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saveExternalLinkValues="0" updateLinks="never" codeName="ThisWorkbook"/>
  <mc:AlternateContent xmlns:mc="http://schemas.openxmlformats.org/markup-compatibility/2006">
    <mc:Choice Requires="x15">
      <x15ac:absPath xmlns:x15ac="http://schemas.microsoft.com/office/spreadsheetml/2010/11/ac" url="C:\Users\jpulido\Desktop\"/>
    </mc:Choice>
  </mc:AlternateContent>
  <xr:revisionPtr revIDLastSave="0" documentId="13_ncr:1_{33879AF7-2727-4F05-8817-4DA48EF9F0FB}" xr6:coauthVersionLast="41" xr6:coauthVersionMax="41" xr10:uidLastSave="{00000000-0000-0000-0000-000000000000}"/>
  <bookViews>
    <workbookView xWindow="-120" yWindow="-120" windowWidth="21840" windowHeight="13140" tabRatio="591" firstSheet="1" activeTab="1" xr2:uid="{00000000-000D-0000-FFFF-FFFF00000000}"/>
  </bookViews>
  <sheets>
    <sheet name="Datos" sheetId="2" state="hidden" r:id="rId1"/>
    <sheet name="Matriz" sheetId="9" r:id="rId2"/>
    <sheet name="Hoja1" sheetId="10" state="hidden" r:id="rId3"/>
    <sheet name="Mes" sheetId="8" state="hidden" r:id="rId4"/>
    <sheet name="Dependencia" sheetId="3" state="hidden" r:id="rId5"/>
    <sheet name="Iniciativa" sheetId="6" state="hidden" r:id="rId6"/>
    <sheet name="Hito" sheetId="5" state="hidden" r:id="rId7"/>
  </sheets>
  <externalReferences>
    <externalReference r:id="rId8"/>
    <externalReference r:id="rId9"/>
    <externalReference r:id="rId10"/>
    <externalReference r:id="rId11"/>
    <externalReference r:id="rId12"/>
  </externalReferences>
  <definedNames>
    <definedName name="_xlnm._FilterDatabase" localSheetId="0" hidden="1">Datos!$1:$380</definedName>
    <definedName name="_xlnm._FilterDatabase" localSheetId="4" hidden="1">Dependencia!$A$1:$C$99</definedName>
    <definedName name="_xlnm._FilterDatabase" localSheetId="6" hidden="1">Hito!$A$1:$E$475</definedName>
    <definedName name="_xlnm._FilterDatabase" localSheetId="2" hidden="1">Hoja1!$A$1:$AF$80</definedName>
    <definedName name="_xlnm._FilterDatabase" localSheetId="5" hidden="1">Iniciativa!$A$1:$D$202</definedName>
    <definedName name="_xlnm._FilterDatabase" localSheetId="1" hidden="1">Matriz!$A$5:$BK$85</definedName>
    <definedName name="_xlnm.Print_Area" localSheetId="0">Datos!$AS$1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0" i="10" l="1"/>
  <c r="AE3" i="10"/>
  <c r="AE4" i="10"/>
  <c r="AE5" i="10"/>
  <c r="AE6" i="10"/>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79" i="10"/>
  <c r="AE80" i="10"/>
  <c r="AE2" i="10"/>
  <c r="AM62" i="9"/>
  <c r="AM71" i="9"/>
  <c r="AM73" i="9"/>
  <c r="AM74" i="9"/>
  <c r="AM75" i="9"/>
  <c r="AM76" i="9"/>
  <c r="E25" i="10"/>
  <c r="B80" i="10"/>
  <c r="C80" i="10"/>
  <c r="C79" i="10"/>
  <c r="B79" i="10"/>
  <c r="B78" i="10"/>
  <c r="C78" i="10"/>
  <c r="C77" i="10"/>
  <c r="B77" i="10"/>
  <c r="B76" i="10"/>
  <c r="B75" i="10"/>
  <c r="B72" i="10"/>
  <c r="C72" i="10"/>
  <c r="B73" i="10"/>
  <c r="C73" i="10"/>
  <c r="C71" i="10"/>
  <c r="B71" i="10"/>
  <c r="B69" i="10"/>
  <c r="C69" i="10"/>
  <c r="B70" i="10"/>
  <c r="C70" i="10"/>
  <c r="C68" i="10"/>
  <c r="B68" i="10"/>
  <c r="B65" i="10"/>
  <c r="C65" i="10"/>
  <c r="B66" i="10"/>
  <c r="C66" i="10"/>
  <c r="B67" i="10"/>
  <c r="C67" i="10"/>
  <c r="C64" i="10"/>
  <c r="B64" i="10"/>
  <c r="B62" i="10"/>
  <c r="C62" i="10"/>
  <c r="B63" i="10"/>
  <c r="C63" i="10"/>
  <c r="C61" i="10"/>
  <c r="B61" i="10"/>
  <c r="B60" i="10"/>
  <c r="C60" i="10"/>
  <c r="C59" i="10"/>
  <c r="B59" i="10"/>
  <c r="B57" i="10"/>
  <c r="C57" i="10"/>
  <c r="B58" i="10"/>
  <c r="C58" i="10"/>
  <c r="C56" i="10"/>
  <c r="B56" i="10"/>
  <c r="B54" i="10"/>
  <c r="C54" i="10"/>
  <c r="B55" i="10"/>
  <c r="C55" i="10"/>
  <c r="C53" i="10"/>
  <c r="B53" i="10"/>
  <c r="B51" i="10"/>
  <c r="C51" i="10"/>
  <c r="C50" i="10"/>
  <c r="B50" i="10"/>
  <c r="C48" i="10"/>
  <c r="C47" i="10"/>
  <c r="B47" i="10"/>
  <c r="B48" i="10"/>
  <c r="B46" i="10"/>
  <c r="C46" i="10"/>
  <c r="C45" i="10"/>
  <c r="B45" i="10"/>
  <c r="B44" i="10"/>
  <c r="B43" i="10"/>
  <c r="B42" i="10"/>
  <c r="C42" i="10"/>
  <c r="C43" i="10"/>
  <c r="C41" i="10"/>
  <c r="B41" i="10"/>
  <c r="B38" i="10"/>
  <c r="C38" i="10"/>
  <c r="B39" i="10"/>
  <c r="C39" i="10"/>
  <c r="B40" i="10"/>
  <c r="C40" i="10"/>
  <c r="B37" i="10"/>
  <c r="C37" i="10"/>
  <c r="C36" i="10"/>
  <c r="B36" i="10"/>
  <c r="B35" i="10"/>
  <c r="B33" i="10"/>
  <c r="B34" i="10"/>
  <c r="B32" i="10"/>
  <c r="B30" i="10"/>
  <c r="C30" i="10"/>
  <c r="B31" i="10"/>
  <c r="C31" i="10"/>
  <c r="B29" i="10"/>
  <c r="C29" i="10"/>
  <c r="C28" i="10"/>
  <c r="B28" i="10"/>
  <c r="B27" i="10"/>
  <c r="C27" i="10"/>
  <c r="C26" i="10"/>
  <c r="B26" i="10"/>
  <c r="B24" i="10"/>
  <c r="C24" i="10"/>
  <c r="B25" i="10"/>
  <c r="C25" i="10"/>
  <c r="C23" i="10"/>
  <c r="B23" i="10"/>
  <c r="B20" i="10"/>
  <c r="C20" i="10"/>
  <c r="B21" i="10"/>
  <c r="C21" i="10"/>
  <c r="B19" i="10"/>
  <c r="C19" i="10"/>
  <c r="C18" i="10"/>
  <c r="B18" i="10"/>
  <c r="B17" i="10"/>
  <c r="C17" i="10"/>
  <c r="B14" i="10"/>
  <c r="C14" i="10"/>
  <c r="B15" i="10"/>
  <c r="C15" i="10"/>
  <c r="B16" i="10"/>
  <c r="C16" i="10"/>
  <c r="B13" i="10"/>
  <c r="C13" i="10"/>
  <c r="C12" i="10"/>
  <c r="B12" i="10"/>
  <c r="B11" i="10"/>
  <c r="C11" i="10"/>
  <c r="B8" i="10"/>
  <c r="C8" i="10"/>
  <c r="B9" i="10"/>
  <c r="C9" i="10"/>
  <c r="B10" i="10"/>
  <c r="C10" i="10"/>
  <c r="C7" i="10"/>
  <c r="B7" i="10"/>
  <c r="B6" i="10"/>
  <c r="C6" i="10"/>
  <c r="B3" i="10"/>
  <c r="B4" i="10"/>
  <c r="B5" i="10"/>
  <c r="B2" i="10"/>
  <c r="C4" i="10"/>
  <c r="C5" i="10"/>
  <c r="C3" i="10"/>
  <c r="C2" i="10"/>
  <c r="AC12" i="10"/>
  <c r="AC13" i="10"/>
  <c r="AC14" i="10"/>
  <c r="AC16" i="10"/>
  <c r="AC17" i="10"/>
  <c r="AC19" i="10"/>
  <c r="AC20" i="10"/>
  <c r="AC21" i="10"/>
  <c r="AC22" i="10"/>
  <c r="AC29" i="10"/>
  <c r="AC30" i="10"/>
  <c r="AC36" i="10"/>
  <c r="AC37" i="10"/>
  <c r="AC38" i="10"/>
  <c r="AC39" i="10"/>
  <c r="AC40" i="10"/>
  <c r="AC41" i="10"/>
  <c r="AC42" i="10"/>
  <c r="AC43" i="10"/>
  <c r="AC44" i="10"/>
  <c r="AC49" i="10"/>
  <c r="AC50" i="10"/>
  <c r="AC51" i="10"/>
  <c r="AC53" i="10"/>
  <c r="AC54" i="10"/>
  <c r="AC55" i="10"/>
  <c r="AC56" i="10"/>
  <c r="AC57" i="10"/>
  <c r="AC58" i="10"/>
  <c r="AC59" i="10"/>
  <c r="AC77" i="10"/>
  <c r="AC79" i="10"/>
  <c r="AC80" i="10"/>
  <c r="AA3" i="10"/>
  <c r="AA4" i="10"/>
  <c r="AA5" i="10"/>
  <c r="AA6" i="10"/>
  <c r="AA19" i="10"/>
  <c r="AA20" i="10"/>
  <c r="AA21" i="10"/>
  <c r="AA22" i="10"/>
  <c r="AA24" i="10"/>
  <c r="AA26" i="10"/>
  <c r="AA27" i="10"/>
  <c r="AA29" i="10"/>
  <c r="AA31" i="10"/>
  <c r="AA32" i="10"/>
  <c r="AA33" i="10"/>
  <c r="AA36" i="10"/>
  <c r="AA37" i="10"/>
  <c r="AA38" i="10"/>
  <c r="AA39" i="10"/>
  <c r="AA40" i="10"/>
  <c r="AA48" i="10"/>
  <c r="AA50" i="10"/>
  <c r="AA51" i="10"/>
  <c r="AA53" i="10"/>
  <c r="AA54" i="10"/>
  <c r="AA55" i="10"/>
  <c r="AA56" i="10"/>
  <c r="AA57" i="10"/>
  <c r="AA58" i="10"/>
  <c r="AA59" i="10"/>
  <c r="AA61" i="10"/>
  <c r="AA62" i="10"/>
  <c r="AA63" i="10"/>
  <c r="AA64" i="10"/>
  <c r="AA65" i="10"/>
  <c r="AA68" i="10"/>
  <c r="AA69" i="10"/>
  <c r="AA70" i="10"/>
  <c r="AA77" i="10"/>
  <c r="AA79" i="10"/>
  <c r="AA80" i="10"/>
  <c r="AA2" i="10"/>
  <c r="Y4" i="10"/>
  <c r="Y6" i="10"/>
  <c r="Y9" i="10"/>
  <c r="Y10" i="10"/>
  <c r="Y12" i="10"/>
  <c r="Y13" i="10"/>
  <c r="Y14" i="10"/>
  <c r="Y16" i="10"/>
  <c r="Y17" i="10"/>
  <c r="Y19" i="10"/>
  <c r="Y20" i="10"/>
  <c r="Y21" i="10"/>
  <c r="Y22" i="10"/>
  <c r="Y24" i="10"/>
  <c r="Y29" i="10"/>
  <c r="Y32" i="10"/>
  <c r="Y33" i="10"/>
  <c r="Y36" i="10"/>
  <c r="Y37" i="10"/>
  <c r="Y38" i="10"/>
  <c r="Y39" i="10"/>
  <c r="Y40" i="10"/>
  <c r="Y50" i="10"/>
  <c r="Y51" i="10"/>
  <c r="Y53" i="10"/>
  <c r="Y54" i="10"/>
  <c r="Y55" i="10"/>
  <c r="Y56" i="10"/>
  <c r="Y57" i="10"/>
  <c r="Y58" i="10"/>
  <c r="Y59" i="10"/>
  <c r="Y61" i="10"/>
  <c r="Y62" i="10"/>
  <c r="Y63" i="10"/>
  <c r="Y64" i="10"/>
  <c r="Y65" i="10"/>
  <c r="Y66" i="10"/>
  <c r="Y67" i="10"/>
  <c r="Y73" i="10"/>
  <c r="Y75" i="10"/>
  <c r="Y76" i="10"/>
  <c r="Y77" i="10"/>
  <c r="Y78" i="10"/>
  <c r="Y79" i="10"/>
  <c r="Y80" i="10"/>
  <c r="Y2" i="10"/>
  <c r="W3" i="10"/>
  <c r="W9" i="10"/>
  <c r="W10" i="10"/>
  <c r="W19" i="10"/>
  <c r="W20" i="10"/>
  <c r="W21" i="10"/>
  <c r="W22" i="10"/>
  <c r="W24" i="10"/>
  <c r="W26" i="10"/>
  <c r="W27" i="10"/>
  <c r="W29" i="10"/>
  <c r="W32" i="10"/>
  <c r="W33" i="10"/>
  <c r="W36" i="10"/>
  <c r="W37" i="10"/>
  <c r="W38" i="10"/>
  <c r="W39" i="10"/>
  <c r="W40" i="10"/>
  <c r="W41" i="10"/>
  <c r="W42" i="10"/>
  <c r="W43" i="10"/>
  <c r="W45" i="10"/>
  <c r="W46" i="10"/>
  <c r="W47" i="10"/>
  <c r="W48" i="10"/>
  <c r="W49" i="10"/>
  <c r="W50" i="10"/>
  <c r="W51" i="10"/>
  <c r="W53" i="10"/>
  <c r="W54" i="10"/>
  <c r="W55" i="10"/>
  <c r="W56" i="10"/>
  <c r="W57" i="10"/>
  <c r="W58" i="10"/>
  <c r="W59" i="10"/>
  <c r="W61" i="10"/>
  <c r="W62" i="10"/>
  <c r="W63" i="10"/>
  <c r="W64" i="10"/>
  <c r="W65" i="10"/>
  <c r="W77" i="10"/>
  <c r="W79" i="10"/>
  <c r="W80" i="10"/>
  <c r="W2" i="10"/>
  <c r="U4" i="10"/>
  <c r="U5" i="10"/>
  <c r="U6" i="10"/>
  <c r="U7" i="10"/>
  <c r="U8" i="10"/>
  <c r="U9" i="10"/>
  <c r="U10" i="10"/>
  <c r="U11" i="10"/>
  <c r="U12" i="10"/>
  <c r="U13" i="10"/>
  <c r="U14" i="10"/>
  <c r="U16" i="10"/>
  <c r="U17" i="10"/>
  <c r="U19" i="10"/>
  <c r="U20" i="10"/>
  <c r="U21" i="10"/>
  <c r="U22" i="10"/>
  <c r="U24" i="10"/>
  <c r="U25" i="10"/>
  <c r="U29" i="10"/>
  <c r="U32" i="10"/>
  <c r="U33" i="10"/>
  <c r="U36" i="10"/>
  <c r="U37" i="10"/>
  <c r="U38" i="10"/>
  <c r="U39" i="10"/>
  <c r="U40" i="10"/>
  <c r="U50" i="10"/>
  <c r="U51" i="10"/>
  <c r="U53" i="10"/>
  <c r="U54" i="10"/>
  <c r="U55" i="10"/>
  <c r="U56" i="10"/>
  <c r="U57" i="10"/>
  <c r="U58" i="10"/>
  <c r="U59" i="10"/>
  <c r="U61" i="10"/>
  <c r="U62" i="10"/>
  <c r="U63" i="10"/>
  <c r="U64" i="10"/>
  <c r="U65" i="10"/>
  <c r="U66" i="10"/>
  <c r="U67" i="10"/>
  <c r="U68" i="10"/>
  <c r="U77" i="10"/>
  <c r="U79" i="10"/>
  <c r="U80" i="10"/>
  <c r="U2" i="10"/>
  <c r="S9" i="10"/>
  <c r="S10" i="10"/>
  <c r="S19" i="10"/>
  <c r="S20" i="10"/>
  <c r="S21" i="10"/>
  <c r="S22" i="10"/>
  <c r="S23" i="10"/>
  <c r="S24" i="10"/>
  <c r="S29" i="10"/>
  <c r="S32" i="10"/>
  <c r="S33" i="10"/>
  <c r="S36" i="10"/>
  <c r="S37" i="10"/>
  <c r="S38" i="10"/>
  <c r="S39" i="10"/>
  <c r="S40" i="10"/>
  <c r="S50" i="10"/>
  <c r="S51" i="10"/>
  <c r="S53" i="10"/>
  <c r="S54" i="10"/>
  <c r="S55" i="10"/>
  <c r="S56" i="10"/>
  <c r="S57" i="10"/>
  <c r="S58" i="10"/>
  <c r="S59" i="10"/>
  <c r="S61" i="10"/>
  <c r="S62" i="10"/>
  <c r="S63" i="10"/>
  <c r="S64" i="10"/>
  <c r="S65" i="10"/>
  <c r="S69" i="10"/>
  <c r="S72" i="10"/>
  <c r="S75" i="10"/>
  <c r="S77" i="10"/>
  <c r="S79" i="10"/>
  <c r="S80" i="10"/>
  <c r="S2" i="10"/>
  <c r="Q3" i="10"/>
  <c r="Q4" i="10"/>
  <c r="Q6" i="10"/>
  <c r="Q7" i="10"/>
  <c r="Q8" i="10"/>
  <c r="Q9" i="10"/>
  <c r="Q10" i="10"/>
  <c r="Q12" i="10"/>
  <c r="Q13" i="10"/>
  <c r="Q14" i="10"/>
  <c r="Q15" i="10"/>
  <c r="Q16" i="10"/>
  <c r="Q18" i="10"/>
  <c r="Q19" i="10"/>
  <c r="Q20" i="10"/>
  <c r="Q21" i="10"/>
  <c r="Q22" i="10"/>
  <c r="Q23" i="10"/>
  <c r="Q24" i="10"/>
  <c r="Q25" i="10"/>
  <c r="Q26" i="10"/>
  <c r="Q27" i="10"/>
  <c r="Q28" i="10"/>
  <c r="Q29" i="10"/>
  <c r="Q30" i="10"/>
  <c r="Q32" i="10"/>
  <c r="Q33" i="10"/>
  <c r="Q34" i="10"/>
  <c r="Q35" i="10"/>
  <c r="Q36" i="10"/>
  <c r="Q37" i="10"/>
  <c r="Q38" i="10"/>
  <c r="Q39" i="10"/>
  <c r="Q40" i="10"/>
  <c r="R40" i="10"/>
  <c r="Q41" i="10"/>
  <c r="Q42" i="10"/>
  <c r="Q43" i="10"/>
  <c r="Q44" i="10"/>
  <c r="Q45" i="10"/>
  <c r="Q46" i="10"/>
  <c r="Q49" i="10"/>
  <c r="Q50" i="10"/>
  <c r="Q51" i="10"/>
  <c r="Q53" i="10"/>
  <c r="Q54" i="10"/>
  <c r="Q55" i="10"/>
  <c r="Q56" i="10"/>
  <c r="Q57" i="10"/>
  <c r="Q58" i="10"/>
  <c r="Q59" i="10"/>
  <c r="Q61" i="10"/>
  <c r="Q62" i="10"/>
  <c r="Q63" i="10"/>
  <c r="Q64" i="10"/>
  <c r="Q65" i="10"/>
  <c r="Q66" i="10"/>
  <c r="Q67" i="10"/>
  <c r="Q70" i="10"/>
  <c r="Q77" i="10"/>
  <c r="Q79" i="10"/>
  <c r="Q80" i="10"/>
  <c r="Q2" i="10"/>
  <c r="O7" i="10"/>
  <c r="O9" i="10"/>
  <c r="O10" i="10"/>
  <c r="O18" i="10"/>
  <c r="O19" i="10"/>
  <c r="O20" i="10"/>
  <c r="O21" i="10"/>
  <c r="O22" i="10"/>
  <c r="O32" i="10"/>
  <c r="O33" i="10"/>
  <c r="O36" i="10"/>
  <c r="O37" i="10"/>
  <c r="O38" i="10"/>
  <c r="O39" i="10"/>
  <c r="O40" i="10"/>
  <c r="O48" i="10"/>
  <c r="O50" i="10"/>
  <c r="O51" i="10"/>
  <c r="O52" i="10"/>
  <c r="O53" i="10"/>
  <c r="O54" i="10"/>
  <c r="O55" i="10"/>
  <c r="O56" i="10"/>
  <c r="O57" i="10"/>
  <c r="O58" i="10"/>
  <c r="O59" i="10"/>
  <c r="O61" i="10"/>
  <c r="O62" i="10"/>
  <c r="O63" i="10"/>
  <c r="O64" i="10"/>
  <c r="O65" i="10"/>
  <c r="O74" i="10"/>
  <c r="O77" i="10"/>
  <c r="O79" i="10"/>
  <c r="O80" i="10"/>
  <c r="O2" i="10"/>
  <c r="M5" i="10"/>
  <c r="M7" i="10"/>
  <c r="M9" i="10"/>
  <c r="M10" i="10"/>
  <c r="M12" i="10"/>
  <c r="M13" i="10"/>
  <c r="M14" i="10"/>
  <c r="M15" i="10"/>
  <c r="M16" i="10"/>
  <c r="M17" i="10"/>
  <c r="M18" i="10"/>
  <c r="M19" i="10"/>
  <c r="M20" i="10"/>
  <c r="M21" i="10"/>
  <c r="M22" i="10"/>
  <c r="M36" i="10"/>
  <c r="M37" i="10"/>
  <c r="M38" i="10"/>
  <c r="M39" i="10"/>
  <c r="M40" i="10"/>
  <c r="M47" i="10"/>
  <c r="M50" i="10"/>
  <c r="M51" i="10"/>
  <c r="M53" i="10"/>
  <c r="M54" i="10"/>
  <c r="M55" i="10"/>
  <c r="M56" i="10"/>
  <c r="M57" i="10"/>
  <c r="M58" i="10"/>
  <c r="M59" i="10"/>
  <c r="M61" i="10"/>
  <c r="M62" i="10"/>
  <c r="M63" i="10"/>
  <c r="M64" i="10"/>
  <c r="M65" i="10"/>
  <c r="M66" i="10"/>
  <c r="M67" i="10"/>
  <c r="M68" i="10"/>
  <c r="M71" i="10"/>
  <c r="M75" i="10"/>
  <c r="M77" i="10"/>
  <c r="M79" i="10"/>
  <c r="M80" i="10"/>
  <c r="M2" i="10"/>
  <c r="K3" i="10"/>
  <c r="K4" i="10"/>
  <c r="K6" i="10"/>
  <c r="K7" i="10"/>
  <c r="K8" i="10"/>
  <c r="K9" i="10"/>
  <c r="K10" i="10"/>
  <c r="K18" i="10"/>
  <c r="K19" i="10"/>
  <c r="K20" i="10"/>
  <c r="K21" i="10"/>
  <c r="K22" i="10"/>
  <c r="K26" i="10"/>
  <c r="K27" i="10"/>
  <c r="K32" i="10"/>
  <c r="K33" i="10"/>
  <c r="K36" i="10"/>
  <c r="K37" i="10"/>
  <c r="K38" i="10"/>
  <c r="K39" i="10"/>
  <c r="K40" i="10"/>
  <c r="K41" i="10"/>
  <c r="K42" i="10"/>
  <c r="K43" i="10"/>
  <c r="K49" i="10"/>
  <c r="K50" i="10"/>
  <c r="K51" i="10"/>
  <c r="K53" i="10"/>
  <c r="K54" i="10"/>
  <c r="K55" i="10"/>
  <c r="K56" i="10"/>
  <c r="K57" i="10"/>
  <c r="K58" i="10"/>
  <c r="K61" i="10"/>
  <c r="K62" i="10"/>
  <c r="K63" i="10"/>
  <c r="K64" i="10"/>
  <c r="K65" i="10"/>
  <c r="K77" i="10"/>
  <c r="K79" i="10"/>
  <c r="K80" i="10"/>
  <c r="K2" i="10"/>
  <c r="I3" i="10"/>
  <c r="I4" i="10"/>
  <c r="I6" i="10"/>
  <c r="I7" i="10"/>
  <c r="I10" i="10"/>
  <c r="I12" i="10"/>
  <c r="I13" i="10"/>
  <c r="I14" i="10"/>
  <c r="I15" i="10"/>
  <c r="I16" i="10"/>
  <c r="I17" i="10"/>
  <c r="I18" i="10"/>
  <c r="I19" i="10"/>
  <c r="I20" i="10"/>
  <c r="I21" i="10"/>
  <c r="I22" i="10"/>
  <c r="I23" i="10"/>
  <c r="I36" i="10"/>
  <c r="I37" i="10"/>
  <c r="I38" i="10"/>
  <c r="I39" i="10"/>
  <c r="I40" i="10"/>
  <c r="I50" i="10"/>
  <c r="I51" i="10"/>
  <c r="I53" i="10"/>
  <c r="I54" i="10"/>
  <c r="I55" i="10"/>
  <c r="I56" i="10"/>
  <c r="I57" i="10"/>
  <c r="I61" i="10"/>
  <c r="I62" i="10"/>
  <c r="I63" i="10"/>
  <c r="I64" i="10"/>
  <c r="I65" i="10"/>
  <c r="I66" i="10"/>
  <c r="I67" i="10"/>
  <c r="I77" i="10"/>
  <c r="I79" i="10"/>
  <c r="I80" i="10"/>
  <c r="I2" i="10"/>
  <c r="G6" i="10"/>
  <c r="G22" i="10"/>
  <c r="G36" i="10"/>
  <c r="G37" i="10"/>
  <c r="G38" i="10"/>
  <c r="G39" i="10"/>
  <c r="G40" i="10"/>
  <c r="G50" i="10"/>
  <c r="G51" i="10"/>
  <c r="G53" i="10"/>
  <c r="G54" i="10"/>
  <c r="G55" i="10"/>
  <c r="G56" i="10"/>
  <c r="G57" i="10"/>
  <c r="G61" i="10"/>
  <c r="G64" i="10"/>
  <c r="G65" i="10"/>
  <c r="G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2" i="10"/>
  <c r="D80" i="10"/>
  <c r="E3" i="10"/>
  <c r="E4" i="10"/>
  <c r="E5" i="10"/>
  <c r="E6" i="10"/>
  <c r="E7" i="10"/>
  <c r="E8" i="10"/>
  <c r="E9" i="10"/>
  <c r="E10" i="10"/>
  <c r="E11" i="10"/>
  <c r="E12" i="10"/>
  <c r="E13" i="10"/>
  <c r="E14" i="10"/>
  <c r="E15" i="10"/>
  <c r="E16" i="10"/>
  <c r="E17" i="10"/>
  <c r="E18" i="10"/>
  <c r="E19" i="10"/>
  <c r="E20" i="10"/>
  <c r="E21" i="10"/>
  <c r="E22" i="10"/>
  <c r="E23" i="10"/>
  <c r="E24"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2" i="10"/>
  <c r="C22" i="10"/>
  <c r="C32" i="10"/>
  <c r="C33" i="10"/>
  <c r="C34" i="10"/>
  <c r="C35" i="10"/>
  <c r="C44" i="10"/>
  <c r="C49" i="10"/>
  <c r="C52" i="10"/>
  <c r="C74" i="10"/>
  <c r="C75" i="10"/>
  <c r="C76" i="10"/>
  <c r="B22" i="10"/>
  <c r="B49" i="10"/>
  <c r="B52" i="10"/>
  <c r="B74"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2" i="10"/>
  <c r="N22" i="10"/>
  <c r="AC60" i="10"/>
  <c r="AA60" i="10"/>
  <c r="Y60" i="10"/>
  <c r="W60" i="10"/>
  <c r="U60" i="10"/>
  <c r="S60" i="10"/>
  <c r="Q60" i="10"/>
  <c r="O60" i="10"/>
  <c r="AM7" i="9"/>
  <c r="AM57" i="9"/>
  <c r="AM36" i="9"/>
  <c r="AM43" i="9"/>
  <c r="AM41" i="9"/>
  <c r="AM58" i="9"/>
  <c r="AM49" i="9"/>
  <c r="AM84" i="9"/>
  <c r="AM14" i="9"/>
  <c r="AM67" i="9"/>
  <c r="AM77" i="9"/>
  <c r="AM20" i="9"/>
  <c r="AM32" i="9"/>
  <c r="AM21" i="9"/>
  <c r="AM70" i="9"/>
  <c r="AM35" i="9"/>
  <c r="AM79" i="9"/>
  <c r="AM10" i="9"/>
  <c r="AM53" i="9"/>
  <c r="AM82" i="9"/>
  <c r="AM39" i="9"/>
  <c r="AM48" i="9"/>
  <c r="AM85" i="9"/>
  <c r="AM26" i="9"/>
  <c r="AM64" i="9"/>
  <c r="AM68" i="9"/>
  <c r="AM54" i="9"/>
  <c r="AM22" i="9"/>
  <c r="AM27" i="9"/>
  <c r="AM63" i="9"/>
  <c r="AM60" i="9"/>
  <c r="AM47" i="9"/>
  <c r="AM16" i="9"/>
  <c r="AM23" i="9"/>
  <c r="AM50" i="9"/>
  <c r="AM33" i="9"/>
  <c r="AM78" i="9"/>
  <c r="AM66" i="9"/>
  <c r="AM24" i="9"/>
  <c r="AM18" i="9"/>
  <c r="AM12" i="9"/>
  <c r="AM45" i="9"/>
  <c r="AM34" i="9"/>
  <c r="AM6" i="9"/>
  <c r="AO85" i="9"/>
  <c r="AM19" i="9"/>
  <c r="AM30" i="9"/>
  <c r="AM81" i="9"/>
  <c r="AM25" i="9"/>
  <c r="AM13" i="9"/>
  <c r="AM69" i="9"/>
  <c r="AM9" i="9"/>
  <c r="AM15" i="9"/>
  <c r="AM40" i="9"/>
  <c r="AM44" i="9"/>
  <c r="AM31" i="9"/>
  <c r="AM42" i="9"/>
  <c r="AM59" i="9"/>
  <c r="AM46" i="9"/>
  <c r="AM17" i="9"/>
  <c r="AM52" i="9"/>
  <c r="AM80" i="9"/>
  <c r="AM83" i="9"/>
  <c r="AM38" i="9"/>
  <c r="AM51" i="9"/>
  <c r="AM37" i="9"/>
  <c r="AM28" i="9"/>
  <c r="AM11" i="9"/>
  <c r="AM65" i="9"/>
  <c r="AM55" i="9"/>
  <c r="AM61" i="9"/>
  <c r="AM56" i="9"/>
  <c r="AM29" i="9"/>
  <c r="AM8" i="9"/>
  <c r="AO52" i="9"/>
  <c r="V48" i="10" s="1"/>
  <c r="AO20" i="9"/>
  <c r="V16" i="10" s="1"/>
  <c r="AO44" i="9"/>
  <c r="V40" i="10" s="1"/>
  <c r="AO46" i="9"/>
  <c r="V42" i="10" s="1"/>
  <c r="AO7" i="9"/>
  <c r="V3" i="10" s="1"/>
  <c r="AO47" i="9"/>
  <c r="V43" i="10" s="1"/>
  <c r="AO77" i="9"/>
  <c r="V73" i="10" s="1"/>
  <c r="AO45" i="9"/>
  <c r="V41" i="10" s="1"/>
  <c r="AO12" i="9"/>
  <c r="V8" i="10" s="1"/>
  <c r="AO49" i="9"/>
  <c r="V45" i="10" s="1"/>
  <c r="AO78" i="9"/>
  <c r="V74" i="10" s="1"/>
  <c r="AO15" i="9"/>
  <c r="V11" i="10" s="1"/>
  <c r="AO70" i="9"/>
  <c r="V66" i="10" s="1"/>
  <c r="AO55" i="9"/>
  <c r="V51" i="10" s="1"/>
  <c r="AO58" i="9"/>
  <c r="V54" i="10" s="1"/>
  <c r="AO51" i="9"/>
  <c r="V47" i="10" s="1"/>
  <c r="AO60" i="9"/>
  <c r="V56" i="10" s="1"/>
  <c r="AO40" i="9"/>
  <c r="V36" i="10" s="1"/>
  <c r="AO31" i="9"/>
  <c r="V27" i="10" s="1"/>
  <c r="AO65" i="9"/>
  <c r="V61" i="10" s="1"/>
  <c r="AO74" i="9"/>
  <c r="V70" i="10" s="1"/>
  <c r="AO69" i="9"/>
  <c r="V65" i="10" s="1"/>
  <c r="AO6" i="9"/>
  <c r="V2" i="10" s="1"/>
  <c r="AO33" i="9"/>
  <c r="V29" i="10" s="1"/>
  <c r="AO82" i="9"/>
  <c r="V78" i="10" s="1"/>
  <c r="AO48" i="9"/>
  <c r="V44" i="10" s="1"/>
  <c r="AO21" i="9"/>
  <c r="V17" i="10" s="1"/>
  <c r="AO13" i="9"/>
  <c r="V9" i="10" s="1"/>
  <c r="AO29" i="9"/>
  <c r="V25" i="10" s="1"/>
  <c r="AO30" i="9"/>
  <c r="V26" i="10" s="1"/>
  <c r="AO56" i="9"/>
  <c r="V52" i="10" s="1"/>
  <c r="AO80" i="9"/>
  <c r="V76" i="10" s="1"/>
  <c r="AO79" i="9"/>
  <c r="V75" i="10" s="1"/>
  <c r="AO73" i="9"/>
  <c r="V69" i="10" s="1"/>
  <c r="AO34" i="9"/>
  <c r="V30" i="10" s="1"/>
  <c r="AO75" i="9"/>
  <c r="V71" i="10" s="1"/>
  <c r="AO42" i="9"/>
  <c r="V38" i="10" s="1"/>
  <c r="AO41" i="9"/>
  <c r="V37" i="10" s="1"/>
  <c r="AO81" i="9"/>
  <c r="V77" i="10" s="1"/>
  <c r="AO8" i="9"/>
  <c r="V4" i="10" s="1"/>
  <c r="AO22" i="9"/>
  <c r="V18" i="10" s="1"/>
  <c r="AO84" i="9"/>
  <c r="V80" i="10" s="1"/>
  <c r="AO72" i="9"/>
  <c r="V68" i="10" s="1"/>
  <c r="AO67" i="9"/>
  <c r="V63" i="10" s="1"/>
  <c r="AO68" i="9"/>
  <c r="V64" i="10" s="1"/>
  <c r="AO14" i="9"/>
  <c r="V10" i="10" s="1"/>
  <c r="AO61" i="9"/>
  <c r="V57" i="10" s="1"/>
  <c r="AO11" i="9"/>
  <c r="V7" i="10" s="1"/>
  <c r="AO28" i="9"/>
  <c r="V24" i="10" s="1"/>
  <c r="AO26" i="9"/>
  <c r="V22" i="10" s="1"/>
  <c r="AO53" i="9"/>
  <c r="V49" i="10" s="1"/>
  <c r="AO83" i="9"/>
  <c r="V79" i="10" s="1"/>
  <c r="AO39" i="9"/>
  <c r="V35" i="10" s="1"/>
  <c r="AO27" i="9"/>
  <c r="V23" i="10" s="1"/>
  <c r="AO18" i="9"/>
  <c r="V14" i="10" s="1"/>
  <c r="AO66" i="9"/>
  <c r="V62" i="10" s="1"/>
  <c r="AO36" i="9"/>
  <c r="V32" i="10" s="1"/>
  <c r="AO9" i="9"/>
  <c r="V5" i="10" s="1"/>
  <c r="AO59" i="9"/>
  <c r="V55" i="10" s="1"/>
  <c r="AO50" i="9"/>
  <c r="V46" i="10" s="1"/>
  <c r="AO25" i="9"/>
  <c r="V21" i="10" s="1"/>
  <c r="AO16" i="9"/>
  <c r="V12" i="10" s="1"/>
  <c r="AO37" i="9"/>
  <c r="V33" i="10" s="1"/>
  <c r="AO62" i="9"/>
  <c r="V58" i="10" s="1"/>
  <c r="AO57" i="9"/>
  <c r="V53" i="10" s="1"/>
  <c r="AO43" i="9"/>
  <c r="V39" i="10" s="1"/>
  <c r="AO23" i="9"/>
  <c r="V19" i="10" s="1"/>
  <c r="AO10" i="9"/>
  <c r="V6" i="10" s="1"/>
  <c r="AO32" i="9"/>
  <c r="V28" i="10" s="1"/>
  <c r="AO24" i="9"/>
  <c r="V20" i="10" s="1"/>
  <c r="AO35" i="9"/>
  <c r="V31" i="10" s="1"/>
  <c r="AO76" i="9"/>
  <c r="V72" i="10" s="1"/>
  <c r="AO38" i="9"/>
  <c r="V34" i="10" s="1"/>
  <c r="AO17" i="9"/>
  <c r="V13" i="10" s="1"/>
  <c r="AO19" i="9"/>
  <c r="V15" i="10" s="1"/>
  <c r="AO64" i="9"/>
  <c r="V60" i="10" s="1"/>
  <c r="AO54" i="9"/>
  <c r="V50" i="10" s="1"/>
  <c r="AO63" i="9"/>
  <c r="V59" i="10" s="1"/>
  <c r="AO71" i="9"/>
  <c r="V67" i="10" s="1"/>
  <c r="LPJ77" i="2"/>
  <c r="TKW77" i="2"/>
  <c r="GDH77" i="2"/>
  <c r="CWH77" i="2"/>
  <c r="CZN77" i="2"/>
  <c r="QPC77" i="2"/>
  <c r="AAF77" i="2"/>
  <c r="IOX77" i="2"/>
  <c r="NVT77" i="2"/>
  <c r="INV77" i="2"/>
  <c r="UYO77" i="2"/>
  <c r="AJF77" i="2"/>
  <c r="GGH77" i="2"/>
  <c r="MYH77" i="2"/>
  <c r="SVC77" i="2"/>
  <c r="AKY77" i="2"/>
  <c r="SGZ77" i="2"/>
  <c r="BQP77" i="2"/>
  <c r="PXM77" i="2"/>
  <c r="XAR77" i="2"/>
  <c r="GUA77" i="2"/>
  <c r="SXT77" i="2"/>
  <c r="MER77" i="2"/>
  <c r="TCD77" i="2"/>
  <c r="RLM77" i="2"/>
  <c r="LOW77" i="2"/>
  <c r="AG60" i="9"/>
  <c r="UHX77" i="2"/>
  <c r="KBF77" i="2"/>
  <c r="RLH77" i="2"/>
  <c r="CFM77" i="2"/>
  <c r="SPH77" i="2"/>
  <c r="RSN77" i="2"/>
  <c r="OPU77" i="2"/>
  <c r="RXW77" i="2"/>
  <c r="TRF77" i="2"/>
  <c r="QEC77" i="2"/>
  <c r="NLA77" i="2"/>
  <c r="JEJ77" i="2"/>
  <c r="EKE77" i="2"/>
  <c r="VIT77" i="2"/>
  <c r="JZJ77" i="2"/>
  <c r="BDQ77" i="2"/>
  <c r="JUT77" i="2"/>
  <c r="MQH77" i="2"/>
  <c r="EBN77" i="2"/>
  <c r="KPM77" i="2"/>
  <c r="JAW77" i="2"/>
  <c r="MLR77" i="2"/>
  <c r="QYE77" i="2"/>
  <c r="PEL77" i="2"/>
  <c r="IBF77" i="2"/>
  <c r="MLH77" i="2"/>
  <c r="CIS77" i="2"/>
  <c r="CUY77" i="2"/>
  <c r="VL77" i="2"/>
  <c r="KVM77" i="2"/>
  <c r="PVV77" i="2"/>
  <c r="GNG77" i="2"/>
  <c r="OYQ77" i="2"/>
  <c r="TJA77" i="2"/>
  <c r="EJY77" i="2"/>
  <c r="BGS77" i="2"/>
  <c r="DNN77" i="2"/>
  <c r="LLR77" i="2"/>
  <c r="SGE77" i="2"/>
  <c r="MEA77" i="2"/>
  <c r="NHK77" i="2"/>
  <c r="AGW77" i="2"/>
  <c r="KMM77" i="2"/>
  <c r="VAN77" i="2"/>
  <c r="GKS77" i="2"/>
  <c r="PML77" i="2"/>
  <c r="GHT77" i="2"/>
  <c r="PPC77" i="2"/>
  <c r="TGB77" i="2"/>
  <c r="EYU77" i="2"/>
  <c r="VWQ77" i="2"/>
  <c r="VKY77" i="2"/>
  <c r="UHM77" i="2"/>
  <c r="VKW77" i="2"/>
  <c r="GFC77" i="2"/>
  <c r="VSA77" i="2"/>
  <c r="CIU77" i="2"/>
  <c r="NJI77" i="2"/>
  <c r="UQY77" i="2"/>
  <c r="ROS77" i="2"/>
  <c r="PRR77" i="2"/>
  <c r="QTH77" i="2"/>
  <c r="DEE77" i="2"/>
  <c r="VLL77" i="2"/>
  <c r="BZB77" i="2"/>
  <c r="VEJ77" i="2"/>
  <c r="HNV77" i="2"/>
  <c r="OEB77" i="2"/>
  <c r="ROB77" i="2"/>
  <c r="CSD77" i="2"/>
  <c r="RCG77" i="2"/>
  <c r="LVI77" i="2"/>
  <c r="SHK77" i="2"/>
  <c r="KXZ77" i="2"/>
  <c r="SID77" i="2"/>
  <c r="AHX77" i="2"/>
  <c r="HIR77" i="2"/>
  <c r="MKH77" i="2"/>
  <c r="LDA77" i="2"/>
  <c r="UXZ77" i="2"/>
  <c r="MHJ77" i="2"/>
  <c r="HZW77" i="2"/>
  <c r="NEN77" i="2"/>
  <c r="SRR77" i="2"/>
  <c r="VUR77" i="2"/>
  <c r="EBP77" i="2"/>
  <c r="EJN77" i="2"/>
  <c r="TRM77" i="2"/>
  <c r="AER77" i="2"/>
  <c r="MLE77" i="2"/>
  <c r="QVG77" i="2"/>
  <c r="CFD77" i="2"/>
  <c r="UZB77" i="2"/>
  <c r="MJV77" i="2"/>
  <c r="PLP77" i="2"/>
  <c r="GVJ77" i="2"/>
  <c r="RJN77" i="2"/>
  <c r="WLL77" i="2"/>
  <c r="LAI77" i="2"/>
  <c r="SSP77" i="2"/>
  <c r="EMW77" i="2"/>
  <c r="KGQ77" i="2"/>
  <c r="TYN77" i="2"/>
  <c r="JVF77" i="2"/>
  <c r="IZL77" i="2"/>
  <c r="IVW77" i="2"/>
  <c r="MAG77" i="2"/>
  <c r="SWT77" i="2"/>
  <c r="ODJ77" i="2"/>
  <c r="WWZ77" i="2"/>
  <c r="BHN77" i="2"/>
  <c r="JEI77" i="2"/>
  <c r="CPX77" i="2"/>
  <c r="WZL77" i="2"/>
  <c r="PAX77" i="2"/>
  <c r="JRE77" i="2"/>
  <c r="RFJ77" i="2"/>
  <c r="JIM77" i="2"/>
  <c r="AFA77" i="2"/>
  <c r="MEP77" i="2"/>
  <c r="ENX77" i="2"/>
  <c r="KBS77" i="2"/>
  <c r="ULI77" i="2"/>
  <c r="QUX77" i="2"/>
  <c r="PYW77" i="2"/>
  <c r="SAZ77" i="2"/>
  <c r="WIH77" i="2"/>
  <c r="VMR77" i="2"/>
  <c r="LBR77" i="2"/>
  <c r="EBH77" i="2"/>
  <c r="IFN77" i="2"/>
  <c r="SLT77" i="2"/>
  <c r="INI77" i="2"/>
  <c r="EXV77" i="2"/>
  <c r="OTS77" i="2"/>
  <c r="HKI77" i="2"/>
  <c r="WWS77" i="2"/>
  <c r="OPJ77" i="2"/>
  <c r="QBN77" i="2"/>
  <c r="NSQ77" i="2"/>
  <c r="FJK77" i="2"/>
  <c r="GXG77" i="2"/>
  <c r="FOS77" i="2"/>
  <c r="CTG77" i="2"/>
  <c r="HAH77" i="2"/>
  <c r="RLD77" i="2"/>
  <c r="SIM77" i="2"/>
  <c r="QVO77" i="2"/>
  <c r="SLY77" i="2"/>
  <c r="BRM77" i="2"/>
  <c r="MCI77" i="2"/>
  <c r="CXS77" i="2"/>
  <c r="IGM77" i="2"/>
  <c r="WZP77" i="2"/>
  <c r="CAZ77" i="2"/>
  <c r="SDD77" i="2"/>
  <c r="QLL77" i="2"/>
  <c r="UZZ77" i="2"/>
  <c r="NAK77" i="2"/>
  <c r="AU77" i="2"/>
  <c r="UJM77" i="2"/>
  <c r="KQD77" i="2"/>
  <c r="LOO77" i="2"/>
  <c r="VRV77" i="2"/>
  <c r="UDX77" i="2"/>
  <c r="CKC77" i="2"/>
  <c r="VEV77" i="2"/>
  <c r="OEE77" i="2"/>
  <c r="BGD77" i="2"/>
  <c r="JFR77" i="2"/>
  <c r="VEB77" i="2"/>
  <c r="JGX77" i="2"/>
  <c r="KTJ77" i="2"/>
  <c r="NXQ77" i="2"/>
  <c r="WIF77" i="2"/>
  <c r="JBN77" i="2"/>
  <c r="AMN77" i="2"/>
  <c r="LQP77" i="2"/>
  <c r="FPK77" i="2"/>
  <c r="WVI77" i="2"/>
  <c r="PBT77" i="2"/>
  <c r="VSO77" i="2"/>
  <c r="RV77" i="2"/>
  <c r="UCV77" i="2"/>
  <c r="NJD77" i="2"/>
  <c r="QRK77" i="2"/>
  <c r="OBY77" i="2"/>
  <c r="AJA77" i="2"/>
  <c r="EKK77" i="2"/>
  <c r="PPP77" i="2"/>
  <c r="JAB77" i="2"/>
  <c r="ALX77" i="2"/>
  <c r="IWM77" i="2"/>
  <c r="EZJ77" i="2"/>
  <c r="VNL77" i="2"/>
  <c r="MZL77" i="2"/>
  <c r="JCF77" i="2"/>
  <c r="QIG77" i="2"/>
  <c r="PZV77" i="2"/>
  <c r="KNJ77" i="2"/>
  <c r="EUF77" i="2"/>
  <c r="PJE77" i="2"/>
  <c r="UKJ77" i="2"/>
  <c r="EUV77" i="2"/>
  <c r="ILE77" i="2"/>
  <c r="AZF77" i="2"/>
  <c r="JHY77" i="2"/>
  <c r="QYS77" i="2"/>
  <c r="AHF77" i="2"/>
  <c r="USR77" i="2"/>
  <c r="LX77" i="2"/>
  <c r="BLT77" i="2"/>
  <c r="DRD77" i="2"/>
  <c r="WO77" i="2"/>
  <c r="RDF77" i="2"/>
  <c r="RCO77" i="2"/>
  <c r="UTZ77" i="2"/>
  <c r="JEK77" i="2"/>
  <c r="WSB77" i="2"/>
  <c r="EIV77" i="2"/>
  <c r="VFU77" i="2"/>
  <c r="HEE77" i="2"/>
  <c r="RL77" i="2"/>
  <c r="ZC77" i="2"/>
  <c r="ZY77" i="2"/>
  <c r="EMY77" i="2"/>
  <c r="FMR77" i="2"/>
  <c r="FZF77" i="2"/>
  <c r="ABM77" i="2"/>
  <c r="HWU77" i="2"/>
  <c r="EGS77" i="2"/>
  <c r="WRP77" i="2"/>
  <c r="MNZ77" i="2"/>
  <c r="AOR77" i="2"/>
  <c r="AKR77" i="2"/>
  <c r="VNG77" i="2"/>
  <c r="JHP77" i="2"/>
  <c r="LRO77" i="2"/>
  <c r="PON77" i="2"/>
  <c r="DCV77" i="2"/>
  <c r="XEO77" i="2"/>
  <c r="FHU77" i="2"/>
  <c r="GBO77" i="2"/>
  <c r="BDM77" i="2"/>
  <c r="QWY77" i="2"/>
  <c r="OHP77" i="2"/>
  <c r="JPC77" i="2"/>
  <c r="EAW77" i="2"/>
  <c r="BWF77" i="2"/>
  <c r="SDP77" i="2"/>
  <c r="IED77" i="2"/>
  <c r="DCD77" i="2"/>
  <c r="MEZ77" i="2"/>
  <c r="VPB77" i="2"/>
  <c r="TYK77" i="2"/>
  <c r="UHP77" i="2"/>
  <c r="CVA77" i="2"/>
  <c r="WTJ77" i="2"/>
  <c r="STN77" i="2"/>
  <c r="WVV77" i="2"/>
  <c r="BZR77" i="2"/>
  <c r="EZH77" i="2"/>
  <c r="CGO77" i="2"/>
  <c r="SUU77" i="2"/>
  <c r="JBS77" i="2"/>
  <c r="FLJ77" i="2"/>
  <c r="VTQ77" i="2"/>
  <c r="VYW77" i="2"/>
  <c r="WAW77" i="2"/>
  <c r="TZZ77" i="2"/>
  <c r="ARW77" i="2"/>
  <c r="NZI77" i="2"/>
  <c r="EIN77" i="2"/>
  <c r="HEP77" i="2"/>
  <c r="OAD77" i="2"/>
  <c r="LLI77" i="2"/>
  <c r="WBB77" i="2"/>
  <c r="WF77" i="2"/>
  <c r="PCH77" i="2"/>
  <c r="LAJ77" i="2"/>
  <c r="VGF77" i="2"/>
  <c r="ODG77" i="2"/>
  <c r="FEC77" i="2"/>
  <c r="BUI77" i="2"/>
  <c r="LKF77" i="2"/>
  <c r="HZR77" i="2"/>
  <c r="DVM77" i="2"/>
  <c r="AOV77" i="2"/>
  <c r="ZQ77" i="2"/>
  <c r="VCD77" i="2"/>
  <c r="WCC77" i="2"/>
  <c r="CUZ77" i="2"/>
  <c r="WV77" i="2"/>
  <c r="GEN77" i="2"/>
  <c r="KOM77" i="2"/>
  <c r="BRJ77" i="2"/>
  <c r="MYE77" i="2"/>
  <c r="DIX77" i="2"/>
  <c r="WHZ77" i="2"/>
  <c r="FKF77" i="2"/>
  <c r="HOP77" i="2"/>
  <c r="EWX77" i="2"/>
  <c r="RWI77" i="2"/>
  <c r="EVW77" i="2"/>
  <c r="QAK77" i="2"/>
  <c r="MRJ77" i="2"/>
  <c r="LXC77" i="2"/>
  <c r="CGF77" i="2"/>
  <c r="PYJ77" i="2"/>
  <c r="GJO77" i="2"/>
  <c r="GHL77" i="2"/>
  <c r="EQF77" i="2"/>
  <c r="OJL77" i="2"/>
  <c r="DCX77" i="2"/>
  <c r="FMP77" i="2"/>
  <c r="DBM77" i="2"/>
  <c r="IUI77" i="2"/>
  <c r="BES77" i="2"/>
  <c r="INM77" i="2"/>
  <c r="JNA77" i="2"/>
  <c r="BC77" i="2"/>
  <c r="KFO77" i="2"/>
  <c r="WJN77" i="2"/>
  <c r="CSW77" i="2"/>
  <c r="MWV77" i="2"/>
  <c r="TUR77" i="2"/>
  <c r="JCC77" i="2"/>
  <c r="NTU77" i="2"/>
  <c r="CNN77" i="2"/>
  <c r="DAP77" i="2"/>
  <c r="VAO77" i="2"/>
  <c r="LHH77" i="2"/>
  <c r="DOL77" i="2"/>
  <c r="NSO77" i="2"/>
  <c r="GYM77" i="2"/>
  <c r="JJ77" i="2"/>
  <c r="DIF77" i="2"/>
  <c r="IPS77" i="2"/>
  <c r="FBV77" i="2"/>
  <c r="BHL77" i="2"/>
  <c r="PWQ77" i="2"/>
  <c r="IP77" i="2"/>
  <c r="KAZ77" i="2"/>
  <c r="RHY77" i="2"/>
  <c r="SBE77" i="2"/>
  <c r="JIY77" i="2"/>
  <c r="XEZ77" i="2"/>
  <c r="FNQ77" i="2"/>
  <c r="RNF77" i="2"/>
  <c r="EZQ77" i="2"/>
  <c r="MJM77" i="2"/>
  <c r="GAG77" i="2"/>
  <c r="NTG77" i="2"/>
  <c r="QRJ77" i="2"/>
  <c r="UJL77" i="2"/>
  <c r="EUR77" i="2"/>
  <c r="EFK77" i="2"/>
  <c r="KGH77" i="2"/>
  <c r="SUX77" i="2"/>
  <c r="RIJ77" i="2"/>
  <c r="JEX77" i="2"/>
  <c r="TQY77" i="2"/>
  <c r="CHR77" i="2"/>
  <c r="EFV77" i="2"/>
  <c r="FYQ77" i="2"/>
  <c r="WCH77" i="2"/>
  <c r="PER77" i="2"/>
  <c r="UOX77" i="2"/>
  <c r="RZP77" i="2"/>
  <c r="RYG77" i="2"/>
  <c r="JSN77" i="2"/>
  <c r="JHO77" i="2"/>
  <c r="USF77" i="2"/>
  <c r="FYK77" i="2"/>
  <c r="ETF77" i="2"/>
  <c r="DLG77" i="2"/>
  <c r="OFI77" i="2"/>
  <c r="VMY77" i="2"/>
  <c r="VAR77" i="2"/>
  <c r="KJ77" i="2"/>
  <c r="OUK77" i="2"/>
  <c r="JBM77" i="2"/>
  <c r="WOH77" i="2"/>
  <c r="AUY77" i="2"/>
  <c r="SRU77" i="2"/>
  <c r="IJI77" i="2"/>
  <c r="QBH77" i="2"/>
  <c r="WSI77" i="2"/>
  <c r="NKV77" i="2"/>
  <c r="DMW77" i="2"/>
  <c r="RBD77" i="2"/>
  <c r="JKA77" i="2"/>
  <c r="BJQ77" i="2"/>
  <c r="JUW77" i="2"/>
  <c r="VXH77" i="2"/>
  <c r="EXS77" i="2"/>
  <c r="VKE77" i="2"/>
  <c r="QRH77" i="2"/>
  <c r="RKM77" i="2"/>
  <c r="RYV77" i="2"/>
  <c r="COV77" i="2"/>
  <c r="DIV77" i="2"/>
  <c r="TZX77" i="2"/>
  <c r="IIN77" i="2"/>
  <c r="IFL77" i="2"/>
  <c r="NIF77" i="2"/>
  <c r="PCO77" i="2"/>
  <c r="QHH77" i="2"/>
  <c r="FOF77" i="2"/>
  <c r="AIK77" i="2"/>
  <c r="SW77" i="2"/>
  <c r="UNJ77" i="2"/>
  <c r="AFJ77" i="2"/>
  <c r="LJZ77" i="2"/>
  <c r="OHL77" i="2"/>
  <c r="ORF77" i="2"/>
  <c r="CTK77" i="2"/>
  <c r="GHE77" i="2"/>
  <c r="FVJ77" i="2"/>
  <c r="JXN77" i="2"/>
  <c r="LFV77" i="2"/>
  <c r="BYP77" i="2"/>
  <c r="DOF77" i="2"/>
  <c r="VKC77" i="2"/>
  <c r="LIO77" i="2"/>
  <c r="BGA77" i="2"/>
  <c r="BWJ77" i="2"/>
  <c r="NPN77" i="2"/>
  <c r="SQD77" i="2"/>
  <c r="WVK77" i="2"/>
  <c r="BAZ77" i="2"/>
  <c r="UPG77" i="2"/>
  <c r="BVG77" i="2"/>
  <c r="JDX77" i="2"/>
  <c r="OGJ77" i="2"/>
  <c r="BJL77" i="2"/>
  <c r="QQS77" i="2"/>
  <c r="IBO77" i="2"/>
  <c r="BX77" i="2"/>
  <c r="KJD77" i="2"/>
  <c r="RWP77" i="2"/>
  <c r="TRB77" i="2"/>
  <c r="HXX77" i="2"/>
  <c r="HSM77" i="2"/>
  <c r="VJY77" i="2"/>
  <c r="BRV77" i="2"/>
  <c r="AQY77" i="2"/>
  <c r="XCP77" i="2"/>
  <c r="HRW77" i="2"/>
  <c r="PGO77" i="2"/>
  <c r="AFO77" i="2"/>
  <c r="WDY77" i="2"/>
  <c r="EEU77" i="2"/>
  <c r="UTA77" i="2"/>
  <c r="RDQ77" i="2"/>
  <c r="WLP77" i="2"/>
  <c r="JOX77" i="2"/>
  <c r="CQN77" i="2"/>
  <c r="DTZ77" i="2"/>
  <c r="UBV77" i="2"/>
  <c r="PRJ77" i="2"/>
  <c r="QUZ77" i="2"/>
  <c r="GBX77" i="2"/>
  <c r="JUA77" i="2"/>
  <c r="AVI77" i="2"/>
  <c r="LKJ77" i="2"/>
  <c r="OHI77" i="2"/>
  <c r="TAG77" i="2"/>
  <c r="QBO77" i="2"/>
  <c r="RZJ77" i="2"/>
  <c r="QXV77" i="2"/>
  <c r="VWE77" i="2"/>
  <c r="NKG77" i="2"/>
  <c r="MTQ77" i="2"/>
  <c r="WQX77" i="2"/>
  <c r="BOT77" i="2"/>
  <c r="OQI77" i="2"/>
  <c r="FHA77" i="2"/>
  <c r="GJV77" i="2"/>
  <c r="WXR77" i="2"/>
  <c r="OUC77" i="2"/>
  <c r="SVF77" i="2"/>
  <c r="ET77" i="2"/>
  <c r="IAW77" i="2"/>
  <c r="GUE77" i="2"/>
  <c r="RRW77" i="2"/>
  <c r="PLZ77" i="2"/>
  <c r="HXE77" i="2"/>
  <c r="FBK77" i="2"/>
  <c r="UUT77" i="2"/>
  <c r="DVW77" i="2"/>
  <c r="GN77" i="2"/>
  <c r="EBM77" i="2"/>
  <c r="PMN77" i="2"/>
  <c r="FCC77" i="2"/>
  <c r="UDK77" i="2"/>
  <c r="WFY77" i="2"/>
  <c r="TNE77" i="2"/>
  <c r="BHU77" i="2"/>
  <c r="PQP77" i="2"/>
  <c r="KBE77" i="2"/>
  <c r="PCU77" i="2"/>
  <c r="GKX77" i="2"/>
  <c r="GYQ77" i="2"/>
  <c r="EDK77" i="2"/>
  <c r="IAR77" i="2"/>
  <c r="VMT77" i="2"/>
  <c r="ERM77" i="2"/>
  <c r="AIJ77" i="2"/>
  <c r="EBR77" i="2"/>
  <c r="OMF77" i="2"/>
  <c r="AOP77" i="2"/>
  <c r="EJZ77" i="2"/>
  <c r="GQI77" i="2"/>
  <c r="NUJ77" i="2"/>
  <c r="OSS77" i="2"/>
  <c r="HQK77" i="2"/>
  <c r="STW77" i="2"/>
  <c r="MEM77" i="2"/>
  <c r="IXU77" i="2"/>
  <c r="BCI77" i="2"/>
  <c r="DPK77" i="2"/>
  <c r="CPJ77" i="2"/>
  <c r="KOS77" i="2"/>
  <c r="LUC77" i="2"/>
  <c r="VAM77" i="2"/>
  <c r="UEZ77" i="2"/>
  <c r="SXI77" i="2"/>
  <c r="OOC77" i="2"/>
  <c r="LRM77" i="2"/>
  <c r="EGF77" i="2"/>
  <c r="FGC77" i="2"/>
  <c r="LKO77" i="2"/>
  <c r="RIW77" i="2"/>
  <c r="EBI77" i="2"/>
  <c r="JVK77" i="2"/>
  <c r="JMH77" i="2"/>
  <c r="SM77" i="2"/>
  <c r="NWW77" i="2"/>
  <c r="CFV77" i="2"/>
  <c r="ORN77" i="2"/>
  <c r="PCC77" i="2"/>
  <c r="OPH77" i="2"/>
  <c r="CIL77" i="2"/>
  <c r="SRW77" i="2"/>
  <c r="WFG77" i="2"/>
  <c r="LWR77" i="2"/>
  <c r="KWN77" i="2"/>
  <c r="MDH77" i="2"/>
  <c r="DTR77" i="2"/>
  <c r="AAM77" i="2"/>
  <c r="POO77" i="2"/>
  <c r="ESP77" i="2"/>
  <c r="FYP77" i="2"/>
  <c r="XAA77" i="2"/>
  <c r="GUS77" i="2"/>
  <c r="ES77" i="2"/>
  <c r="TRP77" i="2"/>
  <c r="XBE77" i="2"/>
  <c r="APO77" i="2"/>
  <c r="EER77" i="2"/>
  <c r="IQK77" i="2"/>
  <c r="LDK77" i="2"/>
  <c r="EWD77" i="2"/>
  <c r="TEK77" i="2"/>
  <c r="VA77" i="2"/>
  <c r="BMF77" i="2"/>
  <c r="BQG77" i="2"/>
  <c r="BYA77" i="2"/>
  <c r="FEE77" i="2"/>
  <c r="EEL77" i="2"/>
  <c r="OS77" i="2"/>
  <c r="AKA77" i="2"/>
  <c r="APV77" i="2"/>
  <c r="SGA77" i="2"/>
  <c r="GFM77" i="2"/>
  <c r="NKI77" i="2"/>
  <c r="BGO77" i="2"/>
  <c r="POZ77" i="2"/>
  <c r="THW77" i="2"/>
  <c r="SWZ77" i="2"/>
  <c r="GMF77" i="2"/>
  <c r="PDM77" i="2"/>
  <c r="QFT77" i="2"/>
  <c r="UPE77" i="2"/>
  <c r="JHA77" i="2"/>
  <c r="BYQ77" i="2"/>
  <c r="ODF77" i="2"/>
  <c r="URE77" i="2"/>
  <c r="WKI77" i="2"/>
  <c r="NIH77" i="2"/>
  <c r="FRL77" i="2"/>
  <c r="GVT77" i="2"/>
  <c r="FSJ77" i="2"/>
  <c r="JOG77" i="2"/>
  <c r="RJE77" i="2"/>
  <c r="TRT77" i="2"/>
  <c r="QHJ77" i="2"/>
  <c r="TVN77" i="2"/>
  <c r="UTR77" i="2"/>
  <c r="SGS77" i="2"/>
  <c r="UIB77" i="2"/>
  <c r="NKN77" i="2"/>
  <c r="MNG77" i="2"/>
  <c r="GCI77" i="2"/>
  <c r="LFW77" i="2"/>
  <c r="CTP77" i="2"/>
  <c r="IQZ77" i="2"/>
  <c r="DQT77" i="2"/>
  <c r="MXT77" i="2"/>
  <c r="UVI77" i="2"/>
  <c r="UEP77" i="2"/>
  <c r="BWC77" i="2"/>
  <c r="MVR77" i="2"/>
  <c r="IZF77" i="2"/>
  <c r="UIL77" i="2"/>
  <c r="DAG77" i="2"/>
  <c r="BYX77" i="2"/>
  <c r="EKJ77" i="2"/>
  <c r="GQX77" i="2"/>
  <c r="PFQ77" i="2"/>
  <c r="PDA77" i="2"/>
  <c r="WDQ77" i="2"/>
  <c r="RPQ77" i="2"/>
  <c r="CRS77" i="2"/>
  <c r="ASI77" i="2"/>
  <c r="GOJ77" i="2"/>
  <c r="HCG77" i="2"/>
  <c r="FHK77" i="2"/>
  <c r="CIQ77" i="2"/>
  <c r="LET77" i="2"/>
  <c r="QUG77" i="2"/>
  <c r="QRO77" i="2"/>
  <c r="QTP77" i="2"/>
  <c r="WIV77" i="2"/>
  <c r="LRS77" i="2"/>
  <c r="MHV77" i="2"/>
  <c r="HFA77" i="2"/>
  <c r="DWZ77" i="2"/>
  <c r="TXH77" i="2"/>
  <c r="MOV77" i="2"/>
  <c r="VJD77" i="2"/>
  <c r="XEE77" i="2"/>
  <c r="IK77" i="2"/>
  <c r="KZB77" i="2"/>
  <c r="GZQ77" i="2"/>
  <c r="OPI77" i="2"/>
  <c r="HXF77" i="2"/>
  <c r="QIO77" i="2"/>
  <c r="AFR77" i="2"/>
  <c r="FJM77" i="2"/>
  <c r="OHB77" i="2"/>
  <c r="FJF77" i="2"/>
  <c r="GVM77" i="2"/>
  <c r="VDT77" i="2"/>
  <c r="NMI77" i="2"/>
  <c r="EUK77" i="2"/>
  <c r="JAV77" i="2"/>
  <c r="MXY77" i="2"/>
  <c r="NYS77" i="2"/>
  <c r="NXW77" i="2"/>
  <c r="IAT77" i="2"/>
  <c r="DEH77" i="2"/>
  <c r="VCX77" i="2"/>
  <c r="LVJ77" i="2"/>
  <c r="JML77" i="2"/>
  <c r="SOW77" i="2"/>
  <c r="WGT77" i="2"/>
  <c r="MMI77" i="2"/>
  <c r="BOX77" i="2"/>
  <c r="EQJ77" i="2"/>
  <c r="BOV77" i="2"/>
  <c r="CRB77" i="2"/>
  <c r="PTS77" i="2"/>
  <c r="LHV77" i="2"/>
  <c r="NPY77" i="2"/>
  <c r="JUD77" i="2"/>
  <c r="WYR77" i="2"/>
  <c r="HKT77" i="2"/>
  <c r="HMU77" i="2"/>
  <c r="IMH77" i="2"/>
  <c r="BJA77" i="2"/>
  <c r="XDN77" i="2"/>
  <c r="LPY77" i="2"/>
  <c r="WJO77" i="2"/>
  <c r="MBL77" i="2"/>
  <c r="EES77" i="2"/>
  <c r="CEN77" i="2"/>
  <c r="PDY77" i="2"/>
  <c r="RI77" i="2"/>
  <c r="JDY77" i="2"/>
  <c r="HIX77" i="2"/>
  <c r="AEU77" i="2"/>
  <c r="JZX77" i="2"/>
  <c r="GSM77" i="2"/>
  <c r="OYS77" i="2"/>
  <c r="MFN77" i="2"/>
  <c r="LRI77" i="2"/>
  <c r="CEG77" i="2"/>
  <c r="HOA77" i="2"/>
  <c r="QND77" i="2"/>
  <c r="GKC77" i="2"/>
  <c r="KCH77" i="2"/>
  <c r="DVZ77" i="2"/>
  <c r="ARG77" i="2"/>
  <c r="OAG77" i="2"/>
  <c r="EIP77" i="2"/>
  <c r="JDB77" i="2"/>
  <c r="FMC77" i="2"/>
  <c r="RDO77" i="2"/>
  <c r="MDZ77" i="2"/>
  <c r="CAH77" i="2"/>
  <c r="WJH77" i="2"/>
  <c r="USM77" i="2"/>
  <c r="API77" i="2"/>
  <c r="QWA77" i="2"/>
  <c r="VDB77" i="2"/>
  <c r="ICZ77" i="2"/>
  <c r="OLR77" i="2"/>
  <c r="QWJ77" i="2"/>
  <c r="DPO77" i="2"/>
  <c r="PLA77" i="2"/>
  <c r="WGS77" i="2"/>
  <c r="WOJ77" i="2"/>
  <c r="UHG77" i="2"/>
  <c r="EDF77" i="2"/>
  <c r="EUJ77" i="2"/>
  <c r="IWJ77" i="2"/>
  <c r="HVQ77" i="2"/>
  <c r="REZ77" i="2"/>
  <c r="INT77" i="2"/>
  <c r="RD77" i="2"/>
  <c r="MSK77" i="2"/>
  <c r="IIS77" i="2"/>
  <c r="IPD77" i="2"/>
  <c r="JCQ77" i="2"/>
  <c r="BGT77" i="2"/>
  <c r="LFF77" i="2"/>
  <c r="VOE77" i="2"/>
  <c r="WVU77" i="2"/>
  <c r="GJK77" i="2"/>
  <c r="BUG77" i="2"/>
  <c r="IQF77" i="2"/>
  <c r="LTT77" i="2"/>
  <c r="NDM77" i="2"/>
  <c r="OQB77" i="2"/>
  <c r="AHD77" i="2"/>
  <c r="AMW77" i="2"/>
  <c r="AXC77" i="2"/>
  <c r="TDW77" i="2"/>
  <c r="USZ77" i="2"/>
  <c r="HVP77" i="2"/>
  <c r="KZR77" i="2"/>
  <c r="NFX77" i="2"/>
  <c r="SXX77" i="2"/>
  <c r="QHS77" i="2"/>
  <c r="VND77" i="2"/>
  <c r="VBK77" i="2"/>
  <c r="PGC77" i="2"/>
  <c r="GAU77" i="2"/>
  <c r="SCU77" i="2"/>
  <c r="GLT77" i="2"/>
  <c r="PMH77" i="2"/>
  <c r="AUM77" i="2"/>
  <c r="NOX77" i="2"/>
  <c r="WQP77" i="2"/>
  <c r="SY77" i="2"/>
  <c r="NZY77" i="2"/>
  <c r="MLB77" i="2"/>
  <c r="CXU77" i="2"/>
  <c r="OAK77" i="2"/>
  <c r="SRA77" i="2"/>
  <c r="DFV77" i="2"/>
  <c r="GBP77" i="2"/>
  <c r="RDD77" i="2"/>
  <c r="WPH77" i="2"/>
  <c r="JYN77" i="2"/>
  <c r="RAJ77" i="2"/>
  <c r="VWX77" i="2"/>
  <c r="VRC77" i="2"/>
  <c r="SRB77" i="2"/>
  <c r="QCU77" i="2"/>
  <c r="PZP77" i="2"/>
  <c r="UVA77" i="2"/>
  <c r="BKF77" i="2"/>
  <c r="QTG77" i="2"/>
  <c r="IBL77" i="2"/>
  <c r="HKK77" i="2"/>
  <c r="IAF77" i="2"/>
  <c r="TDT77" i="2"/>
  <c r="BVM77" i="2"/>
  <c r="HDP77" i="2"/>
  <c r="SKC77" i="2"/>
  <c r="TMX77" i="2"/>
  <c r="JKV77" i="2"/>
  <c r="UIM77" i="2"/>
  <c r="JKQ77" i="2"/>
  <c r="BHC77" i="2"/>
  <c r="BVS77" i="2"/>
  <c r="XBZ77" i="2"/>
  <c r="PUI77" i="2"/>
  <c r="DCW77" i="2"/>
  <c r="ERC77" i="2"/>
  <c r="CZL77" i="2"/>
  <c r="TZ77" i="2"/>
  <c r="RNX77" i="2"/>
  <c r="PB77" i="2"/>
  <c r="GAC77" i="2"/>
  <c r="OHC77" i="2"/>
  <c r="FUC77" i="2"/>
  <c r="WKD77" i="2"/>
  <c r="NPW77" i="2"/>
  <c r="BAM77" i="2"/>
  <c r="GFV77" i="2"/>
  <c r="SAE77" i="2"/>
  <c r="NDZ77" i="2"/>
  <c r="IFV77" i="2"/>
  <c r="RQG77" i="2"/>
  <c r="QDR77" i="2"/>
  <c r="SEF77" i="2"/>
  <c r="TUT77" i="2"/>
  <c r="UUD77" i="2"/>
  <c r="EWM77" i="2"/>
  <c r="XR77" i="2"/>
  <c r="BKP77" i="2"/>
  <c r="QUN77" i="2"/>
  <c r="NM77" i="2"/>
  <c r="MZD77" i="2"/>
  <c r="TFS77" i="2"/>
  <c r="IDD77" i="2"/>
  <c r="EHO77" i="2"/>
  <c r="QUU77" i="2"/>
  <c r="CBM77" i="2"/>
  <c r="QW77" i="2"/>
  <c r="WKT77" i="2"/>
  <c r="FDP77" i="2"/>
  <c r="JNR77" i="2"/>
  <c r="RKV77" i="2"/>
  <c r="MMC77" i="2"/>
  <c r="PAT77" i="2"/>
  <c r="NOE77" i="2"/>
  <c r="AID77" i="2"/>
  <c r="UOL77" i="2"/>
  <c r="CEZ77" i="2"/>
  <c r="KWU77" i="2"/>
  <c r="BAW77" i="2"/>
  <c r="TLT77" i="2"/>
  <c r="HFD77" i="2"/>
  <c r="WRI77" i="2"/>
  <c r="IHX77" i="2"/>
  <c r="UNH77" i="2"/>
  <c r="TNO77" i="2"/>
  <c r="WTC77" i="2"/>
  <c r="VVG77" i="2"/>
  <c r="BMD77" i="2"/>
  <c r="CET77" i="2"/>
  <c r="QHN77" i="2"/>
  <c r="HFM77" i="2"/>
  <c r="AM77" i="2"/>
  <c r="AUB77" i="2"/>
  <c r="DDL77" i="2"/>
  <c r="PFA77" i="2"/>
  <c r="QSC77" i="2"/>
  <c r="RZW77" i="2"/>
  <c r="FEJ77" i="2"/>
  <c r="KZC77" i="2"/>
  <c r="JBJ77" i="2"/>
  <c r="MQP77" i="2"/>
  <c r="AEV77" i="2"/>
  <c r="QCG77" i="2"/>
  <c r="UIS77" i="2"/>
  <c r="NMB77" i="2"/>
  <c r="FSG77" i="2"/>
  <c r="SEC77" i="2"/>
  <c r="LFB77" i="2"/>
  <c r="RTS77" i="2"/>
  <c r="SXO77" i="2"/>
  <c r="SZE77" i="2"/>
  <c r="VWR77" i="2"/>
  <c r="NDX77" i="2"/>
  <c r="TSW77" i="2"/>
  <c r="YY77" i="2"/>
  <c r="ERJ77" i="2"/>
  <c r="GZH77" i="2"/>
  <c r="HBJ77" i="2"/>
  <c r="RGX77" i="2"/>
  <c r="CHP77" i="2"/>
  <c r="CBT77" i="2"/>
  <c r="BYU77" i="2"/>
  <c r="GUC77" i="2"/>
  <c r="JXV77" i="2"/>
  <c r="CVU77" i="2"/>
  <c r="TLN77" i="2"/>
  <c r="IQY77" i="2"/>
  <c r="OVF77" i="2"/>
  <c r="QGV77" i="2"/>
  <c r="KQO77" i="2"/>
  <c r="WPK77" i="2"/>
  <c r="JKD77" i="2"/>
  <c r="TNF77" i="2"/>
  <c r="DXR77" i="2"/>
  <c r="IVA77" i="2"/>
  <c r="RHP77" i="2"/>
  <c r="NML77" i="2"/>
  <c r="ESN77" i="2"/>
  <c r="TEV77" i="2"/>
  <c r="GRD77" i="2"/>
  <c r="OFR77" i="2"/>
  <c r="ULL77" i="2"/>
  <c r="OYC77" i="2"/>
  <c r="MDJ77" i="2"/>
  <c r="RGH77" i="2"/>
  <c r="RCB77" i="2"/>
  <c r="DPQ77" i="2"/>
  <c r="PNB77" i="2"/>
  <c r="TBF77" i="2"/>
  <c r="LHY77" i="2"/>
  <c r="VEI77" i="2"/>
  <c r="SLE77" i="2"/>
  <c r="GDC77" i="2"/>
  <c r="VZV77" i="2"/>
  <c r="AIQ77" i="2"/>
  <c r="HPN77" i="2"/>
  <c r="SBD77" i="2"/>
  <c r="UYJ77" i="2"/>
  <c r="JHZ77" i="2"/>
  <c r="JYO77" i="2"/>
  <c r="BXK77" i="2"/>
  <c r="DYX77" i="2"/>
  <c r="ILC77" i="2"/>
  <c r="LK77" i="2"/>
  <c r="DHH77" i="2"/>
  <c r="CYX77" i="2"/>
  <c r="QFZ77" i="2"/>
  <c r="PEF77" i="2"/>
  <c r="JXE77" i="2"/>
  <c r="LWV77" i="2"/>
  <c r="UVT77" i="2"/>
  <c r="GRI77" i="2"/>
  <c r="KZZ77" i="2"/>
  <c r="JKJ77" i="2"/>
  <c r="MLU77" i="2"/>
  <c r="XEF77" i="2"/>
  <c r="EJO77" i="2"/>
  <c r="HWP77" i="2"/>
  <c r="WIX77" i="2"/>
  <c r="SFY77" i="2"/>
  <c r="PTK77" i="2"/>
  <c r="OYE77" i="2"/>
  <c r="HLX77" i="2"/>
  <c r="LYF77" i="2"/>
  <c r="FOP77" i="2"/>
  <c r="MOU77" i="2"/>
  <c r="EMB77" i="2"/>
  <c r="KMR77" i="2"/>
  <c r="DAJ77" i="2"/>
  <c r="WXK77" i="2"/>
  <c r="XDS77" i="2"/>
  <c r="QCY77" i="2"/>
  <c r="UXV77" i="2"/>
  <c r="LEL77" i="2"/>
  <c r="EQM77" i="2"/>
  <c r="NXZ77" i="2"/>
  <c r="EVB77" i="2"/>
  <c r="HDU77" i="2"/>
  <c r="VOU77" i="2"/>
  <c r="OEJ77" i="2"/>
  <c r="MEN77" i="2"/>
  <c r="TEP77" i="2"/>
  <c r="OKN77" i="2"/>
  <c r="KPZ77" i="2"/>
  <c r="KSF77" i="2"/>
  <c r="OZE77" i="2"/>
  <c r="CHH77" i="2"/>
  <c r="JVY77" i="2"/>
  <c r="FS77" i="2"/>
  <c r="RFN77" i="2"/>
  <c r="FFS77" i="2"/>
  <c r="HJJ77" i="2"/>
  <c r="AZN77" i="2"/>
  <c r="HAV77" i="2"/>
  <c r="LBP77" i="2"/>
  <c r="WFS77" i="2"/>
  <c r="TQD77" i="2"/>
  <c r="VST77" i="2"/>
  <c r="EQD77" i="2"/>
  <c r="VTX77" i="2"/>
  <c r="FJL77" i="2"/>
  <c r="NW77" i="2"/>
  <c r="WGU77" i="2"/>
  <c r="PM77" i="2"/>
  <c r="MZT77" i="2"/>
  <c r="VEC77" i="2"/>
  <c r="BYD77" i="2"/>
  <c r="MOD77" i="2"/>
  <c r="FEV77" i="2"/>
  <c r="BR77" i="2"/>
  <c r="HJP77" i="2"/>
  <c r="WDL77" i="2"/>
  <c r="UVL77" i="2"/>
  <c r="UOE77" i="2"/>
  <c r="HPC77" i="2"/>
  <c r="FYM77" i="2"/>
  <c r="DKF77" i="2"/>
  <c r="JXM77" i="2"/>
  <c r="CQD77" i="2"/>
  <c r="EXD77" i="2"/>
  <c r="BNG77" i="2"/>
  <c r="FPV77" i="2"/>
  <c r="IZN77" i="2"/>
  <c r="TFQ77" i="2"/>
  <c r="ORB77" i="2"/>
  <c r="DQR77" i="2"/>
  <c r="VJB77" i="2"/>
  <c r="MMG77" i="2"/>
  <c r="UEM77" i="2"/>
  <c r="KYR77" i="2"/>
  <c r="VDO77" i="2"/>
  <c r="PJB77" i="2"/>
  <c r="SYS77" i="2"/>
  <c r="GLF77" i="2"/>
  <c r="KGG77" i="2"/>
  <c r="WHX77" i="2"/>
  <c r="BBU77" i="2"/>
  <c r="NZS77" i="2"/>
  <c r="CSF77" i="2"/>
  <c r="SAG77" i="2"/>
  <c r="COX77" i="2"/>
  <c r="HNQ77" i="2"/>
  <c r="BAE77" i="2"/>
  <c r="GPK77" i="2"/>
  <c r="MCE77" i="2"/>
  <c r="BFL77" i="2"/>
  <c r="GFN77" i="2"/>
  <c r="ACG77" i="2"/>
  <c r="KVK77" i="2"/>
  <c r="SSN77" i="2"/>
  <c r="UEI77" i="2"/>
  <c r="OZX77" i="2"/>
  <c r="NXY77" i="2"/>
  <c r="LIT77" i="2"/>
  <c r="UZV77" i="2"/>
  <c r="IHF77" i="2"/>
  <c r="BTV77" i="2"/>
  <c r="KCG77" i="2"/>
  <c r="TCE77" i="2"/>
  <c r="FRR77" i="2"/>
  <c r="BF77" i="2"/>
  <c r="FYC77" i="2"/>
  <c r="OIH77" i="2"/>
  <c r="LGD77" i="2"/>
  <c r="OHA77" i="2"/>
  <c r="TW77" i="2"/>
  <c r="KSR77" i="2"/>
  <c r="KVX77" i="2"/>
  <c r="THZ77" i="2"/>
  <c r="NBV77" i="2"/>
  <c r="BRB77" i="2"/>
  <c r="XEV77" i="2"/>
  <c r="WYL77" i="2"/>
  <c r="PDN77" i="2"/>
  <c r="RLK77" i="2"/>
  <c r="BZQ77" i="2"/>
  <c r="AZQ77" i="2"/>
  <c r="FWS77" i="2"/>
  <c r="GJY77" i="2"/>
  <c r="PHJ77" i="2"/>
  <c r="GNT77" i="2"/>
  <c r="CHU77" i="2"/>
  <c r="NKC77" i="2"/>
  <c r="SPO77" i="2"/>
  <c r="HSP77" i="2"/>
  <c r="KZV77" i="2"/>
  <c r="QYG77" i="2"/>
  <c r="IUM77" i="2"/>
  <c r="WVL77" i="2"/>
  <c r="EOP77" i="2"/>
  <c r="RZT77" i="2"/>
  <c r="TKD77" i="2"/>
  <c r="NPX77" i="2"/>
  <c r="QQT77" i="2"/>
  <c r="JBE77" i="2"/>
  <c r="SSB77" i="2"/>
  <c r="ECZ77" i="2"/>
  <c r="BEE77" i="2"/>
  <c r="QNG77" i="2"/>
  <c r="OVL77" i="2"/>
  <c r="GFQ77" i="2"/>
  <c r="OPG77" i="2"/>
  <c r="LGM77" i="2"/>
  <c r="MCA77" i="2"/>
  <c r="UOW77" i="2"/>
  <c r="RGU77" i="2"/>
  <c r="WUH77" i="2"/>
  <c r="CGG77" i="2"/>
  <c r="SLB77" i="2"/>
  <c r="KFY77" i="2"/>
  <c r="PYT77" i="2"/>
  <c r="LSY77" i="2"/>
  <c r="QTC77" i="2"/>
  <c r="JLU77" i="2"/>
  <c r="PSL77" i="2"/>
  <c r="DOZ77" i="2"/>
  <c r="GIV77" i="2"/>
  <c r="DGQ77" i="2"/>
  <c r="HDJ77" i="2"/>
  <c r="OVQ77" i="2"/>
  <c r="JEY77" i="2"/>
  <c r="RND77" i="2"/>
  <c r="BKB77" i="2"/>
  <c r="SRC77" i="2"/>
  <c r="MFH77" i="2"/>
  <c r="AAO77" i="2"/>
  <c r="FHN77" i="2"/>
  <c r="VGL77" i="2"/>
  <c r="HVL77" i="2"/>
  <c r="WHD77" i="2"/>
  <c r="ORV77" i="2"/>
  <c r="OYW77" i="2"/>
  <c r="FLX77" i="2"/>
  <c r="TAS77" i="2"/>
  <c r="JGE77" i="2"/>
  <c r="VD77" i="2"/>
  <c r="JFY77" i="2"/>
  <c r="WMF77" i="2"/>
  <c r="AJB77" i="2"/>
  <c r="VMH77" i="2"/>
  <c r="ISZ77" i="2"/>
  <c r="AHA77" i="2"/>
  <c r="WZH77" i="2"/>
  <c r="MPU77" i="2"/>
  <c r="GLV77" i="2"/>
  <c r="SYX77" i="2"/>
  <c r="INH77" i="2"/>
  <c r="HWH77" i="2"/>
  <c r="NTR77" i="2"/>
  <c r="NSC77" i="2"/>
  <c r="HCT77" i="2"/>
  <c r="MUU77" i="2"/>
  <c r="NSI77" i="2"/>
  <c r="UTH77" i="2"/>
  <c r="BXH77" i="2"/>
  <c r="RBK77" i="2"/>
  <c r="RTR77" i="2"/>
  <c r="QCM77" i="2"/>
  <c r="WBV77" i="2"/>
  <c r="SAX77" i="2"/>
  <c r="PLU77" i="2"/>
  <c r="JGZ77" i="2"/>
  <c r="AGP77" i="2"/>
  <c r="KZG77" i="2"/>
  <c r="QLE77" i="2"/>
  <c r="VTE77" i="2"/>
  <c r="BDE77" i="2"/>
  <c r="CZS77" i="2"/>
  <c r="RMX77" i="2"/>
  <c r="AYC77" i="2"/>
  <c r="VBC77" i="2"/>
  <c r="CJL77" i="2"/>
  <c r="HGA77" i="2"/>
  <c r="JBO77" i="2"/>
  <c r="WEG77" i="2"/>
  <c r="CBZ77" i="2"/>
  <c r="NCQ77" i="2"/>
  <c r="LNU77" i="2"/>
  <c r="XY77" i="2"/>
  <c r="OIC77" i="2"/>
  <c r="AUG77" i="2"/>
  <c r="PTP77" i="2"/>
  <c r="AQJ77" i="2"/>
  <c r="BBP77" i="2"/>
  <c r="QMH77" i="2"/>
  <c r="NDK77" i="2"/>
  <c r="SVS77" i="2"/>
  <c r="SUA77" i="2"/>
  <c r="APS77" i="2"/>
  <c r="ETM77" i="2"/>
  <c r="GUM77" i="2"/>
  <c r="JQS77" i="2"/>
  <c r="JKU77" i="2"/>
  <c r="SBY77" i="2"/>
  <c r="UDP77" i="2"/>
  <c r="IV77" i="2"/>
  <c r="UXB77" i="2"/>
  <c r="SXD77" i="2"/>
  <c r="NGO77" i="2"/>
  <c r="NMT77" i="2"/>
  <c r="KCE77" i="2"/>
  <c r="ELF77" i="2"/>
  <c r="RLG77" i="2"/>
  <c r="AOC77" i="2"/>
  <c r="QPW77" i="2"/>
  <c r="HYB77" i="2"/>
  <c r="AAE77" i="2"/>
  <c r="AXH77" i="2"/>
  <c r="OVN77" i="2"/>
  <c r="AZC77" i="2"/>
  <c r="BVB77" i="2"/>
  <c r="MTT77" i="2"/>
  <c r="JTR77" i="2"/>
  <c r="IBX77" i="2"/>
  <c r="PIF77" i="2"/>
  <c r="AGB77" i="2"/>
  <c r="JUS77" i="2"/>
  <c r="QZU77" i="2"/>
  <c r="CJK77" i="2"/>
  <c r="EBX77" i="2"/>
  <c r="BPS77" i="2"/>
  <c r="AG70" i="9"/>
  <c r="VJN77" i="2"/>
  <c r="JZL77" i="2"/>
  <c r="LGH77" i="2"/>
  <c r="SNU77" i="2"/>
  <c r="SSE77" i="2"/>
  <c r="WAQ77" i="2"/>
  <c r="HJX77" i="2"/>
  <c r="QAY77" i="2"/>
  <c r="SVD77" i="2"/>
  <c r="QVD77" i="2"/>
  <c r="IXX77" i="2"/>
  <c r="TUE77" i="2"/>
  <c r="KND77" i="2"/>
  <c r="EOF77" i="2"/>
  <c r="DOJ77" i="2"/>
  <c r="TGN77" i="2"/>
  <c r="OAS77" i="2"/>
  <c r="DDO77" i="2"/>
  <c r="TJN77" i="2"/>
  <c r="OFW77" i="2"/>
  <c r="EAF77" i="2"/>
  <c r="PQE77" i="2"/>
  <c r="WTS77" i="2"/>
  <c r="BAT77" i="2"/>
  <c r="RVX77" i="2"/>
  <c r="CEL77" i="2"/>
  <c r="WEI77" i="2"/>
  <c r="RBG77" i="2"/>
  <c r="ZI77" i="2"/>
  <c r="ONE77" i="2"/>
  <c r="UFI77" i="2"/>
  <c r="ESJ77" i="2"/>
  <c r="KAH77" i="2"/>
  <c r="UAT77" i="2"/>
  <c r="JKF77" i="2"/>
  <c r="UUO77" i="2"/>
  <c r="TRG77" i="2"/>
  <c r="VPI77" i="2"/>
  <c r="BIN77" i="2"/>
  <c r="CUP77" i="2"/>
  <c r="DRB77" i="2"/>
  <c r="PYK77" i="2"/>
  <c r="BLX77" i="2"/>
  <c r="QJB77" i="2"/>
  <c r="SZD77" i="2"/>
  <c r="AFV77" i="2"/>
  <c r="ODI77" i="2"/>
  <c r="JC77" i="2"/>
  <c r="THI77" i="2"/>
  <c r="NTE77" i="2"/>
  <c r="OWZ77" i="2"/>
  <c r="QYB77" i="2"/>
  <c r="ULO77" i="2"/>
  <c r="UQI77" i="2"/>
  <c r="KI77" i="2"/>
  <c r="IGF77" i="2"/>
  <c r="ABH77" i="2"/>
  <c r="KBV77" i="2"/>
  <c r="SMA77" i="2"/>
  <c r="WSU77" i="2"/>
  <c r="VKG77" i="2"/>
  <c r="UHU77" i="2"/>
  <c r="EAG77" i="2"/>
  <c r="ALF77" i="2"/>
  <c r="PIX77" i="2"/>
  <c r="UNC77" i="2"/>
  <c r="SPL77" i="2"/>
  <c r="VFF77" i="2"/>
  <c r="SMK77" i="2"/>
  <c r="PZX77" i="2"/>
  <c r="DV77" i="2"/>
  <c r="LEB77" i="2"/>
  <c r="EBW77" i="2"/>
  <c r="GKZ77" i="2"/>
  <c r="VGS77" i="2"/>
  <c r="MTB77" i="2"/>
  <c r="PUV77" i="2"/>
  <c r="KZW77" i="2"/>
  <c r="HYW77" i="2"/>
  <c r="RXB77" i="2"/>
  <c r="ETR77" i="2"/>
  <c r="SCS77" i="2"/>
  <c r="WTU77" i="2"/>
  <c r="FFF77" i="2"/>
  <c r="NSL77" i="2"/>
  <c r="OEV77" i="2"/>
  <c r="RAQ77" i="2"/>
  <c r="DAR77" i="2"/>
  <c r="AWB77" i="2"/>
  <c r="JUR77" i="2"/>
  <c r="THC77" i="2"/>
  <c r="NHF77" i="2"/>
  <c r="PJC77" i="2"/>
  <c r="DAQ77" i="2"/>
  <c r="VME77" i="2"/>
  <c r="GXF77" i="2"/>
  <c r="DGR77" i="2"/>
  <c r="NWE77" i="2"/>
  <c r="FOL77" i="2"/>
  <c r="JE77" i="2"/>
  <c r="DFH77" i="2"/>
  <c r="VWD77" i="2"/>
  <c r="DID77" i="2"/>
  <c r="MEB77" i="2"/>
  <c r="HUG77" i="2"/>
  <c r="OAT77" i="2"/>
  <c r="ORO77" i="2"/>
  <c r="RAC77" i="2"/>
  <c r="LWG77" i="2"/>
  <c r="JIC77" i="2"/>
  <c r="RLW77" i="2"/>
  <c r="DCG77" i="2"/>
  <c r="UAQ77" i="2"/>
  <c r="GCX77" i="2"/>
  <c r="STP77" i="2"/>
  <c r="ATR77" i="2"/>
  <c r="WHT77" i="2"/>
  <c r="BEM77" i="2"/>
  <c r="LQQ77" i="2"/>
  <c r="MQT77" i="2"/>
  <c r="SCK77" i="2"/>
  <c r="DSD77" i="2"/>
  <c r="HKU77" i="2"/>
  <c r="STR77" i="2"/>
  <c r="KFP77" i="2"/>
  <c r="DGG77" i="2"/>
  <c r="JLB77" i="2"/>
  <c r="PCJ77" i="2"/>
  <c r="QUP77" i="2"/>
  <c r="WYV77" i="2"/>
  <c r="DNK77" i="2"/>
  <c r="CTN77" i="2"/>
  <c r="EPJ77" i="2"/>
  <c r="JWP77" i="2"/>
  <c r="QZC77" i="2"/>
  <c r="NFY77" i="2"/>
  <c r="CQP77" i="2"/>
  <c r="LMT77" i="2"/>
  <c r="HBP77" i="2"/>
  <c r="CZO77" i="2"/>
  <c r="NES77" i="2"/>
  <c r="DKP77" i="2"/>
  <c r="SXH77" i="2"/>
  <c r="OMO77" i="2"/>
  <c r="OWX77" i="2"/>
  <c r="JYH77" i="2"/>
  <c r="QQA77" i="2"/>
  <c r="ITZ77" i="2"/>
  <c r="DDI77" i="2"/>
  <c r="KJT77" i="2"/>
  <c r="TZM77" i="2"/>
  <c r="LGF77" i="2"/>
  <c r="QIJ77" i="2"/>
  <c r="MNP77" i="2"/>
  <c r="KIP77" i="2"/>
  <c r="HQU77" i="2"/>
  <c r="FOC77" i="2"/>
  <c r="THK77" i="2"/>
  <c r="MEK77" i="2"/>
  <c r="OLS77" i="2"/>
  <c r="MUH77" i="2"/>
  <c r="HJK77" i="2"/>
  <c r="MWW77" i="2"/>
  <c r="EVP77" i="2"/>
  <c r="HID77" i="2"/>
  <c r="RSI77" i="2"/>
  <c r="DCZ77" i="2"/>
  <c r="ADV77" i="2"/>
  <c r="XN77" i="2"/>
  <c r="FV77" i="2"/>
  <c r="QUA77" i="2"/>
  <c r="UIY77" i="2"/>
  <c r="SCM77" i="2"/>
  <c r="TPK77" i="2"/>
  <c r="CRP77" i="2"/>
  <c r="ARV77" i="2"/>
  <c r="VAT77" i="2"/>
  <c r="MET77" i="2"/>
  <c r="PKF77" i="2"/>
  <c r="BV77" i="2"/>
  <c r="DOM77" i="2"/>
  <c r="GCQ77" i="2"/>
  <c r="CTQ77" i="2"/>
  <c r="QRL77" i="2"/>
  <c r="WFW77" i="2"/>
  <c r="EYA77" i="2"/>
  <c r="IQL77" i="2"/>
  <c r="TQK77" i="2"/>
  <c r="RFZ77" i="2"/>
  <c r="DZG77" i="2"/>
  <c r="EPG77" i="2"/>
  <c r="IYQ77" i="2"/>
  <c r="KSJ77" i="2"/>
  <c r="XDG77" i="2"/>
  <c r="RXZ77" i="2"/>
  <c r="ILK77" i="2"/>
  <c r="MWU77" i="2"/>
  <c r="TZR77" i="2"/>
  <c r="NNB77" i="2"/>
  <c r="LFH77" i="2"/>
  <c r="LHK77" i="2"/>
  <c r="TNQ77" i="2"/>
  <c r="QSR77" i="2"/>
  <c r="TGD77" i="2"/>
  <c r="LRW77" i="2"/>
  <c r="EHM77" i="2"/>
  <c r="ECM77" i="2"/>
  <c r="CAT77" i="2"/>
  <c r="NEY77" i="2"/>
  <c r="QDZ77" i="2"/>
  <c r="RWN77" i="2"/>
  <c r="WJS77" i="2"/>
  <c r="NQB77" i="2"/>
  <c r="SRG77" i="2"/>
  <c r="IJP77" i="2"/>
  <c r="NAU77" i="2"/>
  <c r="EQ77" i="2"/>
  <c r="SAU77" i="2"/>
  <c r="AHY77" i="2"/>
  <c r="TRN77" i="2"/>
  <c r="QBX77" i="2"/>
  <c r="MNB77" i="2"/>
  <c r="HNW77" i="2"/>
  <c r="LJL77" i="2"/>
  <c r="SWR77" i="2"/>
  <c r="NAA77" i="2"/>
  <c r="EBT77" i="2"/>
  <c r="CBH77" i="2"/>
  <c r="RBI77" i="2"/>
  <c r="HRH77" i="2"/>
  <c r="ORK77" i="2"/>
  <c r="HVV77" i="2"/>
  <c r="KCJ77" i="2"/>
  <c r="WDW77" i="2"/>
  <c r="ODL77" i="2"/>
  <c r="HCK77" i="2"/>
  <c r="OKK77" i="2"/>
  <c r="CUI77" i="2"/>
  <c r="UWO77" i="2"/>
  <c r="WMI77" i="2"/>
  <c r="WSK77" i="2"/>
  <c r="NPQ77" i="2"/>
  <c r="EPB77" i="2"/>
  <c r="IDW77" i="2"/>
  <c r="FZS77" i="2"/>
  <c r="XEP77" i="2"/>
  <c r="XCL77" i="2"/>
  <c r="PUN77" i="2"/>
  <c r="KYP77" i="2"/>
  <c r="FJT77" i="2"/>
  <c r="NYD77" i="2"/>
  <c r="AAC77" i="2"/>
  <c r="XDI77" i="2"/>
  <c r="PVF77" i="2"/>
  <c r="APK77" i="2"/>
  <c r="WGD77" i="2"/>
  <c r="MFD77" i="2"/>
  <c r="GMM77" i="2"/>
  <c r="LOP77" i="2"/>
  <c r="LFS77" i="2"/>
  <c r="RAV77" i="2"/>
  <c r="RGW77" i="2"/>
  <c r="EOM77" i="2"/>
  <c r="BOF77" i="2"/>
  <c r="SVK77" i="2"/>
  <c r="LHE77" i="2"/>
  <c r="PVX77" i="2"/>
  <c r="GYS77" i="2"/>
  <c r="REL77" i="2"/>
  <c r="SCC77" i="2"/>
  <c r="APZ77" i="2"/>
  <c r="GY77" i="2"/>
  <c r="VBD77" i="2"/>
  <c r="RZI77" i="2"/>
  <c r="GWH77" i="2"/>
  <c r="CRL77" i="2"/>
  <c r="CID77" i="2"/>
  <c r="JBA77" i="2"/>
  <c r="CEM77" i="2"/>
  <c r="DJU77" i="2"/>
  <c r="OCI77" i="2"/>
  <c r="BUW77" i="2"/>
  <c r="WLS77" i="2"/>
  <c r="QPK77" i="2"/>
  <c r="FBX77" i="2"/>
  <c r="DI77" i="2"/>
  <c r="TLU77" i="2"/>
  <c r="VTP77" i="2"/>
  <c r="MZH77" i="2"/>
  <c r="PJN77" i="2"/>
  <c r="SWW77" i="2"/>
  <c r="GNW77" i="2"/>
  <c r="SBK77" i="2"/>
  <c r="ADJ77" i="2"/>
  <c r="MRE77" i="2"/>
  <c r="VQB77" i="2"/>
  <c r="NOH77" i="2"/>
  <c r="QRQ77" i="2"/>
  <c r="AIB77" i="2"/>
  <c r="LON77" i="2"/>
  <c r="SKD77" i="2"/>
  <c r="DRM77" i="2"/>
  <c r="VJJ77" i="2"/>
  <c r="LYZ77" i="2"/>
  <c r="UKD77" i="2"/>
  <c r="BNP77" i="2"/>
  <c r="MHG77" i="2"/>
  <c r="HLQ77" i="2"/>
  <c r="KYZ77" i="2"/>
  <c r="QMJ77" i="2"/>
  <c r="EQV77" i="2"/>
  <c r="HDS77" i="2"/>
  <c r="INW77" i="2"/>
  <c r="WRD77" i="2"/>
  <c r="UUQ77" i="2"/>
  <c r="RWE77" i="2"/>
  <c r="JXP77" i="2"/>
  <c r="CYK77" i="2"/>
  <c r="BAO77" i="2"/>
  <c r="GME77" i="2"/>
  <c r="SVP77" i="2"/>
  <c r="QKH77" i="2"/>
  <c r="XAS77" i="2"/>
  <c r="MKW77" i="2"/>
  <c r="OPY77" i="2"/>
  <c r="XAJ77" i="2"/>
  <c r="EGL77" i="2"/>
  <c r="PTE77" i="2"/>
  <c r="MZ77" i="2"/>
  <c r="AG45" i="9"/>
  <c r="SVU77" i="2"/>
  <c r="ILO77" i="2"/>
  <c r="HMC77" i="2"/>
  <c r="FDH77" i="2"/>
  <c r="FIN77" i="2"/>
  <c r="SLF77" i="2"/>
  <c r="NIP77" i="2"/>
  <c r="CWI77" i="2"/>
  <c r="DPY77" i="2"/>
  <c r="BXS77" i="2"/>
  <c r="GQQ77" i="2"/>
  <c r="OXB77" i="2"/>
  <c r="UAV77" i="2"/>
  <c r="HQC77" i="2"/>
  <c r="CIT77" i="2"/>
  <c r="ATS77" i="2"/>
  <c r="QRV77" i="2"/>
  <c r="SDK77" i="2"/>
  <c r="PXU77" i="2"/>
  <c r="WNM77" i="2"/>
  <c r="DDR77" i="2"/>
  <c r="NCT77" i="2"/>
  <c r="RYH77" i="2"/>
  <c r="IDO77" i="2"/>
  <c r="RNO77" i="2"/>
  <c r="ENC77" i="2"/>
  <c r="NPO77" i="2"/>
  <c r="IHV77" i="2"/>
  <c r="NOF77" i="2"/>
  <c r="HKV77" i="2"/>
  <c r="GXM77" i="2"/>
  <c r="SLV77" i="2"/>
  <c r="TLS77" i="2"/>
  <c r="JAX77" i="2"/>
  <c r="WPC77" i="2"/>
  <c r="WPE77" i="2"/>
  <c r="MGH77" i="2"/>
  <c r="MND77" i="2"/>
  <c r="GM77" i="2"/>
  <c r="DHT77" i="2"/>
  <c r="QPV77" i="2"/>
  <c r="SRP77" i="2"/>
  <c r="THR77" i="2"/>
  <c r="HHD77" i="2"/>
  <c r="KOX77" i="2"/>
  <c r="CYZ77" i="2"/>
  <c r="DPL77" i="2"/>
  <c r="RFB77" i="2"/>
  <c r="TVD77" i="2"/>
  <c r="IUY77" i="2"/>
  <c r="WJE77" i="2"/>
  <c r="FMS77" i="2"/>
  <c r="EOQ77" i="2"/>
  <c r="PNT77" i="2"/>
  <c r="XDC77" i="2"/>
  <c r="FVR77" i="2"/>
  <c r="EOR77" i="2"/>
  <c r="JRL77" i="2"/>
  <c r="JPW77" i="2"/>
  <c r="BLQ77" i="2"/>
  <c r="NYH77" i="2"/>
  <c r="CRE77" i="2"/>
  <c r="JXD77" i="2"/>
  <c r="RWM77" i="2"/>
  <c r="UPT77" i="2"/>
  <c r="FMZ77" i="2"/>
  <c r="BZD77" i="2"/>
  <c r="UOD77" i="2"/>
  <c r="DZZ77" i="2"/>
  <c r="SLZ77" i="2"/>
  <c r="VXR77" i="2"/>
  <c r="LAV77" i="2"/>
  <c r="ADN77" i="2"/>
  <c r="DZF77" i="2"/>
  <c r="KIE77" i="2"/>
  <c r="LOZ77" i="2"/>
  <c r="OTG77" i="2"/>
  <c r="ADX77" i="2"/>
  <c r="BUJ77" i="2"/>
  <c r="LRX77" i="2"/>
  <c r="BIJ77" i="2"/>
  <c r="KQH77" i="2"/>
  <c r="EZV77" i="2"/>
  <c r="HTY77" i="2"/>
  <c r="KIV77" i="2"/>
  <c r="TCF77" i="2"/>
  <c r="WKO77" i="2"/>
  <c r="DSB77" i="2"/>
  <c r="IGZ77" i="2"/>
  <c r="QTF77" i="2"/>
  <c r="FAI77" i="2"/>
  <c r="SCH77" i="2"/>
  <c r="UBA77" i="2"/>
  <c r="IWX77" i="2"/>
  <c r="GUD77" i="2"/>
  <c r="ELO77" i="2"/>
  <c r="MOE77" i="2"/>
  <c r="BPN77" i="2"/>
  <c r="IEP77" i="2"/>
  <c r="QUV77" i="2"/>
  <c r="HMB77" i="2"/>
  <c r="REU77" i="2"/>
  <c r="NJJ77" i="2"/>
  <c r="TGX77" i="2"/>
  <c r="FIV77" i="2"/>
  <c r="RBH77" i="2"/>
  <c r="GEW77" i="2"/>
  <c r="UEF77" i="2"/>
  <c r="XDU77" i="2"/>
  <c r="WRV77" i="2"/>
  <c r="CYL77" i="2"/>
  <c r="GNK77" i="2"/>
  <c r="WD77" i="2"/>
  <c r="SSY77" i="2"/>
  <c r="VLA77" i="2"/>
  <c r="NNN77" i="2"/>
  <c r="WAF77" i="2"/>
  <c r="TTA77" i="2"/>
  <c r="AHH77" i="2"/>
  <c r="JPH77" i="2"/>
  <c r="FAD77" i="2"/>
  <c r="RKI77" i="2"/>
  <c r="AVG77" i="2"/>
  <c r="JLW77" i="2"/>
  <c r="LIC77" i="2"/>
  <c r="HTV77" i="2"/>
  <c r="AHV77" i="2"/>
  <c r="RYF77" i="2"/>
  <c r="SS77" i="2"/>
  <c r="DQB77" i="2"/>
  <c r="QHG77" i="2"/>
  <c r="QWV77" i="2"/>
  <c r="JTE77" i="2"/>
  <c r="UFD77" i="2"/>
  <c r="JYW77" i="2"/>
  <c r="KHF77" i="2"/>
  <c r="ECN77" i="2"/>
  <c r="VZI77" i="2"/>
  <c r="QZJ77" i="2"/>
  <c r="HZY77" i="2"/>
  <c r="LVW77" i="2"/>
  <c r="SDZ77" i="2"/>
  <c r="JKI77" i="2"/>
  <c r="JLI77" i="2"/>
  <c r="MUT77" i="2"/>
  <c r="QDP77" i="2"/>
  <c r="XH77" i="2"/>
  <c r="LBH77" i="2"/>
  <c r="PZR77" i="2"/>
  <c r="QJZ77" i="2"/>
  <c r="UN77" i="2"/>
  <c r="FLU77" i="2"/>
  <c r="SAO77" i="2"/>
  <c r="WMW77" i="2"/>
  <c r="SHP77" i="2"/>
  <c r="SWB77" i="2"/>
  <c r="PMQ77" i="2"/>
  <c r="UYW77" i="2"/>
  <c r="GRN77" i="2"/>
  <c r="PTZ77" i="2"/>
  <c r="OOF77" i="2"/>
  <c r="CQ77" i="2"/>
  <c r="RNB77" i="2"/>
  <c r="KEC77" i="2"/>
  <c r="UGA77" i="2"/>
  <c r="TLG77" i="2"/>
  <c r="ISX77" i="2"/>
  <c r="MBW77" i="2"/>
  <c r="JLJ77" i="2"/>
  <c r="KMF77" i="2"/>
  <c r="LZW77" i="2"/>
  <c r="PZO77" i="2"/>
  <c r="BXY77" i="2"/>
  <c r="TPE77" i="2"/>
  <c r="QSX77" i="2"/>
  <c r="ANN77" i="2"/>
  <c r="LKE77" i="2"/>
  <c r="AZG77" i="2"/>
  <c r="NMK77" i="2"/>
  <c r="AFU77" i="2"/>
  <c r="VLN77" i="2"/>
  <c r="EHA77" i="2"/>
  <c r="EIB77" i="2"/>
  <c r="MUJ77" i="2"/>
  <c r="ER77" i="2"/>
  <c r="OLN77" i="2"/>
  <c r="AG82" i="9"/>
  <c r="CXX77" i="2"/>
  <c r="WVZ77" i="2"/>
  <c r="JZE77" i="2"/>
  <c r="EHJ77" i="2"/>
  <c r="HBO77" i="2"/>
  <c r="BCO77" i="2"/>
  <c r="KFN77" i="2"/>
  <c r="UMT77" i="2"/>
  <c r="GHW77" i="2"/>
  <c r="XBI77" i="2"/>
  <c r="SIC77" i="2"/>
  <c r="GLQ77" i="2"/>
  <c r="BGW77" i="2"/>
  <c r="QDT77" i="2"/>
  <c r="NLQ77" i="2"/>
  <c r="UKS77" i="2"/>
  <c r="IUK77" i="2"/>
  <c r="WEZ77" i="2"/>
  <c r="FAL77" i="2"/>
  <c r="EEZ77" i="2"/>
  <c r="ITU77" i="2"/>
  <c r="OKQ77" i="2"/>
  <c r="AAI77" i="2"/>
  <c r="ELC77" i="2"/>
  <c r="UME77" i="2"/>
  <c r="AUN77" i="2"/>
  <c r="ETY77" i="2"/>
  <c r="NEV77" i="2"/>
  <c r="NJY77" i="2"/>
  <c r="LRL77" i="2"/>
  <c r="HGG77" i="2"/>
  <c r="RJB77" i="2"/>
  <c r="PAZ77" i="2"/>
  <c r="HLE77" i="2"/>
  <c r="ROL77" i="2"/>
  <c r="NDS77" i="2"/>
  <c r="VBT77" i="2"/>
  <c r="QRR77" i="2"/>
  <c r="FDU77" i="2"/>
  <c r="OZY77" i="2"/>
  <c r="BHZ77" i="2"/>
  <c r="JXB77" i="2"/>
  <c r="AWM77" i="2"/>
  <c r="KFA77" i="2"/>
  <c r="UC77" i="2"/>
  <c r="DOR77" i="2"/>
  <c r="FXX77" i="2"/>
  <c r="IAQ77" i="2"/>
  <c r="MQL77" i="2"/>
  <c r="MVK77" i="2"/>
  <c r="MEC77" i="2"/>
  <c r="LNS77" i="2"/>
  <c r="FCD77" i="2"/>
  <c r="PLE77" i="2"/>
  <c r="KYT77" i="2"/>
  <c r="HTA77" i="2"/>
  <c r="XAZ77" i="2"/>
  <c r="PGZ77" i="2"/>
  <c r="WNT77" i="2"/>
  <c r="CEP77" i="2"/>
  <c r="HRY77" i="2"/>
  <c r="KLH77" i="2"/>
  <c r="PKR77" i="2"/>
  <c r="RXJ77" i="2"/>
  <c r="WRK77" i="2"/>
  <c r="DQS77" i="2"/>
  <c r="FDW77" i="2"/>
  <c r="HBM77" i="2"/>
  <c r="PFD77" i="2"/>
  <c r="POC77" i="2"/>
  <c r="IGU77" i="2"/>
  <c r="KBA77" i="2"/>
  <c r="VUM77" i="2"/>
  <c r="KQC77" i="2"/>
  <c r="VGB77" i="2"/>
  <c r="GSW77" i="2"/>
  <c r="RXM77" i="2"/>
  <c r="NNM77" i="2"/>
  <c r="BHS77" i="2"/>
  <c r="WYT77" i="2"/>
  <c r="QTS77" i="2"/>
  <c r="GJ77" i="2"/>
  <c r="POW77" i="2"/>
  <c r="IWS77" i="2"/>
  <c r="ITV77" i="2"/>
  <c r="WQF77" i="2"/>
  <c r="FHR77" i="2"/>
  <c r="AG84" i="9"/>
  <c r="QAD77" i="2"/>
  <c r="SBM77" i="2"/>
  <c r="OLY77" i="2"/>
  <c r="TDJ77" i="2"/>
  <c r="UG77" i="2"/>
  <c r="FNG77" i="2"/>
  <c r="RWA77" i="2"/>
  <c r="QTE77" i="2"/>
  <c r="GIG77" i="2"/>
  <c r="IFE77" i="2"/>
  <c r="GSH77" i="2"/>
  <c r="SSV77" i="2"/>
  <c r="NIC77" i="2"/>
  <c r="VTD77" i="2"/>
  <c r="EPV77" i="2"/>
  <c r="KSQ77" i="2"/>
  <c r="JMR77" i="2"/>
  <c r="TZT77" i="2"/>
  <c r="SLA77" i="2"/>
  <c r="VNR77" i="2"/>
  <c r="BEH77" i="2"/>
  <c r="LHM77" i="2"/>
  <c r="GFA77" i="2"/>
  <c r="TMT77" i="2"/>
  <c r="WZX77" i="2"/>
  <c r="FKI77" i="2"/>
  <c r="RBV77" i="2"/>
  <c r="IYA77" i="2"/>
  <c r="KFK77" i="2"/>
  <c r="QIA77" i="2"/>
  <c r="EEK77" i="2"/>
  <c r="TYH77" i="2"/>
  <c r="KXW77" i="2"/>
  <c r="ILA77" i="2"/>
  <c r="JED77" i="2"/>
  <c r="PGX77" i="2"/>
  <c r="IVX77" i="2"/>
  <c r="KML77" i="2"/>
  <c r="BLY77" i="2"/>
  <c r="LDX77" i="2"/>
  <c r="FXB77" i="2"/>
  <c r="MAA77" i="2"/>
  <c r="LCU77" i="2"/>
  <c r="XAE77" i="2"/>
  <c r="GAT77" i="2"/>
  <c r="JZK77" i="2"/>
  <c r="PPH77" i="2"/>
  <c r="IXZ77" i="2"/>
  <c r="VFI77" i="2"/>
  <c r="VIY77" i="2"/>
  <c r="UDL77" i="2"/>
  <c r="TJH77" i="2"/>
  <c r="VDI77" i="2"/>
  <c r="OZD77" i="2"/>
  <c r="QCC77" i="2"/>
  <c r="SUZ77" i="2"/>
  <c r="EPH77" i="2"/>
  <c r="PBX77" i="2"/>
  <c r="ODY77" i="2"/>
  <c r="EKM77" i="2"/>
  <c r="HS77" i="2"/>
  <c r="IDR77" i="2"/>
  <c r="BYH77" i="2"/>
  <c r="FKZ77" i="2"/>
  <c r="PMI77" i="2"/>
  <c r="CEJ77" i="2"/>
  <c r="WOQ77" i="2"/>
  <c r="TCV77" i="2"/>
  <c r="HB77" i="2"/>
  <c r="EBQ77" i="2"/>
  <c r="GDS77" i="2"/>
  <c r="GAV77" i="2"/>
  <c r="JZA77" i="2"/>
  <c r="JFT77" i="2"/>
  <c r="ROW77" i="2"/>
  <c r="LWC77" i="2"/>
  <c r="RJO77" i="2"/>
  <c r="IAL77" i="2"/>
  <c r="HES77" i="2"/>
  <c r="MUA77" i="2"/>
  <c r="SBW77" i="2"/>
  <c r="JMQ77" i="2"/>
  <c r="NH77" i="2"/>
  <c r="QCS77" i="2"/>
  <c r="ELD77" i="2"/>
  <c r="DAI77" i="2"/>
  <c r="IAY77" i="2"/>
  <c r="ILM77" i="2"/>
  <c r="MBS77" i="2"/>
  <c r="QGQ77" i="2"/>
  <c r="KKD77" i="2"/>
  <c r="URX77" i="2"/>
  <c r="UCC77" i="2"/>
  <c r="RGY77" i="2"/>
  <c r="WRJ77" i="2"/>
  <c r="FGE77" i="2"/>
  <c r="FXN77" i="2"/>
  <c r="OUL77" i="2"/>
  <c r="UDS77" i="2"/>
  <c r="HTJ77" i="2"/>
  <c r="LNE77" i="2"/>
  <c r="VUK77" i="2"/>
  <c r="VBH77" i="2"/>
  <c r="RNR77" i="2"/>
  <c r="VLJ77" i="2"/>
  <c r="LQB77" i="2"/>
  <c r="JNU77" i="2"/>
  <c r="AMD77" i="2"/>
  <c r="GYP77" i="2"/>
  <c r="MPM77" i="2"/>
  <c r="DJM77" i="2"/>
  <c r="NRE77" i="2"/>
  <c r="PLI77" i="2"/>
  <c r="JES77" i="2"/>
  <c r="TLJ77" i="2"/>
  <c r="DMM77" i="2"/>
  <c r="UWP77" i="2"/>
  <c r="SZM77" i="2"/>
  <c r="JLS77" i="2"/>
  <c r="QHD77" i="2"/>
  <c r="PEH77" i="2"/>
  <c r="KFM77" i="2"/>
  <c r="HRF77" i="2"/>
  <c r="BBI77" i="2"/>
  <c r="QLH77" i="2"/>
  <c r="KOO77" i="2"/>
  <c r="WDO77" i="2"/>
  <c r="CHF77" i="2"/>
  <c r="JOK77" i="2"/>
  <c r="IKO77" i="2"/>
  <c r="NSV77" i="2"/>
  <c r="PUL77" i="2"/>
  <c r="MIX77" i="2"/>
  <c r="DCJ77" i="2"/>
  <c r="OBJ77" i="2"/>
  <c r="PNE77" i="2"/>
  <c r="HOI77" i="2"/>
  <c r="PSE77" i="2"/>
  <c r="UJB77" i="2"/>
  <c r="KRM77" i="2"/>
  <c r="PKO77" i="2"/>
  <c r="EGX77" i="2"/>
  <c r="LHZ77" i="2"/>
  <c r="RRM77" i="2"/>
  <c r="SEU77" i="2"/>
  <c r="VRH77" i="2"/>
  <c r="MJN77" i="2"/>
  <c r="GAL77" i="2"/>
  <c r="FLZ77" i="2"/>
  <c r="WOF77" i="2"/>
  <c r="BEY77" i="2"/>
  <c r="AZR77" i="2"/>
  <c r="GVF77" i="2"/>
  <c r="DWR77" i="2"/>
  <c r="FTD77" i="2"/>
  <c r="SPQ77" i="2"/>
  <c r="BBL77" i="2"/>
  <c r="CKY77" i="2"/>
  <c r="TAP77" i="2"/>
  <c r="ASC77" i="2"/>
  <c r="WUL77" i="2"/>
  <c r="LY77" i="2"/>
  <c r="DJH77" i="2"/>
  <c r="EU77" i="2"/>
  <c r="AKB77" i="2"/>
  <c r="HFQ77" i="2"/>
  <c r="MIQ77" i="2"/>
  <c r="FFT77" i="2"/>
  <c r="BCB77" i="2"/>
  <c r="DUP77" i="2"/>
  <c r="PBO77" i="2"/>
  <c r="ACS77" i="2"/>
  <c r="CSC77" i="2"/>
  <c r="LFE77" i="2"/>
  <c r="JOD77" i="2"/>
  <c r="NLO77" i="2"/>
  <c r="KTE77" i="2"/>
  <c r="KXQ77" i="2"/>
  <c r="IQT77" i="2"/>
  <c r="HXU77" i="2"/>
  <c r="MCC77" i="2"/>
  <c r="NMP77" i="2"/>
  <c r="VUW77" i="2"/>
  <c r="KBB77" i="2"/>
  <c r="XAN77" i="2"/>
  <c r="KYG77" i="2"/>
  <c r="LYC77" i="2"/>
  <c r="QTY77" i="2"/>
  <c r="PFS77" i="2"/>
  <c r="WDM77" i="2"/>
  <c r="CXQ77" i="2"/>
  <c r="PLK77" i="2"/>
  <c r="BMJ77" i="2"/>
  <c r="FWV77" i="2"/>
  <c r="FHP77" i="2"/>
  <c r="LKN77" i="2"/>
  <c r="SOU77" i="2"/>
  <c r="KV77" i="2"/>
  <c r="LXD77" i="2"/>
  <c r="EKY77" i="2"/>
  <c r="QAW77" i="2"/>
  <c r="TTB77" i="2"/>
  <c r="FPY77" i="2"/>
  <c r="IJS77" i="2"/>
  <c r="AWH77" i="2"/>
  <c r="HHJ77" i="2"/>
  <c r="COK77" i="2"/>
  <c r="APB77" i="2"/>
  <c r="UOB77" i="2"/>
  <c r="GHZ77" i="2"/>
  <c r="TWY77" i="2"/>
  <c r="WXQ77" i="2"/>
  <c r="PGN77" i="2"/>
  <c r="MCG77" i="2"/>
  <c r="WFR77" i="2"/>
  <c r="TFK77" i="2"/>
  <c r="NIW77" i="2"/>
  <c r="KBQ77" i="2"/>
  <c r="FKV77" i="2"/>
  <c r="RCX77" i="2"/>
  <c r="AZL77" i="2"/>
  <c r="OOU77" i="2"/>
  <c r="UWV77" i="2"/>
  <c r="CAO77" i="2"/>
  <c r="VSR77" i="2"/>
  <c r="KG77" i="2"/>
  <c r="ELS77" i="2"/>
  <c r="MVS77" i="2"/>
  <c r="HRM77" i="2"/>
  <c r="PYM77" i="2"/>
  <c r="GVU77" i="2"/>
  <c r="NJL77" i="2"/>
  <c r="XDV77" i="2"/>
  <c r="PXT77" i="2"/>
  <c r="KYI77" i="2"/>
  <c r="CBA77" i="2"/>
  <c r="KAB77" i="2"/>
  <c r="GAA77" i="2"/>
  <c r="AQR77" i="2"/>
  <c r="JHU77" i="2"/>
  <c r="OJR77" i="2"/>
  <c r="RDV77" i="2"/>
  <c r="KDM77" i="2"/>
  <c r="BBA77" i="2"/>
  <c r="LTL77" i="2"/>
  <c r="QVF77" i="2"/>
  <c r="LKR77" i="2"/>
  <c r="FTN77" i="2"/>
  <c r="WCJ77" i="2"/>
  <c r="QWZ77" i="2"/>
  <c r="NTH77" i="2"/>
  <c r="BZE77" i="2"/>
  <c r="WKL77" i="2"/>
  <c r="KKZ77" i="2"/>
  <c r="KDD77" i="2"/>
  <c r="FVD77" i="2"/>
  <c r="QAL77" i="2"/>
  <c r="SIV77" i="2"/>
  <c r="JUU77" i="2"/>
  <c r="VFH77" i="2"/>
  <c r="UIH77" i="2"/>
  <c r="RDN77" i="2"/>
  <c r="MGV77" i="2"/>
  <c r="GVY77" i="2"/>
  <c r="PN77" i="2"/>
  <c r="THS77" i="2"/>
  <c r="QUC77" i="2"/>
  <c r="OMV77" i="2"/>
  <c r="TIV77" i="2"/>
  <c r="UML77" i="2"/>
  <c r="ITD77" i="2"/>
  <c r="JKZ77" i="2"/>
  <c r="WXJ77" i="2"/>
  <c r="WAL77" i="2"/>
  <c r="LVU77" i="2"/>
  <c r="CEF77" i="2"/>
  <c r="MED77" i="2"/>
  <c r="DVC77" i="2"/>
  <c r="WSJ77" i="2"/>
  <c r="LPO77" i="2"/>
  <c r="FMJ77" i="2"/>
  <c r="QFG77" i="2"/>
  <c r="KGS77" i="2"/>
  <c r="PWV77" i="2"/>
  <c r="UUB77" i="2"/>
  <c r="LNT77" i="2"/>
  <c r="MGJ77" i="2"/>
  <c r="VAW77" i="2"/>
  <c r="WRB77" i="2"/>
  <c r="AG13" i="9"/>
  <c r="HSZ77" i="2"/>
  <c r="SKA77" i="2"/>
  <c r="MOS77" i="2"/>
  <c r="IXM77" i="2"/>
  <c r="TWD77" i="2"/>
  <c r="BHG77" i="2"/>
  <c r="MZR77" i="2"/>
  <c r="BKO77" i="2"/>
  <c r="HYK77" i="2"/>
  <c r="ULB77" i="2"/>
  <c r="PSG77" i="2"/>
  <c r="JYD77" i="2"/>
  <c r="CYQ77" i="2"/>
  <c r="LMA77" i="2"/>
  <c r="BWD77" i="2"/>
  <c r="LNQ77" i="2"/>
  <c r="VJL77" i="2"/>
  <c r="NIJ77" i="2"/>
  <c r="KZ77" i="2"/>
  <c r="TOF77" i="2"/>
  <c r="TPR77" i="2"/>
  <c r="MZC77" i="2"/>
  <c r="XAP77" i="2"/>
  <c r="FCE77" i="2"/>
  <c r="TMD77" i="2"/>
  <c r="BNO77" i="2"/>
  <c r="UPC77" i="2"/>
  <c r="NLF77" i="2"/>
  <c r="UKW77" i="2"/>
  <c r="PBA77" i="2"/>
  <c r="QIY77" i="2"/>
  <c r="ECR77" i="2"/>
  <c r="LBV77" i="2"/>
  <c r="IAU77" i="2"/>
  <c r="CDU77" i="2"/>
  <c r="UGR77" i="2"/>
  <c r="JJY77" i="2"/>
  <c r="HLH77" i="2"/>
  <c r="BSC77" i="2"/>
  <c r="LQI77" i="2"/>
  <c r="IEA77" i="2"/>
  <c r="MSH77" i="2"/>
  <c r="EZP77" i="2"/>
  <c r="THY77" i="2"/>
  <c r="UBF77" i="2"/>
  <c r="DUH77" i="2"/>
  <c r="HBE77" i="2"/>
  <c r="QLX77" i="2"/>
  <c r="FOK77" i="2"/>
  <c r="GMK77" i="2"/>
  <c r="KTR77" i="2"/>
  <c r="BCH77" i="2"/>
  <c r="TCO77" i="2"/>
  <c r="FWQ77" i="2"/>
  <c r="MHR77" i="2"/>
  <c r="DBA77" i="2"/>
  <c r="BVP77" i="2"/>
  <c r="LXR77" i="2"/>
  <c r="NLP77" i="2"/>
  <c r="RKN77" i="2"/>
  <c r="MR77" i="2"/>
  <c r="VQQ77" i="2"/>
  <c r="HMJ77" i="2"/>
  <c r="DXM77" i="2"/>
  <c r="PTM77" i="2"/>
  <c r="JYB77" i="2"/>
  <c r="SQW77" i="2"/>
  <c r="QLD77" i="2"/>
  <c r="PNG77" i="2"/>
  <c r="FQY77" i="2"/>
  <c r="AO77" i="2"/>
  <c r="UO77" i="2"/>
  <c r="CLP77" i="2"/>
  <c r="CJM77" i="2"/>
  <c r="BMM77" i="2"/>
  <c r="UMV77" i="2"/>
  <c r="NAW77" i="2"/>
  <c r="NTQ77" i="2"/>
  <c r="DDP77" i="2"/>
  <c r="MCT77" i="2"/>
  <c r="UW77" i="2"/>
  <c r="WIL77" i="2"/>
  <c r="IYY77" i="2"/>
  <c r="MUP77" i="2"/>
  <c r="CWY77" i="2"/>
  <c r="PBL77" i="2"/>
  <c r="CSQ77" i="2"/>
  <c r="KPW77" i="2"/>
  <c r="TOQ77" i="2"/>
  <c r="PAE77" i="2"/>
  <c r="NQC77" i="2"/>
  <c r="RDY77" i="2"/>
  <c r="LOG77" i="2"/>
  <c r="TTH77" i="2"/>
  <c r="FHL77" i="2"/>
  <c r="KIW77" i="2"/>
  <c r="JSF77" i="2"/>
  <c r="HIT77" i="2"/>
  <c r="CVG77" i="2"/>
  <c r="RIN77" i="2"/>
  <c r="DJT77" i="2"/>
  <c r="TNW77" i="2"/>
  <c r="VRP77" i="2"/>
  <c r="UB77" i="2"/>
  <c r="GST77" i="2"/>
  <c r="DJV77" i="2"/>
  <c r="GEV77" i="2"/>
  <c r="GTZ77" i="2"/>
  <c r="KKF77" i="2"/>
  <c r="BYM77" i="2"/>
  <c r="MOA77" i="2"/>
  <c r="RSY77" i="2"/>
  <c r="EHF77" i="2"/>
  <c r="GBS77" i="2"/>
  <c r="AYP77" i="2"/>
  <c r="DMP77" i="2"/>
  <c r="QAM77" i="2"/>
  <c r="ODM77" i="2"/>
  <c r="UVK77" i="2"/>
  <c r="SFX77" i="2"/>
  <c r="TWL77" i="2"/>
  <c r="DOG77" i="2"/>
  <c r="RDE77" i="2"/>
  <c r="EKQ77" i="2"/>
  <c r="JTN77" i="2"/>
  <c r="JDO77" i="2"/>
  <c r="NXR77" i="2"/>
  <c r="LOD77" i="2"/>
  <c r="SNM77" i="2"/>
  <c r="UAA77" i="2"/>
  <c r="OFP77" i="2"/>
  <c r="VJC77" i="2"/>
  <c r="ULN77" i="2"/>
  <c r="GHK77" i="2"/>
  <c r="QXE77" i="2"/>
  <c r="TEB77" i="2"/>
  <c r="RNU77" i="2"/>
  <c r="SQG77" i="2"/>
  <c r="OYK77" i="2"/>
  <c r="NPF77" i="2"/>
  <c r="EAY77" i="2"/>
  <c r="LJJ77" i="2"/>
  <c r="VHK77" i="2"/>
  <c r="PLO77" i="2"/>
  <c r="QJE77" i="2"/>
  <c r="GOX77" i="2"/>
  <c r="DVF77" i="2"/>
  <c r="IOF77" i="2"/>
  <c r="RET77" i="2"/>
  <c r="UCL77" i="2"/>
  <c r="TUN77" i="2"/>
  <c r="JRM77" i="2"/>
  <c r="QTO77" i="2"/>
  <c r="DHD77" i="2"/>
  <c r="TSQ77" i="2"/>
  <c r="TWW77" i="2"/>
  <c r="QEF77" i="2"/>
  <c r="QPI77" i="2"/>
  <c r="EPK77" i="2"/>
  <c r="WNK77" i="2"/>
  <c r="DRE77" i="2"/>
  <c r="KPB77" i="2"/>
  <c r="WAN77" i="2"/>
  <c r="HPU77" i="2"/>
  <c r="HKA77" i="2"/>
  <c r="HFV77" i="2"/>
  <c r="WBJ77" i="2"/>
  <c r="MGP77" i="2"/>
  <c r="NNE77" i="2"/>
  <c r="LVY77" i="2"/>
  <c r="AGD77" i="2"/>
  <c r="LXS77" i="2"/>
  <c r="FIS77" i="2"/>
  <c r="GYX77" i="2"/>
  <c r="UOV77" i="2"/>
  <c r="TOO77" i="2"/>
  <c r="SNV77" i="2"/>
  <c r="CAD77" i="2"/>
  <c r="SKQ77" i="2"/>
  <c r="BZS77" i="2"/>
  <c r="MWC77" i="2"/>
  <c r="QEE77" i="2"/>
  <c r="EIW77" i="2"/>
  <c r="ML77" i="2"/>
  <c r="TYW77" i="2"/>
  <c r="QHO77" i="2"/>
  <c r="LOE77" i="2"/>
  <c r="JDS77" i="2"/>
  <c r="DTN77" i="2"/>
  <c r="UNT77" i="2"/>
  <c r="MFF77" i="2"/>
  <c r="CLT77" i="2"/>
  <c r="WQB77" i="2"/>
  <c r="TIB77" i="2"/>
  <c r="ITN77" i="2"/>
  <c r="VBS77" i="2"/>
  <c r="BQY77" i="2"/>
  <c r="UEU77" i="2"/>
  <c r="OHQ77" i="2"/>
  <c r="AVY77" i="2"/>
  <c r="PTW77" i="2"/>
  <c r="ALU77" i="2"/>
  <c r="CAS77" i="2"/>
  <c r="BWZ77" i="2"/>
  <c r="TFL77" i="2"/>
  <c r="CX77" i="2"/>
  <c r="NNH77" i="2"/>
  <c r="NNK77" i="2"/>
  <c r="FUP77" i="2"/>
  <c r="LRZ77" i="2"/>
  <c r="DQL77" i="2"/>
  <c r="PA77" i="2"/>
  <c r="BNZ77" i="2"/>
  <c r="VVL77" i="2"/>
  <c r="RHC77" i="2"/>
  <c r="CDR77" i="2"/>
  <c r="BGJ77" i="2"/>
  <c r="SZX77" i="2"/>
  <c r="WS77" i="2"/>
  <c r="FSI77" i="2"/>
  <c r="PWC77" i="2"/>
  <c r="LKQ77" i="2"/>
  <c r="MOQ77" i="2"/>
  <c r="GJI77" i="2"/>
  <c r="PNF77" i="2"/>
  <c r="MRF77" i="2"/>
  <c r="OBP77" i="2"/>
  <c r="BTY77" i="2"/>
  <c r="PV77" i="2"/>
  <c r="NZH77" i="2"/>
  <c r="GJD77" i="2"/>
  <c r="BJZ77" i="2"/>
  <c r="MZU77" i="2"/>
  <c r="OWR77" i="2"/>
  <c r="WXD77" i="2"/>
  <c r="LUD77" i="2"/>
  <c r="CNE77" i="2"/>
  <c r="RWU77" i="2"/>
  <c r="QFD77" i="2"/>
  <c r="OSL77" i="2"/>
  <c r="TXJ77" i="2"/>
  <c r="NKA77" i="2"/>
  <c r="CUL77" i="2"/>
  <c r="STM77" i="2"/>
  <c r="BXM77" i="2"/>
  <c r="RCZ77" i="2"/>
  <c r="LSD77" i="2"/>
  <c r="IOG77" i="2"/>
  <c r="NFQ77" i="2"/>
  <c r="DTV77" i="2"/>
  <c r="MBI77" i="2"/>
  <c r="EOB77" i="2"/>
  <c r="JQW77" i="2"/>
  <c r="NNT77" i="2"/>
  <c r="SUB77" i="2"/>
  <c r="BCU77" i="2"/>
  <c r="AMT77" i="2"/>
  <c r="GYU77" i="2"/>
  <c r="NDE77" i="2"/>
  <c r="IQG77" i="2"/>
  <c r="TXW77" i="2"/>
  <c r="LZI77" i="2"/>
  <c r="DOD77" i="2"/>
  <c r="FXE77" i="2"/>
  <c r="VGW77" i="2"/>
  <c r="HVO77" i="2"/>
  <c r="HBG77" i="2"/>
  <c r="WAJ77" i="2"/>
  <c r="DOB77" i="2"/>
  <c r="OFH77" i="2"/>
  <c r="KEI77" i="2"/>
  <c r="SHL77" i="2"/>
  <c r="AZA77" i="2"/>
  <c r="BQW77" i="2"/>
  <c r="AG74" i="9"/>
  <c r="MBH77" i="2"/>
  <c r="WUY77" i="2"/>
  <c r="BID77" i="2"/>
  <c r="UZU77" i="2"/>
  <c r="WMJ77" i="2"/>
  <c r="JG77" i="2"/>
  <c r="VBR77" i="2"/>
  <c r="BJB77" i="2"/>
  <c r="NKL77" i="2"/>
  <c r="TVW77" i="2"/>
  <c r="HMQ77" i="2"/>
  <c r="WFX77" i="2"/>
  <c r="EMU77" i="2"/>
  <c r="VJO77" i="2"/>
  <c r="LSM77" i="2"/>
  <c r="LWS77" i="2"/>
  <c r="AZK77" i="2"/>
  <c r="RWD77" i="2"/>
  <c r="WKH77" i="2"/>
  <c r="AEW77" i="2"/>
  <c r="HEK77" i="2"/>
  <c r="BNY77" i="2"/>
  <c r="TTX77" i="2"/>
  <c r="UVE77" i="2"/>
  <c r="CIK77" i="2"/>
  <c r="WTN77" i="2"/>
  <c r="WNA77" i="2"/>
  <c r="UHQ77" i="2"/>
  <c r="BCA77" i="2"/>
  <c r="HLJ77" i="2"/>
  <c r="VMI77" i="2"/>
  <c r="VNV77" i="2"/>
  <c r="AZO77" i="2"/>
  <c r="UI77" i="2"/>
  <c r="KXN77" i="2"/>
  <c r="CLV77" i="2"/>
  <c r="LMX77" i="2"/>
  <c r="KSK77" i="2"/>
  <c r="AYJ77" i="2"/>
  <c r="DBP77" i="2"/>
  <c r="BCS77" i="2"/>
  <c r="PQO77" i="2"/>
  <c r="UAN77" i="2"/>
  <c r="MIM77" i="2"/>
  <c r="JAL77" i="2"/>
  <c r="NVR77" i="2"/>
  <c r="TYA77" i="2"/>
  <c r="WAR77" i="2"/>
  <c r="SPT77" i="2"/>
  <c r="HCE77" i="2"/>
  <c r="HZD77" i="2"/>
  <c r="PHP77" i="2"/>
  <c r="IMG77" i="2"/>
  <c r="QTJ77" i="2"/>
  <c r="BIT77" i="2"/>
  <c r="ESY77" i="2"/>
  <c r="JBK77" i="2"/>
  <c r="KS77" i="2"/>
  <c r="AF77" i="2"/>
  <c r="DQG77" i="2"/>
  <c r="IWC77" i="2"/>
  <c r="FIZ77" i="2"/>
  <c r="MGU77" i="2"/>
  <c r="FJH77" i="2"/>
  <c r="IWA77" i="2"/>
  <c r="PDG77" i="2"/>
  <c r="LLK77" i="2"/>
  <c r="JKX77" i="2"/>
  <c r="XBB77" i="2"/>
  <c r="CQH77" i="2"/>
  <c r="ESD77" i="2"/>
  <c r="JQZ77" i="2"/>
  <c r="VBM77" i="2"/>
  <c r="PIA77" i="2"/>
  <c r="JLX77" i="2"/>
  <c r="GIT77" i="2"/>
  <c r="SPK77" i="2"/>
  <c r="OEY77" i="2"/>
  <c r="JOB77" i="2"/>
  <c r="WCQ77" i="2"/>
  <c r="AKZ77" i="2"/>
  <c r="FWM77" i="2"/>
  <c r="CNX77" i="2"/>
  <c r="AEX77" i="2"/>
  <c r="LWL77" i="2"/>
  <c r="AIY77" i="2"/>
  <c r="KSM77" i="2"/>
  <c r="IJH77" i="2"/>
  <c r="LPP77" i="2"/>
  <c r="SLO77" i="2"/>
  <c r="GFW77" i="2"/>
  <c r="MNE77" i="2"/>
  <c r="VZK77" i="2"/>
  <c r="CYO77" i="2"/>
  <c r="VRO77" i="2"/>
  <c r="PVK77" i="2"/>
  <c r="JWE77" i="2"/>
  <c r="HGF77" i="2"/>
  <c r="MKQ77" i="2"/>
  <c r="LGC77" i="2"/>
  <c r="ELY77" i="2"/>
  <c r="JL77" i="2"/>
  <c r="JFD77" i="2"/>
  <c r="TMS77" i="2"/>
  <c r="AVT77" i="2"/>
  <c r="DOA77" i="2"/>
  <c r="VIG77" i="2"/>
  <c r="GRG77" i="2"/>
  <c r="IGJ77" i="2"/>
  <c r="BEK77" i="2"/>
  <c r="ECW77" i="2"/>
  <c r="QNZ77" i="2"/>
  <c r="PMM77" i="2"/>
  <c r="DIO77" i="2"/>
  <c r="PMW77" i="2"/>
  <c r="TEX77" i="2"/>
  <c r="SVJ77" i="2"/>
  <c r="DNO77" i="2"/>
  <c r="RJL77" i="2"/>
  <c r="DCC77" i="2"/>
  <c r="MJL77" i="2"/>
  <c r="OMC77" i="2"/>
  <c r="MBA77" i="2"/>
  <c r="CGQ77" i="2"/>
  <c r="ROQ77" i="2"/>
  <c r="TNI77" i="2"/>
  <c r="MON77" i="2"/>
  <c r="HX77" i="2"/>
  <c r="JSQ77" i="2"/>
  <c r="FTP77" i="2"/>
  <c r="CCQ77" i="2"/>
  <c r="VDH77" i="2"/>
  <c r="WLA77" i="2"/>
  <c r="NXA77" i="2"/>
  <c r="HRL77" i="2"/>
  <c r="IQ77" i="2"/>
  <c r="CUO77" i="2"/>
  <c r="AZV77" i="2"/>
  <c r="VGM77" i="2"/>
  <c r="IVD77" i="2"/>
  <c r="NGG77" i="2"/>
  <c r="KAJ77" i="2"/>
  <c r="BZV77" i="2"/>
  <c r="ECY77" i="2"/>
  <c r="HE77" i="2"/>
  <c r="TBE77" i="2"/>
  <c r="SHW77" i="2"/>
  <c r="IIL77" i="2"/>
  <c r="DKD77" i="2"/>
  <c r="MXZ77" i="2"/>
  <c r="ARL77" i="2"/>
  <c r="BWI77" i="2"/>
  <c r="NUC77" i="2"/>
  <c r="LAX77" i="2"/>
  <c r="RWY77" i="2"/>
  <c r="PWI77" i="2"/>
  <c r="OKH77" i="2"/>
  <c r="JSS77" i="2"/>
  <c r="FNX77" i="2"/>
  <c r="VUU77" i="2"/>
  <c r="OZS77" i="2"/>
  <c r="LMY77" i="2"/>
  <c r="RMZ77" i="2"/>
  <c r="TOY77" i="2"/>
  <c r="PHD77" i="2"/>
  <c r="MVG77" i="2"/>
  <c r="SUF77" i="2"/>
  <c r="SUP77" i="2"/>
  <c r="SCR77" i="2"/>
  <c r="PJF77" i="2"/>
  <c r="NGN77" i="2"/>
  <c r="GWK77" i="2"/>
  <c r="MTY77" i="2"/>
  <c r="SK77" i="2"/>
  <c r="CLZ77" i="2"/>
  <c r="GMI77" i="2"/>
  <c r="CBB77" i="2"/>
  <c r="RTF77" i="2"/>
  <c r="FQE77" i="2"/>
  <c r="KUE77" i="2"/>
  <c r="LSG77" i="2"/>
  <c r="XBW77" i="2"/>
  <c r="FXZ77" i="2"/>
  <c r="WGX77" i="2"/>
  <c r="PLG77" i="2"/>
  <c r="IOA77" i="2"/>
  <c r="SRL77" i="2"/>
  <c r="RAI77" i="2"/>
  <c r="VYF77" i="2"/>
  <c r="TZN77" i="2"/>
  <c r="BMP77" i="2"/>
  <c r="HUQ77" i="2"/>
  <c r="IPW77" i="2"/>
  <c r="IVQ77" i="2"/>
  <c r="SEY77" i="2"/>
  <c r="PUU77" i="2"/>
  <c r="NJN77" i="2"/>
  <c r="FXA77" i="2"/>
  <c r="EMP77" i="2"/>
  <c r="KVG77" i="2"/>
  <c r="QRZ77" i="2"/>
  <c r="WQY77" i="2"/>
  <c r="DSJ77" i="2"/>
  <c r="ANP77" i="2"/>
  <c r="SZG77" i="2"/>
  <c r="AAR77" i="2"/>
  <c r="NHV77" i="2"/>
  <c r="DAS77" i="2"/>
  <c r="LFJ77" i="2"/>
  <c r="LDC77" i="2"/>
  <c r="WYU77" i="2"/>
  <c r="XEA77" i="2"/>
  <c r="TWN77" i="2"/>
  <c r="KUQ77" i="2"/>
  <c r="JVJ77" i="2"/>
  <c r="PJW77" i="2"/>
  <c r="JCV77" i="2"/>
  <c r="RVD77" i="2"/>
  <c r="KUZ77" i="2"/>
  <c r="WHW77" i="2"/>
  <c r="WWK77" i="2"/>
  <c r="JJG77" i="2"/>
  <c r="UBL77" i="2"/>
  <c r="PWS77" i="2"/>
  <c r="SYB77" i="2"/>
  <c r="SOV77" i="2"/>
  <c r="LAA77" i="2"/>
  <c r="BCP77" i="2"/>
  <c r="KDT77" i="2"/>
  <c r="NWD77" i="2"/>
  <c r="EKW77" i="2"/>
  <c r="PUP77" i="2"/>
  <c r="UUM77" i="2"/>
  <c r="JPF77" i="2"/>
  <c r="BTR77" i="2"/>
  <c r="CBO77" i="2"/>
  <c r="GYK77" i="2"/>
  <c r="LTX77" i="2"/>
  <c r="EIG77" i="2"/>
  <c r="BLM77" i="2"/>
  <c r="MYK77" i="2"/>
  <c r="HUT77" i="2"/>
  <c r="OPZ77" i="2"/>
  <c r="EY77" i="2"/>
  <c r="QHR77" i="2"/>
  <c r="SHM77" i="2"/>
  <c r="LMP77" i="2"/>
  <c r="GXP77" i="2"/>
  <c r="NAO77" i="2"/>
  <c r="JPE77" i="2"/>
  <c r="UMS77" i="2"/>
  <c r="FBR77" i="2"/>
  <c r="RUJ77" i="2"/>
  <c r="SNO77" i="2"/>
  <c r="KWF77" i="2"/>
  <c r="CTI77" i="2"/>
  <c r="NJ77" i="2"/>
  <c r="TOW77" i="2"/>
  <c r="BLW77" i="2"/>
  <c r="EEP77" i="2"/>
  <c r="PBD77" i="2"/>
  <c r="SCG77" i="2"/>
  <c r="CPM77" i="2"/>
  <c r="SH77" i="2"/>
  <c r="ARF77" i="2"/>
  <c r="SFW77" i="2"/>
  <c r="QWX77" i="2"/>
  <c r="VDD77" i="2"/>
  <c r="UBR77" i="2"/>
  <c r="CUH77" i="2"/>
  <c r="KMZ77" i="2"/>
  <c r="SEI77" i="2"/>
  <c r="ADG77" i="2"/>
  <c r="FBE77" i="2"/>
  <c r="CLG77" i="2"/>
  <c r="DCF77" i="2"/>
  <c r="MSQ77" i="2"/>
  <c r="AFI77" i="2"/>
  <c r="QBR77" i="2"/>
  <c r="VDV77" i="2"/>
  <c r="WBD77" i="2"/>
  <c r="RWK77" i="2"/>
  <c r="XCV77" i="2"/>
  <c r="KAF77" i="2"/>
  <c r="KHV77" i="2"/>
  <c r="SSR77" i="2"/>
  <c r="LSH77" i="2"/>
  <c r="DPS77" i="2"/>
  <c r="SUD77" i="2"/>
  <c r="JPZ77" i="2"/>
  <c r="MHW77" i="2"/>
  <c r="HDB77" i="2"/>
  <c r="DYK77" i="2"/>
  <c r="TQI77" i="2"/>
  <c r="FLK77" i="2"/>
  <c r="GDV77" i="2"/>
  <c r="EII77" i="2"/>
  <c r="GRR77" i="2"/>
  <c r="PAQ77" i="2"/>
  <c r="USY77" i="2"/>
  <c r="NNA77" i="2"/>
  <c r="NCH77" i="2"/>
  <c r="INO77" i="2"/>
  <c r="WUQ77" i="2"/>
  <c r="BHV77" i="2"/>
  <c r="WE77" i="2"/>
  <c r="NEC77" i="2"/>
  <c r="VRA77" i="2"/>
  <c r="TMH77" i="2"/>
  <c r="GOY77" i="2"/>
  <c r="EWO77" i="2"/>
  <c r="KOY77" i="2"/>
  <c r="JMB77" i="2"/>
  <c r="QII77" i="2"/>
  <c r="QHX77" i="2"/>
  <c r="UTG77" i="2"/>
  <c r="CQX77" i="2"/>
  <c r="YB77" i="2"/>
  <c r="CVZ77" i="2"/>
  <c r="THG77" i="2"/>
  <c r="MLY77" i="2"/>
  <c r="CWB77" i="2"/>
  <c r="NYM77" i="2"/>
  <c r="NRY77" i="2"/>
  <c r="NCR77" i="2"/>
  <c r="EFZ77" i="2"/>
  <c r="HXZ77" i="2"/>
  <c r="TZO77" i="2"/>
  <c r="PAI77" i="2"/>
  <c r="LKP77" i="2"/>
  <c r="NYX77" i="2"/>
  <c r="RTM77" i="2"/>
  <c r="GWV77" i="2"/>
  <c r="PPE77" i="2"/>
  <c r="GTH77" i="2"/>
  <c r="PQT77" i="2"/>
  <c r="AEK77" i="2"/>
  <c r="CSI77" i="2"/>
  <c r="ETJ77" i="2"/>
  <c r="EXW77" i="2"/>
  <c r="JRR77" i="2"/>
  <c r="TOP77" i="2"/>
  <c r="WUN77" i="2"/>
  <c r="BYR77" i="2"/>
  <c r="VVO77" i="2"/>
  <c r="NIO77" i="2"/>
  <c r="BQU77" i="2"/>
  <c r="CXA77" i="2"/>
  <c r="ONF77" i="2"/>
  <c r="WOU77" i="2"/>
  <c r="LZK77" i="2"/>
  <c r="ODW77" i="2"/>
  <c r="ERK77" i="2"/>
  <c r="SCF77" i="2"/>
  <c r="CMQ77" i="2"/>
  <c r="DFO77" i="2"/>
  <c r="HVN77" i="2"/>
  <c r="LMS77" i="2"/>
  <c r="JAC77" i="2"/>
  <c r="TAV77" i="2"/>
  <c r="IJM77" i="2"/>
  <c r="TFJ77" i="2"/>
  <c r="UMQ77" i="2"/>
  <c r="EEA77" i="2"/>
  <c r="WIZ77" i="2"/>
  <c r="VEF77" i="2"/>
  <c r="DZH77" i="2"/>
  <c r="PEO77" i="2"/>
  <c r="WUP77" i="2"/>
  <c r="UWJ77" i="2"/>
  <c r="DF77" i="2"/>
  <c r="ZV77" i="2"/>
  <c r="CC77" i="2"/>
  <c r="HEM77" i="2"/>
  <c r="DXK77" i="2"/>
  <c r="HRK77" i="2"/>
  <c r="VJT77" i="2"/>
  <c r="MQK77" i="2"/>
  <c r="SKX77" i="2"/>
  <c r="VVR77" i="2"/>
  <c r="QKW77" i="2"/>
  <c r="VHS77" i="2"/>
  <c r="RZA77" i="2"/>
  <c r="SDM77" i="2"/>
  <c r="EDN77" i="2"/>
  <c r="RVN77" i="2"/>
  <c r="DHC77" i="2"/>
  <c r="DKJ77" i="2"/>
  <c r="WKW77" i="2"/>
  <c r="VWY77" i="2"/>
  <c r="FZC77" i="2"/>
  <c r="MQI77" i="2"/>
  <c r="VNA77" i="2"/>
  <c r="VXE77" i="2"/>
  <c r="OAY77" i="2"/>
  <c r="JGG77" i="2"/>
  <c r="VTN77" i="2"/>
  <c r="HME77" i="2"/>
  <c r="AVM77" i="2"/>
  <c r="SGN77" i="2"/>
  <c r="HPZ77" i="2"/>
  <c r="NVH77" i="2"/>
  <c r="UMP77" i="2"/>
  <c r="NOB77" i="2"/>
  <c r="BGX77" i="2"/>
  <c r="MHD77" i="2"/>
  <c r="VEH77" i="2"/>
  <c r="DSY77" i="2"/>
  <c r="LMW77" i="2"/>
  <c r="ORG77" i="2"/>
  <c r="GQE77" i="2"/>
  <c r="UVQ77" i="2"/>
  <c r="GGX77" i="2"/>
  <c r="KXY77" i="2"/>
  <c r="FXJ77" i="2"/>
  <c r="AYR77" i="2"/>
  <c r="KEY77" i="2"/>
  <c r="DDT77" i="2"/>
  <c r="PAC77" i="2"/>
  <c r="JZV77" i="2"/>
  <c r="GSO77" i="2"/>
  <c r="IE77" i="2"/>
  <c r="WTX77" i="2"/>
  <c r="BUK77" i="2"/>
  <c r="RQN77" i="2"/>
  <c r="ABR77" i="2"/>
  <c r="HOO77" i="2"/>
  <c r="QCD77" i="2"/>
  <c r="TYY77" i="2"/>
  <c r="GWJ77" i="2"/>
  <c r="ETT77" i="2"/>
  <c r="QGG77" i="2"/>
  <c r="VOI77" i="2"/>
  <c r="KHM77" i="2"/>
  <c r="UGY77" i="2"/>
  <c r="KLI77" i="2"/>
  <c r="VSL77" i="2"/>
  <c r="PVD77" i="2"/>
  <c r="OTB77" i="2"/>
  <c r="BPE77" i="2"/>
  <c r="VAH77" i="2"/>
  <c r="BLS77" i="2"/>
  <c r="LIE77" i="2"/>
  <c r="THB77" i="2"/>
  <c r="COW77" i="2"/>
  <c r="PYZ77" i="2"/>
  <c r="JDR77" i="2"/>
  <c r="CHG77" i="2"/>
  <c r="DJE77" i="2"/>
  <c r="INC77" i="2"/>
  <c r="TBP77" i="2"/>
  <c r="FVU77" i="2"/>
  <c r="PVR77" i="2"/>
  <c r="PAG77" i="2"/>
  <c r="ENS77" i="2"/>
  <c r="AYA77" i="2"/>
  <c r="CAF77" i="2"/>
  <c r="MJE77" i="2"/>
  <c r="HDM77" i="2"/>
  <c r="LBG77" i="2"/>
  <c r="PTO77" i="2"/>
  <c r="THX77" i="2"/>
  <c r="WQA77" i="2"/>
  <c r="RLQ77" i="2"/>
  <c r="UMX77" i="2"/>
  <c r="GVP77" i="2"/>
  <c r="LDR77" i="2"/>
  <c r="DUA77" i="2"/>
  <c r="OXV77" i="2"/>
  <c r="VCQ77" i="2"/>
  <c r="YM77" i="2"/>
  <c r="ORM77" i="2"/>
  <c r="GQW77" i="2"/>
  <c r="KFD77" i="2"/>
  <c r="DEP77" i="2"/>
  <c r="ULW77" i="2"/>
  <c r="BRE77" i="2"/>
  <c r="VHZ77" i="2"/>
  <c r="VUJ77" i="2"/>
  <c r="UZH77" i="2"/>
  <c r="HSQ77" i="2"/>
  <c r="IIK77" i="2"/>
  <c r="ENV77" i="2"/>
  <c r="BCT77" i="2"/>
  <c r="FIA77" i="2"/>
  <c r="FNT77" i="2"/>
  <c r="JYG77" i="2"/>
  <c r="NCZ77" i="2"/>
  <c r="BUO77" i="2"/>
  <c r="LZJ77" i="2"/>
  <c r="KDU77" i="2"/>
  <c r="RF77" i="2"/>
  <c r="HWV77" i="2"/>
  <c r="JGO77" i="2"/>
  <c r="OIA77" i="2"/>
  <c r="OZT77" i="2"/>
  <c r="USK77" i="2"/>
  <c r="FQQ77" i="2"/>
  <c r="ARD77" i="2"/>
  <c r="NJK77" i="2"/>
  <c r="FAO77" i="2"/>
  <c r="UXT77" i="2"/>
  <c r="OBM77" i="2"/>
  <c r="TKJ77" i="2"/>
  <c r="WXC77" i="2"/>
  <c r="SJH77" i="2"/>
  <c r="PMD77" i="2"/>
  <c r="TCZ77" i="2"/>
  <c r="IBN77" i="2"/>
  <c r="BFZ77" i="2"/>
  <c r="TGW77" i="2"/>
  <c r="CZF77" i="2"/>
  <c r="QMV77" i="2"/>
  <c r="ADD77" i="2"/>
  <c r="IHS77" i="2"/>
  <c r="GVW77" i="2"/>
  <c r="SFL77" i="2"/>
  <c r="LXU77" i="2"/>
  <c r="CFE77" i="2"/>
  <c r="YH77" i="2"/>
  <c r="NYZ77" i="2"/>
  <c r="CUR77" i="2"/>
  <c r="OHH77" i="2"/>
  <c r="IDK77" i="2"/>
  <c r="UEK77" i="2"/>
  <c r="AGS77" i="2"/>
  <c r="THQ77" i="2"/>
  <c r="URU77" i="2"/>
  <c r="NNU77" i="2"/>
  <c r="JYM77" i="2"/>
  <c r="DBW77" i="2"/>
  <c r="VFR77" i="2"/>
  <c r="NYY77" i="2"/>
  <c r="LZE77" i="2"/>
  <c r="XDM77" i="2"/>
  <c r="SOA77" i="2"/>
  <c r="TQW77" i="2"/>
  <c r="EKN77" i="2"/>
  <c r="IXL77" i="2"/>
  <c r="JHH77" i="2"/>
  <c r="OGC77" i="2"/>
  <c r="KQT77" i="2"/>
  <c r="UXM77" i="2"/>
  <c r="MYA77" i="2"/>
  <c r="KBM77" i="2"/>
  <c r="FPN77" i="2"/>
  <c r="KDY77" i="2"/>
  <c r="IPF77" i="2"/>
  <c r="DB77" i="2"/>
  <c r="FHX77" i="2"/>
  <c r="FIE77" i="2"/>
  <c r="JPG77" i="2"/>
  <c r="OCN77" i="2"/>
  <c r="AGJ77" i="2"/>
  <c r="ALT77" i="2"/>
  <c r="SYL77" i="2"/>
  <c r="JXT77" i="2"/>
  <c r="RAS77" i="2"/>
  <c r="UGI77" i="2"/>
  <c r="EFG77" i="2"/>
  <c r="NMW77" i="2"/>
  <c r="VQY77" i="2"/>
  <c r="TOE77" i="2"/>
  <c r="TXC77" i="2"/>
  <c r="GWY77" i="2"/>
  <c r="AUJ77" i="2"/>
  <c r="FVM77" i="2"/>
  <c r="CNI77" i="2"/>
  <c r="NPB77" i="2"/>
  <c r="AMP77" i="2"/>
  <c r="NJO77" i="2"/>
  <c r="NET77" i="2"/>
  <c r="CCF77" i="2"/>
  <c r="LLV77" i="2"/>
  <c r="IGD77" i="2"/>
  <c r="TRZ77" i="2"/>
  <c r="VTI77" i="2"/>
  <c r="QCX77" i="2"/>
  <c r="KOF77" i="2"/>
  <c r="NQG77" i="2"/>
  <c r="AWV77" i="2"/>
  <c r="LSB77" i="2"/>
  <c r="IZ77" i="2"/>
  <c r="GBQ77" i="2"/>
  <c r="RO77" i="2"/>
  <c r="DY77" i="2"/>
  <c r="NGJ77" i="2"/>
  <c r="GPE77" i="2"/>
  <c r="QQZ77" i="2"/>
  <c r="GED77" i="2"/>
  <c r="JRO77" i="2"/>
  <c r="LJV77" i="2"/>
  <c r="SXS77" i="2"/>
  <c r="QBE77" i="2"/>
  <c r="EHT77" i="2"/>
  <c r="ABU77" i="2"/>
  <c r="VN77" i="2"/>
  <c r="NE77" i="2"/>
  <c r="PCQ77" i="2"/>
  <c r="VRT77" i="2"/>
  <c r="WOA77" i="2"/>
  <c r="OUS77" i="2"/>
  <c r="FOM77" i="2"/>
  <c r="GOI77" i="2"/>
  <c r="FWB77" i="2"/>
  <c r="HSV77" i="2"/>
  <c r="MLQ77" i="2"/>
  <c r="VAP77" i="2"/>
  <c r="TR77" i="2"/>
  <c r="ROR77" i="2"/>
  <c r="RIG77" i="2"/>
  <c r="GDT77" i="2"/>
  <c r="HBF77" i="2"/>
  <c r="AJG77" i="2"/>
  <c r="SYT77" i="2"/>
  <c r="JCJ77" i="2"/>
  <c r="ESV77" i="2"/>
  <c r="MCY77" i="2"/>
  <c r="LKW77" i="2"/>
  <c r="UUG77" i="2"/>
  <c r="NVA77" i="2"/>
  <c r="MRY77" i="2"/>
  <c r="ETU77" i="2"/>
  <c r="VZF77" i="2"/>
  <c r="FRY77" i="2"/>
  <c r="HIN77" i="2"/>
  <c r="KXH77" i="2"/>
  <c r="EXB77" i="2"/>
  <c r="HO77" i="2"/>
  <c r="LFG77" i="2"/>
  <c r="BAB77" i="2"/>
  <c r="VZU77" i="2"/>
  <c r="NGY77" i="2"/>
  <c r="WTP77" i="2"/>
  <c r="QUR77" i="2"/>
  <c r="VSK77" i="2"/>
  <c r="QFR77" i="2"/>
  <c r="WQU77" i="2"/>
  <c r="RGR77" i="2"/>
  <c r="UMM77" i="2"/>
  <c r="FBL77" i="2"/>
  <c r="TFR77" i="2"/>
  <c r="FCP77" i="2"/>
  <c r="INZ77" i="2"/>
  <c r="RAW77" i="2"/>
  <c r="VSY77" i="2"/>
  <c r="PNU77" i="2"/>
  <c r="VFX77" i="2"/>
  <c r="HLL77" i="2"/>
  <c r="DYI77" i="2"/>
  <c r="WRN77" i="2"/>
  <c r="HDV77" i="2"/>
  <c r="HVM77" i="2"/>
  <c r="RVT77" i="2"/>
  <c r="LNN77" i="2"/>
  <c r="CYM77" i="2"/>
  <c r="CTL77" i="2"/>
  <c r="VPP77" i="2"/>
  <c r="AXG77" i="2"/>
  <c r="YO77" i="2"/>
  <c r="DLR77" i="2"/>
  <c r="SWP77" i="2"/>
  <c r="APR77" i="2"/>
  <c r="AKF77" i="2"/>
  <c r="FKK77" i="2"/>
  <c r="KOC77" i="2"/>
  <c r="CHS77" i="2"/>
  <c r="ITC77" i="2"/>
  <c r="RBN77" i="2"/>
  <c r="GHD77" i="2"/>
  <c r="ABI77" i="2"/>
  <c r="ULY77" i="2"/>
  <c r="NUX77" i="2"/>
  <c r="EXR77" i="2"/>
  <c r="WTI77" i="2"/>
  <c r="AVR77" i="2"/>
  <c r="JLF77" i="2"/>
  <c r="OQC77" i="2"/>
  <c r="NSJ77" i="2"/>
  <c r="WCT77" i="2"/>
  <c r="SBO77" i="2"/>
  <c r="QBG77" i="2"/>
  <c r="JNI77" i="2"/>
  <c r="BXW77" i="2"/>
  <c r="RDT77" i="2"/>
  <c r="KTX77" i="2"/>
  <c r="UHI77" i="2"/>
  <c r="BUR77" i="2"/>
  <c r="AFF77" i="2"/>
  <c r="JTZ77" i="2"/>
  <c r="SMP77" i="2"/>
  <c r="IBV77" i="2"/>
  <c r="QEU77" i="2"/>
  <c r="RYW77" i="2"/>
  <c r="IYO77" i="2"/>
  <c r="IEO77" i="2"/>
  <c r="FSB77" i="2"/>
  <c r="CQW77" i="2"/>
  <c r="PPV77" i="2"/>
  <c r="NJP77" i="2"/>
  <c r="OKL77" i="2"/>
  <c r="LDS77" i="2"/>
  <c r="IPV77" i="2"/>
  <c r="KNM77" i="2"/>
  <c r="UYK77" i="2"/>
  <c r="HCM77" i="2"/>
  <c r="RGE77" i="2"/>
  <c r="VRQ77" i="2"/>
  <c r="MPA77" i="2"/>
  <c r="FIT77" i="2"/>
  <c r="DNZ77" i="2"/>
  <c r="MXM77" i="2"/>
  <c r="RYP77" i="2"/>
  <c r="PSD77" i="2"/>
  <c r="KRW77" i="2"/>
  <c r="REC77" i="2"/>
  <c r="VBL77" i="2"/>
  <c r="PQJ77" i="2"/>
  <c r="HSF77" i="2"/>
  <c r="RQS77" i="2"/>
  <c r="KBW77" i="2"/>
  <c r="LDF77" i="2"/>
  <c r="OMZ77" i="2"/>
  <c r="TVP77" i="2"/>
  <c r="ETK77" i="2"/>
  <c r="QXR77" i="2"/>
  <c r="VZE77" i="2"/>
  <c r="JHQ77" i="2"/>
  <c r="VML77" i="2"/>
  <c r="AG9" i="9"/>
  <c r="HAZ77" i="2"/>
  <c r="USW77" i="2"/>
  <c r="LAD77" i="2"/>
  <c r="CUC77" i="2"/>
  <c r="DH77" i="2"/>
  <c r="RQE77" i="2"/>
  <c r="GMB77" i="2"/>
  <c r="FFA77" i="2"/>
  <c r="JWI77" i="2"/>
  <c r="UL77" i="2"/>
  <c r="VTZ77" i="2"/>
  <c r="PZZ77" i="2"/>
  <c r="BGG77" i="2"/>
  <c r="GPZ77" i="2"/>
  <c r="JSJ77" i="2"/>
  <c r="KWY77" i="2"/>
  <c r="RGV77" i="2"/>
  <c r="LGX77" i="2"/>
  <c r="KVH77" i="2"/>
  <c r="RRY77" i="2"/>
  <c r="RMU77" i="2"/>
  <c r="VOB77" i="2"/>
  <c r="MEG77" i="2"/>
  <c r="MXB77" i="2"/>
  <c r="IBT77" i="2"/>
  <c r="GGJ77" i="2"/>
  <c r="IJG77" i="2"/>
  <c r="HIB77" i="2"/>
  <c r="ERO77" i="2"/>
  <c r="CMF77" i="2"/>
  <c r="EBF77" i="2"/>
  <c r="EOZ77" i="2"/>
  <c r="USG77" i="2"/>
  <c r="TET77" i="2"/>
  <c r="AZI77" i="2"/>
  <c r="CJR77" i="2"/>
  <c r="HEV77" i="2"/>
  <c r="CDK77" i="2"/>
  <c r="VNF77" i="2"/>
  <c r="PIP77" i="2"/>
  <c r="VLC77" i="2"/>
  <c r="QTA77" i="2"/>
  <c r="SGF77" i="2"/>
  <c r="AXZ77" i="2"/>
  <c r="VCC77" i="2"/>
  <c r="FCB77" i="2"/>
  <c r="KWK77" i="2"/>
  <c r="VCV77" i="2"/>
  <c r="QOY77" i="2"/>
  <c r="DTP77" i="2"/>
  <c r="VEP77" i="2"/>
  <c r="SUN77" i="2"/>
  <c r="PKJ77" i="2"/>
  <c r="PS77" i="2"/>
  <c r="VCR77" i="2"/>
  <c r="DOY77" i="2"/>
  <c r="OAV77" i="2"/>
  <c r="DTO77" i="2"/>
  <c r="FLQ77" i="2"/>
  <c r="BTO77" i="2"/>
  <c r="VFZ77" i="2"/>
  <c r="CFJ77" i="2"/>
  <c r="DMA77" i="2"/>
  <c r="OCO77" i="2"/>
  <c r="UKY77" i="2"/>
  <c r="DAL77" i="2"/>
  <c r="HTD77" i="2"/>
  <c r="QXA77" i="2"/>
  <c r="ONC77" i="2"/>
  <c r="OVJ77" i="2"/>
  <c r="KIN77" i="2"/>
  <c r="STB77" i="2"/>
  <c r="VGC77" i="2"/>
  <c r="TK77" i="2"/>
  <c r="IDG77" i="2"/>
  <c r="JOI77" i="2"/>
  <c r="BLH77" i="2"/>
  <c r="WIA77" i="2"/>
  <c r="OVA77" i="2"/>
  <c r="VXP77" i="2"/>
  <c r="LTM77" i="2"/>
  <c r="WAM77" i="2"/>
  <c r="OKE77" i="2"/>
  <c r="WR77" i="2"/>
  <c r="CED77" i="2"/>
  <c r="AG54" i="9"/>
  <c r="USI77" i="2"/>
  <c r="RYM77" i="2"/>
  <c r="OGD77" i="2"/>
  <c r="VIR77" i="2"/>
  <c r="CGY77" i="2"/>
  <c r="HVK77" i="2"/>
  <c r="PJP77" i="2"/>
  <c r="HPP77" i="2"/>
  <c r="XAC77" i="2"/>
  <c r="MIY77" i="2"/>
  <c r="SCP77" i="2"/>
  <c r="MDV77" i="2"/>
  <c r="VSX77" i="2"/>
  <c r="JIB77" i="2"/>
  <c r="BUD77" i="2"/>
  <c r="BYY77" i="2"/>
  <c r="EEM77" i="2"/>
  <c r="LKD77" i="2"/>
  <c r="NNJ77" i="2"/>
  <c r="HVF77" i="2"/>
  <c r="AST77" i="2"/>
  <c r="QCQ77" i="2"/>
  <c r="BII77" i="2"/>
  <c r="EJ77" i="2"/>
  <c r="EPO77" i="2"/>
  <c r="OLZ77" i="2"/>
  <c r="JBZ77" i="2"/>
  <c r="KQZ77" i="2"/>
  <c r="HCH77" i="2"/>
  <c r="SBN77" i="2"/>
  <c r="RLJ77" i="2"/>
  <c r="WDH77" i="2"/>
  <c r="QGS77" i="2"/>
  <c r="KFC77" i="2"/>
  <c r="NIM77" i="2"/>
  <c r="AMO77" i="2"/>
  <c r="SNF77" i="2"/>
  <c r="JX77" i="2"/>
  <c r="OQW77" i="2"/>
  <c r="AYX77" i="2"/>
  <c r="AL77" i="2"/>
  <c r="OYR77" i="2"/>
  <c r="MHX77" i="2"/>
  <c r="UJC77" i="2"/>
  <c r="IUT77" i="2"/>
  <c r="IFC77" i="2"/>
  <c r="BFC77" i="2"/>
  <c r="PZQ77" i="2"/>
  <c r="BQC77" i="2"/>
  <c r="ETI77" i="2"/>
  <c r="ISL77" i="2"/>
  <c r="LXM77" i="2"/>
  <c r="UKP77" i="2"/>
  <c r="BTI77" i="2"/>
  <c r="WJY77" i="2"/>
  <c r="VWT77" i="2"/>
  <c r="IJK77" i="2"/>
  <c r="QFM77" i="2"/>
  <c r="WPP77" i="2"/>
  <c r="CMT77" i="2"/>
  <c r="KRU77" i="2"/>
  <c r="GKB77" i="2"/>
  <c r="RH77" i="2"/>
  <c r="LGB77" i="2"/>
  <c r="WIO77" i="2"/>
  <c r="GWX77" i="2"/>
  <c r="KBT77" i="2"/>
  <c r="NJC77" i="2"/>
  <c r="QOS77" i="2"/>
  <c r="UQQ77" i="2"/>
  <c r="GCA77" i="2"/>
  <c r="CNC77" i="2"/>
  <c r="RPR77" i="2"/>
  <c r="MGE77" i="2"/>
  <c r="NWN77" i="2"/>
  <c r="TJZ77" i="2"/>
  <c r="TWQ77" i="2"/>
  <c r="FLF77" i="2"/>
  <c r="HOT77" i="2"/>
  <c r="RP77" i="2"/>
  <c r="HQH77" i="2"/>
  <c r="IJO77" i="2"/>
  <c r="PXX77" i="2"/>
  <c r="OCS77" i="2"/>
  <c r="ATY77" i="2"/>
  <c r="PBF77" i="2"/>
  <c r="EUQ77" i="2"/>
  <c r="RIM77" i="2"/>
  <c r="HHV77" i="2"/>
  <c r="KZN77" i="2"/>
  <c r="QDH77" i="2"/>
  <c r="WCM77" i="2"/>
  <c r="AMV77" i="2"/>
  <c r="QGD77" i="2"/>
  <c r="SZZ77" i="2"/>
  <c r="VSF77" i="2"/>
  <c r="KMG77" i="2"/>
  <c r="GKT77" i="2"/>
  <c r="RAF77" i="2"/>
  <c r="SNG77" i="2"/>
  <c r="FVX77" i="2"/>
  <c r="QQI77" i="2"/>
  <c r="BUQ77" i="2"/>
  <c r="FFH77" i="2"/>
  <c r="HUK77" i="2"/>
  <c r="AJN77" i="2"/>
  <c r="IKR77" i="2"/>
  <c r="GAH77" i="2"/>
  <c r="AXJ77" i="2"/>
  <c r="SWK77" i="2"/>
  <c r="OJQ77" i="2"/>
  <c r="TPS77" i="2"/>
  <c r="MYW77" i="2"/>
  <c r="MOH77" i="2"/>
  <c r="SKE77" i="2"/>
  <c r="KKK77" i="2"/>
  <c r="ESC77" i="2"/>
  <c r="FGZ77" i="2"/>
  <c r="VOG77" i="2"/>
  <c r="UTW77" i="2"/>
  <c r="SGK77" i="2"/>
  <c r="AJH77" i="2"/>
  <c r="OKT77" i="2"/>
  <c r="WSY77" i="2"/>
  <c r="JZG77" i="2"/>
  <c r="NBA77" i="2"/>
  <c r="TWH77" i="2"/>
  <c r="UKR77" i="2"/>
  <c r="AG79" i="9"/>
  <c r="UHD77" i="2"/>
  <c r="LNJ77" i="2"/>
  <c r="LTO77" i="2"/>
  <c r="UMR77" i="2"/>
  <c r="VGU77" i="2"/>
  <c r="NYJ77" i="2"/>
  <c r="TFT77" i="2"/>
  <c r="DVQ77" i="2"/>
  <c r="OVC77" i="2"/>
  <c r="CNP77" i="2"/>
  <c r="FBT77" i="2"/>
  <c r="JBY77" i="2"/>
  <c r="JUO77" i="2"/>
  <c r="VAI77" i="2"/>
  <c r="AHJ77" i="2"/>
  <c r="MIS77" i="2"/>
  <c r="VCA77" i="2"/>
  <c r="KYJ77" i="2"/>
  <c r="LYU77" i="2"/>
  <c r="VYP77" i="2"/>
  <c r="AG15" i="9"/>
  <c r="RNY77" i="2"/>
  <c r="JBQ77" i="2"/>
  <c r="LVL77" i="2"/>
  <c r="NPP77" i="2"/>
  <c r="PNM77" i="2"/>
  <c r="IWQ77" i="2"/>
  <c r="JIQ77" i="2"/>
  <c r="FUZ77" i="2"/>
  <c r="MHU77" i="2"/>
  <c r="QXQ77" i="2"/>
  <c r="DXJ77" i="2"/>
  <c r="MVP77" i="2"/>
  <c r="PRW77" i="2"/>
  <c r="VBX77" i="2"/>
  <c r="CRX77" i="2"/>
  <c r="LAK77" i="2"/>
  <c r="GMX77" i="2"/>
  <c r="QWS77" i="2"/>
  <c r="OU77" i="2"/>
  <c r="HEU77" i="2"/>
  <c r="DGA77" i="2"/>
  <c r="WEP77" i="2"/>
  <c r="UQL77" i="2"/>
  <c r="TSV77" i="2"/>
  <c r="QIN77" i="2"/>
  <c r="QBD77" i="2"/>
  <c r="CQQ77" i="2"/>
  <c r="UYG77" i="2"/>
  <c r="DEU77" i="2"/>
  <c r="BEU77" i="2"/>
  <c r="FZL77" i="2"/>
  <c r="WLC77" i="2"/>
  <c r="NHC77" i="2"/>
  <c r="WWN77" i="2"/>
  <c r="NX77" i="2"/>
  <c r="TYU77" i="2"/>
  <c r="JI77" i="2"/>
  <c r="SO77" i="2"/>
  <c r="MJI77" i="2"/>
  <c r="KSB77" i="2"/>
  <c r="CCD77" i="2"/>
  <c r="GNR77" i="2"/>
  <c r="NRB77" i="2"/>
  <c r="GHJ77" i="2"/>
  <c r="LEG77" i="2"/>
  <c r="QAI77" i="2"/>
  <c r="BWK77" i="2"/>
  <c r="QQP77" i="2"/>
  <c r="EQW77" i="2"/>
  <c r="OUP77" i="2"/>
  <c r="GIJ77" i="2"/>
  <c r="JYY77" i="2"/>
  <c r="FPO77" i="2"/>
  <c r="ACF77" i="2"/>
  <c r="EFO77" i="2"/>
  <c r="ALL77" i="2"/>
  <c r="AHP77" i="2"/>
  <c r="IEW77" i="2"/>
  <c r="GSX77" i="2"/>
  <c r="FTZ77" i="2"/>
  <c r="VLR77" i="2"/>
  <c r="UJF77" i="2"/>
  <c r="KCZ77" i="2"/>
  <c r="SPV77" i="2"/>
  <c r="ENB77" i="2"/>
  <c r="WER77" i="2"/>
  <c r="NAH77" i="2"/>
  <c r="TVL77" i="2"/>
  <c r="WUJ77" i="2"/>
  <c r="IAE77" i="2"/>
  <c r="QT77" i="2"/>
  <c r="RBM77" i="2"/>
  <c r="NPT77" i="2"/>
  <c r="FYS77" i="2"/>
  <c r="FK77" i="2"/>
  <c r="NKB77" i="2"/>
  <c r="ULU77" i="2"/>
  <c r="NRJ77" i="2"/>
  <c r="HEQ77" i="2"/>
  <c r="WGP77" i="2"/>
  <c r="NII77" i="2"/>
  <c r="IIT77" i="2"/>
  <c r="NHH77" i="2"/>
  <c r="SNC77" i="2"/>
  <c r="TFD77" i="2"/>
  <c r="KSX77" i="2"/>
  <c r="WPF77" i="2"/>
  <c r="SDS77" i="2"/>
  <c r="RXC77" i="2"/>
  <c r="SST77" i="2"/>
  <c r="TP77" i="2"/>
  <c r="VBQ77" i="2"/>
  <c r="LV77" i="2"/>
  <c r="OJO77" i="2"/>
  <c r="VLW77" i="2"/>
  <c r="LRT77" i="2"/>
  <c r="AJZ77" i="2"/>
  <c r="JJP77" i="2"/>
  <c r="OBV77" i="2"/>
  <c r="OKY77" i="2"/>
  <c r="GZD77" i="2"/>
  <c r="HTS77" i="2"/>
  <c r="QLP77" i="2"/>
  <c r="WOC77" i="2"/>
  <c r="PKM77" i="2"/>
  <c r="MUB77" i="2"/>
  <c r="RRL77" i="2"/>
  <c r="LCV77" i="2"/>
  <c r="BRL77" i="2"/>
  <c r="KUD77" i="2"/>
  <c r="LGK77" i="2"/>
  <c r="CFH77" i="2"/>
  <c r="KJV77" i="2"/>
  <c r="MJX77" i="2"/>
  <c r="AEQ77" i="2"/>
  <c r="AMC77" i="2"/>
  <c r="ISA77" i="2"/>
  <c r="WDB77" i="2"/>
  <c r="FLA77" i="2"/>
  <c r="RXU77" i="2"/>
  <c r="MFA77" i="2"/>
  <c r="IXH77" i="2"/>
  <c r="TXS77" i="2"/>
  <c r="QSG77" i="2"/>
  <c r="PLH77" i="2"/>
  <c r="OJT77" i="2"/>
  <c r="UJX77" i="2"/>
  <c r="GZR77" i="2"/>
  <c r="OF77" i="2"/>
  <c r="CE77" i="2"/>
  <c r="XBQ77" i="2"/>
  <c r="JFL77" i="2"/>
  <c r="OOY77" i="2"/>
  <c r="MLT77" i="2"/>
  <c r="DNW77" i="2"/>
  <c r="ACI77" i="2"/>
  <c r="FYR77" i="2"/>
  <c r="CAC77" i="2"/>
  <c r="KEU77" i="2"/>
  <c r="FLG77" i="2"/>
  <c r="DLI77" i="2"/>
  <c r="JSP77" i="2"/>
  <c r="LVP77" i="2"/>
  <c r="VCG77" i="2"/>
  <c r="KVN77" i="2"/>
  <c r="SGU77" i="2"/>
  <c r="ULA77" i="2"/>
  <c r="LDT77" i="2"/>
  <c r="AHZ77" i="2"/>
  <c r="NXN77" i="2"/>
  <c r="BPH77" i="2"/>
  <c r="OYY77" i="2"/>
  <c r="OCJ77" i="2"/>
  <c r="DDG77" i="2"/>
  <c r="PUC77" i="2"/>
  <c r="BKU77" i="2"/>
  <c r="ORD77" i="2"/>
  <c r="MDS77" i="2"/>
  <c r="VMO77" i="2"/>
  <c r="RFA77" i="2"/>
  <c r="UXJ77" i="2"/>
  <c r="PXE77" i="2"/>
  <c r="SHS77" i="2"/>
  <c r="GRQ77" i="2"/>
  <c r="OES77" i="2"/>
  <c r="SJN77" i="2"/>
  <c r="HOS77" i="2"/>
  <c r="DIK77" i="2"/>
  <c r="MCQ77" i="2"/>
  <c r="AQ77" i="2"/>
  <c r="JZW77" i="2"/>
  <c r="LMC77" i="2"/>
  <c r="KPE77" i="2"/>
  <c r="TSR77" i="2"/>
  <c r="FPB77" i="2"/>
  <c r="TPI77" i="2"/>
  <c r="MEL77" i="2"/>
  <c r="HUH77" i="2"/>
  <c r="MEY77" i="2"/>
  <c r="AIZ77" i="2"/>
  <c r="QZZ77" i="2"/>
  <c r="ACO77" i="2"/>
  <c r="GCZ77" i="2"/>
  <c r="DQA77" i="2"/>
  <c r="KWB77" i="2"/>
  <c r="RFS77" i="2"/>
  <c r="SGW77" i="2"/>
  <c r="FRI77" i="2"/>
  <c r="TH77" i="2"/>
  <c r="RSJ77" i="2"/>
  <c r="WNJ77" i="2"/>
  <c r="DQY77" i="2"/>
  <c r="BBH77" i="2"/>
  <c r="SRD77" i="2"/>
  <c r="QRW77" i="2"/>
  <c r="HXL77" i="2"/>
  <c r="BVC77" i="2"/>
  <c r="SCV77" i="2"/>
  <c r="IYZ77" i="2"/>
  <c r="QNP77" i="2"/>
  <c r="FCL77" i="2"/>
  <c r="OSY77" i="2"/>
  <c r="LJR77" i="2"/>
  <c r="MPT77" i="2"/>
  <c r="GHU77" i="2"/>
  <c r="CIB77" i="2"/>
  <c r="VHL77" i="2"/>
  <c r="LQF77" i="2"/>
  <c r="WLG77" i="2"/>
  <c r="LBF77" i="2"/>
  <c r="LPE77" i="2"/>
  <c r="VYI77" i="2"/>
  <c r="WUM77" i="2"/>
  <c r="PWT77" i="2"/>
  <c r="CRT77" i="2"/>
  <c r="RDR77" i="2"/>
  <c r="TWJ77" i="2"/>
  <c r="AVL77" i="2"/>
  <c r="ANH77" i="2"/>
  <c r="UVH77" i="2"/>
  <c r="DWF77" i="2"/>
  <c r="BVJ77" i="2"/>
  <c r="OSA77" i="2"/>
  <c r="BRA77" i="2"/>
  <c r="CEO77" i="2"/>
  <c r="ERZ77" i="2"/>
  <c r="GXJ77" i="2"/>
  <c r="AZZ77" i="2"/>
  <c r="FWH77" i="2"/>
  <c r="EYN77" i="2"/>
  <c r="JGW77" i="2"/>
  <c r="CKF77" i="2"/>
  <c r="HEJ77" i="2"/>
  <c r="AHN77" i="2"/>
  <c r="DMX77" i="2"/>
  <c r="TNA77" i="2"/>
  <c r="PIN77" i="2"/>
  <c r="LER77" i="2"/>
  <c r="OXO77" i="2"/>
  <c r="WRY77" i="2"/>
  <c r="KUH77" i="2"/>
  <c r="TUV77" i="2"/>
  <c r="GZL77" i="2"/>
  <c r="PWB77" i="2"/>
  <c r="TM77" i="2"/>
  <c r="CDP77" i="2"/>
  <c r="FPC77" i="2"/>
  <c r="GPF77" i="2"/>
  <c r="APP77" i="2"/>
  <c r="GCS77" i="2"/>
  <c r="HRX77" i="2"/>
  <c r="LDH77" i="2"/>
  <c r="QYT77" i="2"/>
  <c r="NSM77" i="2"/>
  <c r="TUX77" i="2"/>
  <c r="XAW77" i="2"/>
  <c r="TRI77" i="2"/>
  <c r="KNR77" i="2"/>
  <c r="ULT77" i="2"/>
  <c r="DEA77" i="2"/>
  <c r="SAR77" i="2"/>
  <c r="CNT77" i="2"/>
  <c r="NKF77" i="2"/>
  <c r="HDH77" i="2"/>
  <c r="TIN77" i="2"/>
  <c r="EUH77" i="2"/>
  <c r="REH77" i="2"/>
  <c r="CZC77" i="2"/>
  <c r="OSC77" i="2"/>
  <c r="VKM77" i="2"/>
  <c r="QWC77" i="2"/>
  <c r="DXI77" i="2"/>
  <c r="DNJ77" i="2"/>
  <c r="QCH77" i="2"/>
  <c r="GNE77" i="2"/>
  <c r="EVC77" i="2"/>
  <c r="QEZ77" i="2"/>
  <c r="LSL77" i="2"/>
  <c r="LID77" i="2"/>
  <c r="PBR77" i="2"/>
  <c r="JWC77" i="2"/>
  <c r="KET77" i="2"/>
  <c r="PDJ77" i="2"/>
  <c r="DSX77" i="2"/>
  <c r="VMM77" i="2"/>
  <c r="GNJ77" i="2"/>
  <c r="AYM77" i="2"/>
  <c r="LDB77" i="2"/>
  <c r="AOZ77" i="2"/>
  <c r="NXX77" i="2"/>
  <c r="AXS77" i="2"/>
  <c r="RKQ77" i="2"/>
  <c r="TA77" i="2"/>
  <c r="UBB77" i="2"/>
  <c r="BWV77" i="2"/>
  <c r="ORP77" i="2"/>
  <c r="NIZ77" i="2"/>
  <c r="NGX77" i="2"/>
  <c r="QOE77" i="2"/>
  <c r="AG66" i="9"/>
  <c r="NZT77" i="2"/>
  <c r="HMD77" i="2"/>
  <c r="TAK77" i="2"/>
  <c r="EYP77" i="2"/>
  <c r="OXK77" i="2"/>
  <c r="VBB77" i="2"/>
  <c r="AFG77" i="2"/>
  <c r="KMC77" i="2"/>
  <c r="CGU77" i="2"/>
  <c r="PKT77" i="2"/>
  <c r="LGV77" i="2"/>
  <c r="IRL77" i="2"/>
  <c r="BRK77" i="2"/>
  <c r="GWM77" i="2"/>
  <c r="DKC77" i="2"/>
  <c r="QAA77" i="2"/>
  <c r="KAV77" i="2"/>
  <c r="TTT77" i="2"/>
  <c r="UOQ77" i="2"/>
  <c r="SET77" i="2"/>
  <c r="LZA77" i="2"/>
  <c r="NEE77" i="2"/>
  <c r="IYT77" i="2"/>
  <c r="RHZ77" i="2"/>
  <c r="LAM77" i="2"/>
  <c r="BMA77" i="2"/>
  <c r="KNK77" i="2"/>
  <c r="AAB77" i="2"/>
  <c r="LZZ77" i="2"/>
  <c r="JMN77" i="2"/>
  <c r="VMN77" i="2"/>
  <c r="JIA77" i="2"/>
  <c r="LEZ77" i="2"/>
  <c r="VTK77" i="2"/>
  <c r="RHB77" i="2"/>
  <c r="PYC77" i="2"/>
  <c r="RFP77" i="2"/>
  <c r="OXC77" i="2"/>
  <c r="LYX77" i="2"/>
  <c r="OBR77" i="2"/>
  <c r="TRD77" i="2"/>
  <c r="JVX77" i="2"/>
  <c r="WOZ77" i="2"/>
  <c r="TOC77" i="2"/>
  <c r="EKP77" i="2"/>
  <c r="GI77" i="2"/>
  <c r="PTR77" i="2"/>
  <c r="PKV77" i="2"/>
  <c r="FZU77" i="2"/>
  <c r="LNI77" i="2"/>
  <c r="JJL77" i="2"/>
  <c r="PMT77" i="2"/>
  <c r="BXZ77" i="2"/>
  <c r="DZV77" i="2"/>
  <c r="CGJ77" i="2"/>
  <c r="EIL77" i="2"/>
  <c r="LNX77" i="2"/>
  <c r="DKO77" i="2"/>
  <c r="AG30" i="9"/>
  <c r="HDE77" i="2"/>
  <c r="OJH77" i="2"/>
  <c r="CEY77" i="2"/>
  <c r="LQH77" i="2"/>
  <c r="XQ77" i="2"/>
  <c r="IBU77" i="2"/>
  <c r="LNF77" i="2"/>
  <c r="OTT77" i="2"/>
  <c r="UUS77" i="2"/>
  <c r="LPX77" i="2"/>
  <c r="DNE77" i="2"/>
  <c r="DYJ77" i="2"/>
  <c r="HTL77" i="2"/>
  <c r="TSO77" i="2"/>
  <c r="AWP77" i="2"/>
  <c r="OQK77" i="2"/>
  <c r="LMV77" i="2"/>
  <c r="HRV77" i="2"/>
  <c r="VVB77" i="2"/>
  <c r="LEI77" i="2"/>
  <c r="JMI77" i="2"/>
  <c r="HY77" i="2"/>
  <c r="GKQ77" i="2"/>
  <c r="XBH77" i="2"/>
  <c r="CRU77" i="2"/>
  <c r="WDI77" i="2"/>
  <c r="IEG77" i="2"/>
  <c r="HJW77" i="2"/>
  <c r="IRF77" i="2"/>
  <c r="SER77" i="2"/>
  <c r="NIV77" i="2"/>
  <c r="FKD77" i="2"/>
  <c r="JII77" i="2"/>
  <c r="AQX77" i="2"/>
  <c r="BVZ77" i="2"/>
  <c r="UEG77" i="2"/>
  <c r="UOC77" i="2"/>
  <c r="QPY77" i="2"/>
  <c r="AHG77" i="2"/>
  <c r="PF77" i="2"/>
  <c r="KVT77" i="2"/>
  <c r="BIM77" i="2"/>
  <c r="SMG77" i="2"/>
  <c r="BWO77" i="2"/>
  <c r="PIO77" i="2"/>
  <c r="AKO77" i="2"/>
  <c r="EZF77" i="2"/>
  <c r="IDX77" i="2"/>
  <c r="VYU77" i="2"/>
  <c r="HRG77" i="2"/>
  <c r="IVO77" i="2"/>
  <c r="GPP77" i="2"/>
  <c r="VQR77" i="2"/>
  <c r="SN77" i="2"/>
  <c r="MUS77" i="2"/>
  <c r="TGG77" i="2"/>
  <c r="VE77" i="2"/>
  <c r="MAF77" i="2"/>
  <c r="BNN77" i="2"/>
  <c r="KYF77" i="2"/>
  <c r="GWA77" i="2"/>
  <c r="FHQ77" i="2"/>
  <c r="TYZ77" i="2"/>
  <c r="UCD77" i="2"/>
  <c r="MOK77" i="2"/>
  <c r="KQW77" i="2"/>
  <c r="DPF77" i="2"/>
  <c r="JDF77" i="2"/>
  <c r="MYN77" i="2"/>
  <c r="HZC77" i="2"/>
  <c r="TYO77" i="2"/>
  <c r="WFL77" i="2"/>
  <c r="CFI77" i="2"/>
  <c r="HQR77" i="2"/>
  <c r="UYU77" i="2"/>
  <c r="KOJ77" i="2"/>
  <c r="USL77" i="2"/>
  <c r="BDZ77" i="2"/>
  <c r="QSP77" i="2"/>
  <c r="FEU77" i="2"/>
  <c r="JRW77" i="2"/>
  <c r="HKS77" i="2"/>
  <c r="TWE77" i="2"/>
  <c r="TTF77" i="2"/>
  <c r="BHF77" i="2"/>
  <c r="AAX77" i="2"/>
  <c r="EOC77" i="2"/>
  <c r="AJE77" i="2"/>
  <c r="UPR77" i="2"/>
  <c r="KAS77" i="2"/>
  <c r="DRA77" i="2"/>
  <c r="AHT77" i="2"/>
  <c r="KAD77" i="2"/>
  <c r="KEG77" i="2"/>
  <c r="KBL77" i="2"/>
  <c r="EIT77" i="2"/>
  <c r="NTI77" i="2"/>
  <c r="AAN77" i="2"/>
  <c r="DZJ77" i="2"/>
  <c r="KXV77" i="2"/>
  <c r="ADY77" i="2"/>
  <c r="LD77" i="2"/>
  <c r="GVL77" i="2"/>
  <c r="JVD77" i="2"/>
  <c r="MOW77" i="2"/>
  <c r="VCU77" i="2"/>
  <c r="SEN77" i="2"/>
  <c r="ICC77" i="2"/>
  <c r="NYE77" i="2"/>
  <c r="GGA77" i="2"/>
  <c r="TWC77" i="2"/>
  <c r="VED77" i="2"/>
  <c r="BOW77" i="2"/>
  <c r="VUB77" i="2"/>
  <c r="EAQ77" i="2"/>
  <c r="MMT77" i="2"/>
  <c r="GDF77" i="2"/>
  <c r="OFN77" i="2"/>
  <c r="PGJ77" i="2"/>
  <c r="UE77" i="2"/>
  <c r="NQU77" i="2"/>
  <c r="QPG77" i="2"/>
  <c r="QIW77" i="2"/>
  <c r="LVN77" i="2"/>
  <c r="VLV77" i="2"/>
  <c r="JZD77" i="2"/>
  <c r="WGL77" i="2"/>
  <c r="ART77" i="2"/>
  <c r="BQT77" i="2"/>
  <c r="LMJ77" i="2"/>
  <c r="RLU77" i="2"/>
  <c r="OUE77" i="2"/>
  <c r="MPI77" i="2"/>
  <c r="DHR77" i="2"/>
  <c r="ITO77" i="2"/>
  <c r="HZL77" i="2"/>
  <c r="VKS77" i="2"/>
  <c r="MFV77" i="2"/>
  <c r="VAG77" i="2"/>
  <c r="PAV77" i="2"/>
  <c r="ULK77" i="2"/>
  <c r="LCW77" i="2"/>
  <c r="POP77" i="2"/>
  <c r="ATJ77" i="2"/>
  <c r="CIP77" i="2"/>
  <c r="VAC77" i="2"/>
  <c r="TUQ77" i="2"/>
  <c r="ASE77" i="2"/>
  <c r="UMU77" i="2"/>
  <c r="NWL77" i="2"/>
  <c r="GNM77" i="2"/>
  <c r="OOO77" i="2"/>
  <c r="JPO77" i="2"/>
  <c r="UTK77" i="2"/>
  <c r="QIL77" i="2"/>
  <c r="FOQ77" i="2"/>
  <c r="MGO77" i="2"/>
  <c r="RSU77" i="2"/>
  <c r="FSY77" i="2"/>
  <c r="KKO77" i="2"/>
  <c r="KM77" i="2"/>
  <c r="TTP77" i="2"/>
  <c r="SBI77" i="2"/>
  <c r="JMD77" i="2"/>
  <c r="TCM77" i="2"/>
  <c r="HYQ77" i="2"/>
  <c r="QR77" i="2"/>
  <c r="SNB77" i="2"/>
  <c r="RCY77" i="2"/>
  <c r="AIF77" i="2"/>
  <c r="MWY77" i="2"/>
  <c r="IQX77" i="2"/>
  <c r="ASD77" i="2"/>
  <c r="VSB77" i="2"/>
  <c r="SCY77" i="2"/>
  <c r="DYE77" i="2"/>
  <c r="CDL77" i="2"/>
  <c r="MNQ77" i="2"/>
  <c r="SJX77" i="2"/>
  <c r="GTN77" i="2"/>
  <c r="IQM77" i="2"/>
  <c r="SIN77" i="2"/>
  <c r="HIH77" i="2"/>
  <c r="KZU77" i="2"/>
  <c r="GGW77" i="2"/>
  <c r="VHE77" i="2"/>
  <c r="IJB77" i="2"/>
  <c r="RZZ77" i="2"/>
  <c r="UKZ77" i="2"/>
  <c r="DON77" i="2"/>
  <c r="GYI77" i="2"/>
  <c r="NAM77" i="2"/>
  <c r="WMQ77" i="2"/>
  <c r="WSE77" i="2"/>
  <c r="SAY77" i="2"/>
  <c r="NSW77" i="2"/>
  <c r="GGM77" i="2"/>
  <c r="TEW77" i="2"/>
  <c r="CMJ77" i="2"/>
  <c r="DBK77" i="2"/>
  <c r="DMR77" i="2"/>
  <c r="MPZ77" i="2"/>
  <c r="KBJ77" i="2"/>
  <c r="KAW77" i="2"/>
  <c r="QGC77" i="2"/>
  <c r="SVN77" i="2"/>
  <c r="NKS77" i="2"/>
  <c r="DBV77" i="2"/>
  <c r="VQD77" i="2"/>
  <c r="WKQ77" i="2"/>
  <c r="LUG77" i="2"/>
  <c r="AYG77" i="2"/>
  <c r="JMP77" i="2"/>
  <c r="OBN77" i="2"/>
  <c r="CWS77" i="2"/>
  <c r="TXX77" i="2"/>
  <c r="UBD77" i="2"/>
  <c r="WWM77" i="2"/>
  <c r="MYB77" i="2"/>
  <c r="GYR77" i="2"/>
  <c r="NUR77" i="2"/>
  <c r="JLN77" i="2"/>
  <c r="TIC77" i="2"/>
  <c r="AWS77" i="2"/>
  <c r="UBO77" i="2"/>
  <c r="WGC77" i="2"/>
  <c r="GYF77" i="2"/>
  <c r="MNF77" i="2"/>
  <c r="LGR77" i="2"/>
  <c r="QYM77" i="2"/>
  <c r="TRO77" i="2"/>
  <c r="EYH77" i="2"/>
  <c r="BHK77" i="2"/>
  <c r="TIE77" i="2"/>
  <c r="TEE77" i="2"/>
  <c r="DCS77" i="2"/>
  <c r="FBG77" i="2"/>
  <c r="MTE77" i="2"/>
  <c r="DMV77" i="2"/>
  <c r="JUI77" i="2"/>
  <c r="SWX77" i="2"/>
  <c r="KNE77" i="2"/>
  <c r="LPC77" i="2"/>
  <c r="SJO77" i="2"/>
  <c r="HSA77" i="2"/>
  <c r="MHH77" i="2"/>
  <c r="WTD77" i="2"/>
  <c r="RUT77" i="2"/>
  <c r="UEW77" i="2"/>
  <c r="PDK77" i="2"/>
  <c r="EUU77" i="2"/>
  <c r="HPB77" i="2"/>
  <c r="OFU77" i="2"/>
  <c r="BPT77" i="2"/>
  <c r="EEB77" i="2"/>
  <c r="WEV77" i="2"/>
  <c r="QQU77" i="2"/>
  <c r="LTW77" i="2"/>
  <c r="LFT77" i="2"/>
  <c r="SWN77" i="2"/>
  <c r="JSK77" i="2"/>
  <c r="BTS77" i="2"/>
  <c r="JRQ77" i="2"/>
  <c r="UT77" i="2"/>
  <c r="WES77" i="2"/>
  <c r="LES77" i="2"/>
  <c r="REV77" i="2"/>
  <c r="OZN77" i="2"/>
  <c r="KHU77" i="2"/>
  <c r="AUD77" i="2"/>
  <c r="IVV77" i="2"/>
  <c r="QE77" i="2"/>
  <c r="FUG77" i="2"/>
  <c r="HTU77" i="2"/>
  <c r="GQD77" i="2"/>
  <c r="NHN77" i="2"/>
  <c r="ICS77" i="2"/>
  <c r="LKM77" i="2"/>
  <c r="KKI77" i="2"/>
  <c r="SZH77" i="2"/>
  <c r="UES77" i="2"/>
  <c r="JYT77" i="2"/>
  <c r="EUT77" i="2"/>
  <c r="TZU77" i="2"/>
  <c r="WZK77" i="2"/>
  <c r="DRY77" i="2"/>
  <c r="BXD77" i="2"/>
  <c r="HYX77" i="2"/>
  <c r="SHV77" i="2"/>
  <c r="EJK77" i="2"/>
  <c r="RSW77" i="2"/>
  <c r="IRU77" i="2"/>
  <c r="LCD77" i="2"/>
  <c r="ICA77" i="2"/>
  <c r="NUK77" i="2"/>
  <c r="UWL77" i="2"/>
  <c r="PRK77" i="2"/>
  <c r="KLE77" i="2"/>
  <c r="OUQ77" i="2"/>
  <c r="RK77" i="2"/>
  <c r="UZQ77" i="2"/>
  <c r="IBB77" i="2"/>
  <c r="KRQ77" i="2"/>
  <c r="GFX77" i="2"/>
  <c r="RMC77" i="2"/>
  <c r="PYX77" i="2"/>
  <c r="RN77" i="2"/>
  <c r="QFN77" i="2"/>
  <c r="BAD77" i="2"/>
  <c r="WJG77" i="2"/>
  <c r="WDX77" i="2"/>
  <c r="ESA77" i="2"/>
  <c r="KWJ77" i="2"/>
  <c r="SRJ77" i="2"/>
  <c r="ZH77" i="2"/>
  <c r="SJM77" i="2"/>
  <c r="TLA77" i="2"/>
  <c r="NIE77" i="2"/>
  <c r="FKX77" i="2"/>
  <c r="FDK77" i="2"/>
  <c r="TGT77" i="2"/>
  <c r="IFG77" i="2"/>
  <c r="QYV77" i="2"/>
  <c r="GIZ77" i="2"/>
  <c r="COB77" i="2"/>
  <c r="UKU77" i="2"/>
  <c r="KKR77" i="2"/>
  <c r="HFG77" i="2"/>
  <c r="WUX77" i="2"/>
  <c r="DEG77" i="2"/>
  <c r="MCS77" i="2"/>
  <c r="UPP77" i="2"/>
  <c r="WHK77" i="2"/>
  <c r="DUJ77" i="2"/>
  <c r="FSO77" i="2"/>
  <c r="WSA77" i="2"/>
  <c r="MCF77" i="2"/>
  <c r="PWL77" i="2"/>
  <c r="TSX77" i="2"/>
  <c r="ALN77" i="2"/>
  <c r="EAE77" i="2"/>
  <c r="LOV77" i="2"/>
  <c r="HQG77" i="2"/>
  <c r="IRK77" i="2"/>
  <c r="AZY77" i="2"/>
  <c r="CVC77" i="2"/>
  <c r="IVN77" i="2"/>
  <c r="DUQ77" i="2"/>
  <c r="KE77" i="2"/>
  <c r="MZE77" i="2"/>
  <c r="VPF77" i="2"/>
  <c r="FNV77" i="2"/>
  <c r="ICT77" i="2"/>
  <c r="RSG77" i="2"/>
  <c r="OL77" i="2"/>
  <c r="KYN77" i="2"/>
  <c r="MI77" i="2"/>
  <c r="LNZ77" i="2"/>
  <c r="JA77" i="2"/>
  <c r="LOF77" i="2"/>
  <c r="LLX77" i="2"/>
  <c r="GU77" i="2"/>
  <c r="VQU77" i="2"/>
  <c r="GGL77" i="2"/>
  <c r="DBU77" i="2"/>
  <c r="VVI77" i="2"/>
  <c r="ELP77" i="2"/>
  <c r="PFK77" i="2"/>
  <c r="OEP77" i="2"/>
  <c r="RTZ77" i="2"/>
  <c r="NRK77" i="2"/>
  <c r="IRA77" i="2"/>
  <c r="NUT77" i="2"/>
  <c r="DXQ77" i="2"/>
  <c r="QLC77" i="2"/>
  <c r="IHT77" i="2"/>
  <c r="CCN77" i="2"/>
  <c r="DUE77" i="2"/>
  <c r="LTJ77" i="2"/>
  <c r="NA77" i="2"/>
  <c r="RMM77" i="2"/>
  <c r="GDE77" i="2"/>
  <c r="FPJ77" i="2"/>
  <c r="UOR77" i="2"/>
  <c r="AQD77" i="2"/>
  <c r="CHY77" i="2"/>
  <c r="LGT77" i="2"/>
  <c r="WCE77" i="2"/>
  <c r="IPA77" i="2"/>
  <c r="ATW77" i="2"/>
  <c r="OPN77" i="2"/>
  <c r="LUU77" i="2"/>
  <c r="UCE77" i="2"/>
  <c r="PFH77" i="2"/>
  <c r="PZ77" i="2"/>
  <c r="PXH77" i="2"/>
  <c r="TYV77" i="2"/>
  <c r="DHA77" i="2"/>
  <c r="EBL77" i="2"/>
  <c r="UMH77" i="2"/>
  <c r="EHX77" i="2"/>
  <c r="DKN77" i="2"/>
  <c r="VOK77" i="2"/>
  <c r="TKX77" i="2"/>
  <c r="WXF77" i="2"/>
  <c r="SAK77" i="2"/>
  <c r="DOU77" i="2"/>
  <c r="FRB77" i="2"/>
  <c r="DQD77" i="2"/>
  <c r="DJP77" i="2"/>
  <c r="DCR77" i="2"/>
  <c r="XDP77" i="2"/>
  <c r="WNI77" i="2"/>
  <c r="RTU77" i="2"/>
  <c r="RHE77" i="2"/>
  <c r="PPO77" i="2"/>
  <c r="PUE77" i="2"/>
  <c r="DU77" i="2"/>
  <c r="JNL77" i="2"/>
  <c r="VEE77" i="2"/>
  <c r="DHV77" i="2"/>
  <c r="HFO77" i="2"/>
  <c r="IGX77" i="2"/>
  <c r="KOD77" i="2"/>
  <c r="MBY77" i="2"/>
  <c r="HK77" i="2"/>
  <c r="JNG77" i="2"/>
  <c r="KJW77" i="2"/>
  <c r="UVP77" i="2"/>
  <c r="UIV77" i="2"/>
  <c r="FWW77" i="2"/>
  <c r="VIK77" i="2"/>
  <c r="IWP77" i="2"/>
  <c r="NGH77" i="2"/>
  <c r="BJ77" i="2"/>
  <c r="KEZ77" i="2"/>
  <c r="MUC77" i="2"/>
  <c r="USA77" i="2"/>
  <c r="BQO77" i="2"/>
  <c r="AIP77" i="2"/>
  <c r="EWF77" i="2"/>
  <c r="TTZ77" i="2"/>
  <c r="HTO77" i="2"/>
  <c r="EDI77" i="2"/>
  <c r="XCS77" i="2"/>
  <c r="UED77" i="2"/>
  <c r="DXO77" i="2"/>
  <c r="WMV77" i="2"/>
  <c r="JBU77" i="2"/>
  <c r="GYJ77" i="2"/>
  <c r="WJB77" i="2"/>
  <c r="GOP77" i="2"/>
  <c r="FPR77" i="2"/>
  <c r="HLW77" i="2"/>
  <c r="AMM77" i="2"/>
  <c r="TXK77" i="2"/>
  <c r="HNG77" i="2"/>
  <c r="JUV77" i="2"/>
  <c r="QJD77" i="2"/>
  <c r="JIX77" i="2"/>
  <c r="FJA77" i="2"/>
  <c r="GPI77" i="2"/>
  <c r="ACD77" i="2"/>
  <c r="HWO77" i="2"/>
  <c r="QCK77" i="2"/>
  <c r="PUK77" i="2"/>
  <c r="INK77" i="2"/>
  <c r="WXO77" i="2"/>
  <c r="EOO77" i="2"/>
  <c r="HLU77" i="2"/>
  <c r="VHO77" i="2"/>
  <c r="GTS77" i="2"/>
  <c r="GGE77" i="2"/>
  <c r="TOV77" i="2"/>
  <c r="JFC77" i="2"/>
  <c r="KVC77" i="2"/>
  <c r="QMS77" i="2"/>
  <c r="BNK77" i="2"/>
  <c r="PIU77" i="2"/>
  <c r="CVV77" i="2"/>
  <c r="IGV77" i="2"/>
  <c r="FXU77" i="2"/>
  <c r="KLB77" i="2"/>
  <c r="UAI77" i="2"/>
  <c r="VMX77" i="2"/>
  <c r="CAA77" i="2"/>
  <c r="VKI77" i="2"/>
  <c r="NUB77" i="2"/>
  <c r="KUL77" i="2"/>
  <c r="EPI77" i="2"/>
  <c r="IXB77" i="2"/>
  <c r="OXI77" i="2"/>
  <c r="PGS77" i="2"/>
  <c r="BDW77" i="2"/>
  <c r="TNT77" i="2"/>
  <c r="NON77" i="2"/>
  <c r="UWC77" i="2"/>
  <c r="UZO77" i="2"/>
  <c r="LQE77" i="2"/>
  <c r="FYT77" i="2"/>
  <c r="FHW77" i="2"/>
  <c r="BRR77" i="2"/>
  <c r="UHK77" i="2"/>
  <c r="VDQ77" i="2"/>
  <c r="BXA77" i="2"/>
  <c r="QBP77" i="2"/>
  <c r="PPD77" i="2"/>
  <c r="STO77" i="2"/>
  <c r="DSM77" i="2"/>
  <c r="VVW77" i="2"/>
  <c r="GDQ77" i="2"/>
  <c r="HFH77" i="2"/>
  <c r="PXS77" i="2"/>
  <c r="VFW77" i="2"/>
  <c r="EQA77" i="2"/>
  <c r="FUM77" i="2"/>
  <c r="EJQ77" i="2"/>
  <c r="QWR77" i="2"/>
  <c r="RHG77" i="2"/>
  <c r="CPB77" i="2"/>
  <c r="ALH77" i="2"/>
  <c r="QFY77" i="2"/>
  <c r="MJZ77" i="2"/>
  <c r="FVF77" i="2"/>
  <c r="OWA77" i="2"/>
  <c r="NST77" i="2"/>
  <c r="GPT77" i="2"/>
  <c r="XDH77" i="2"/>
  <c r="HRP77" i="2"/>
  <c r="LXF77" i="2"/>
  <c r="SSX77" i="2"/>
  <c r="LWQ77" i="2"/>
  <c r="QDN77" i="2"/>
  <c r="MKP77" i="2"/>
  <c r="IPZ77" i="2"/>
  <c r="LDY77" i="2"/>
  <c r="VXW77" i="2"/>
  <c r="HCD77" i="2"/>
  <c r="GFP77" i="2"/>
  <c r="RIY77" i="2"/>
  <c r="VVP77" i="2"/>
  <c r="HQL77" i="2"/>
  <c r="SWO77" i="2"/>
  <c r="CSK77" i="2"/>
  <c r="FM77" i="2"/>
  <c r="VCW77" i="2"/>
  <c r="MWN77" i="2"/>
  <c r="FO77" i="2"/>
  <c r="NSF77" i="2"/>
  <c r="TJI77" i="2"/>
  <c r="RYT77" i="2"/>
  <c r="XFC77" i="2"/>
  <c r="RQU77" i="2"/>
  <c r="HOY77" i="2"/>
  <c r="OTH77" i="2"/>
  <c r="RLT77" i="2"/>
  <c r="AVA77" i="2"/>
  <c r="RCK77" i="2"/>
  <c r="KF77" i="2"/>
  <c r="TIA77" i="2"/>
  <c r="MBR77" i="2"/>
  <c r="OAC77" i="2"/>
  <c r="NVJ77" i="2"/>
  <c r="FCT77" i="2"/>
  <c r="BXC77" i="2"/>
  <c r="TIG77" i="2"/>
  <c r="DTE77" i="2"/>
  <c r="EFI77" i="2"/>
  <c r="CMN77" i="2"/>
  <c r="LYK77" i="2"/>
  <c r="WZM77" i="2"/>
  <c r="QXB77" i="2"/>
  <c r="MAH77" i="2"/>
  <c r="NMS77" i="2"/>
  <c r="CUB77" i="2"/>
  <c r="TSJ77" i="2"/>
  <c r="AZB77" i="2"/>
  <c r="HMY77" i="2"/>
  <c r="PGY77" i="2"/>
  <c r="QPR77" i="2"/>
  <c r="SMO77" i="2"/>
  <c r="BPO77" i="2"/>
  <c r="RZB77" i="2"/>
  <c r="VXK77" i="2"/>
  <c r="NRX77" i="2"/>
  <c r="TLQ77" i="2"/>
  <c r="ECU77" i="2"/>
  <c r="UVZ77" i="2"/>
  <c r="GLM77" i="2"/>
  <c r="DRL77" i="2"/>
  <c r="EMS77" i="2"/>
  <c r="DMS77" i="2"/>
  <c r="TLX77" i="2"/>
  <c r="CVO77" i="2"/>
  <c r="GRW77" i="2"/>
  <c r="GZK77" i="2"/>
  <c r="GCU77" i="2"/>
  <c r="BCY77" i="2"/>
  <c r="QNT77" i="2"/>
  <c r="FKQ77" i="2"/>
  <c r="OLW77" i="2"/>
  <c r="ANW77" i="2"/>
  <c r="PUA77" i="2"/>
  <c r="BWN77" i="2"/>
  <c r="MZZ77" i="2"/>
  <c r="GSR77" i="2"/>
  <c r="QRB77" i="2"/>
  <c r="LEX77" i="2"/>
  <c r="EMD77" i="2"/>
  <c r="ITT77" i="2"/>
  <c r="TNH77" i="2"/>
  <c r="OFM77" i="2"/>
  <c r="LSS77" i="2"/>
  <c r="JPS77" i="2"/>
  <c r="DPN77" i="2"/>
  <c r="TTL77" i="2"/>
  <c r="LOJ77" i="2"/>
  <c r="ANF77" i="2"/>
  <c r="FZI77" i="2"/>
  <c r="CRC77" i="2"/>
  <c r="SF77" i="2"/>
  <c r="BOA77" i="2"/>
  <c r="ENH77" i="2"/>
  <c r="WKX77" i="2"/>
  <c r="NVD77" i="2"/>
  <c r="AWR77" i="2"/>
  <c r="RHX77" i="2"/>
  <c r="LEO77" i="2"/>
  <c r="WWD77" i="2"/>
  <c r="PDR77" i="2"/>
  <c r="RCM77" i="2"/>
  <c r="DGW77" i="2"/>
  <c r="FZV77" i="2"/>
  <c r="SSU77" i="2"/>
  <c r="SFG77" i="2"/>
  <c r="UZA77" i="2"/>
  <c r="MMH77" i="2"/>
  <c r="VVY77" i="2"/>
  <c r="QSE77" i="2"/>
  <c r="FTS77" i="2"/>
  <c r="PPI77" i="2"/>
  <c r="MT77" i="2"/>
  <c r="EPW77" i="2"/>
  <c r="TSU77" i="2"/>
  <c r="HCY77" i="2"/>
  <c r="HDX77" i="2"/>
  <c r="IYH77" i="2"/>
  <c r="OOM77" i="2"/>
  <c r="VHP77" i="2"/>
  <c r="BTZ77" i="2"/>
  <c r="NVQ77" i="2"/>
  <c r="MDT77" i="2"/>
  <c r="LWK77" i="2"/>
  <c r="FXS77" i="2"/>
  <c r="WBG77" i="2"/>
  <c r="QLN77" i="2"/>
  <c r="MNK77" i="2"/>
  <c r="IQW77" i="2"/>
  <c r="BIB77" i="2"/>
  <c r="TIK77" i="2"/>
  <c r="DFA77" i="2"/>
  <c r="UMC77" i="2"/>
  <c r="PTI77" i="2"/>
  <c r="DUY77" i="2"/>
  <c r="WAC77" i="2"/>
  <c r="HTG77" i="2"/>
  <c r="IRY77" i="2"/>
  <c r="RAL77" i="2"/>
  <c r="IUF77" i="2"/>
  <c r="UTD77" i="2"/>
  <c r="LNB77" i="2"/>
  <c r="AWK77" i="2"/>
  <c r="OIT77" i="2"/>
  <c r="SCA77" i="2"/>
  <c r="PPX77" i="2"/>
  <c r="VAY77" i="2"/>
  <c r="MRL77" i="2"/>
  <c r="VTO77" i="2"/>
  <c r="GLK77" i="2"/>
  <c r="HZS77" i="2"/>
  <c r="ATD77" i="2"/>
  <c r="WAY77" i="2"/>
  <c r="PBE77" i="2"/>
  <c r="NSP77" i="2"/>
  <c r="OYI77" i="2"/>
  <c r="TVV77" i="2"/>
  <c r="TKZ77" i="2"/>
  <c r="KSZ77" i="2"/>
  <c r="OYD77" i="2"/>
  <c r="UCN77" i="2"/>
  <c r="JP77" i="2"/>
  <c r="BKK77" i="2"/>
  <c r="RGS77" i="2"/>
  <c r="NU77" i="2"/>
  <c r="TZF77" i="2"/>
  <c r="MAQ77" i="2"/>
  <c r="ILT77" i="2"/>
  <c r="MXI77" i="2"/>
  <c r="HKC77" i="2"/>
  <c r="HGD77" i="2"/>
  <c r="ACT77" i="2"/>
  <c r="HNC77" i="2"/>
  <c r="AG71" i="9"/>
  <c r="HSL77" i="2"/>
  <c r="NZA77" i="2"/>
  <c r="HDD77" i="2"/>
  <c r="IYI77" i="2"/>
  <c r="CB77" i="2"/>
  <c r="PGU77" i="2"/>
  <c r="KTB77" i="2"/>
  <c r="TTC77" i="2"/>
  <c r="OQG77" i="2"/>
  <c r="PIZ77" i="2"/>
  <c r="UYB77" i="2"/>
  <c r="VXC77" i="2"/>
  <c r="DOE77" i="2"/>
  <c r="VZA77" i="2"/>
  <c r="FOJ77" i="2"/>
  <c r="IIA77" i="2"/>
  <c r="VTH77" i="2"/>
  <c r="QWG77" i="2"/>
  <c r="SPD77" i="2"/>
  <c r="RXN77" i="2"/>
  <c r="OQO77" i="2"/>
  <c r="PSR77" i="2"/>
  <c r="FTJ77" i="2"/>
  <c r="LQG77" i="2"/>
  <c r="SNN77" i="2"/>
  <c r="VQM77" i="2"/>
  <c r="CJU77" i="2"/>
  <c r="NHI77" i="2"/>
  <c r="MUX77" i="2"/>
  <c r="VOP77" i="2"/>
  <c r="JOE77" i="2"/>
  <c r="RNH77" i="2"/>
  <c r="VMF77" i="2"/>
  <c r="BQM77" i="2"/>
  <c r="IEQ77" i="2"/>
  <c r="SHO77" i="2"/>
  <c r="VWK77" i="2"/>
  <c r="UDT77" i="2"/>
  <c r="ILZ77" i="2"/>
  <c r="KTO77" i="2"/>
  <c r="VPU77" i="2"/>
  <c r="EVH77" i="2"/>
  <c r="PJR77" i="2"/>
  <c r="EQU77" i="2"/>
  <c r="WXN77" i="2"/>
  <c r="JCD77" i="2"/>
  <c r="SOZ77" i="2"/>
  <c r="EJP77" i="2"/>
  <c r="ARY77" i="2"/>
  <c r="BFR77" i="2"/>
  <c r="WTF77" i="2"/>
  <c r="CT77" i="2"/>
  <c r="KTU77" i="2"/>
  <c r="QJJ77" i="2"/>
  <c r="KRK77" i="2"/>
  <c r="TIQ77" i="2"/>
  <c r="RNG77" i="2"/>
  <c r="BVH77" i="2"/>
  <c r="LQU77" i="2"/>
  <c r="JHT77" i="2"/>
  <c r="VEZ77" i="2"/>
  <c r="ITX77" i="2"/>
  <c r="QMA77" i="2"/>
  <c r="ATE77" i="2"/>
  <c r="FAA77" i="2"/>
  <c r="UFC77" i="2"/>
  <c r="OY77" i="2"/>
  <c r="RQR77" i="2"/>
  <c r="RQV77" i="2"/>
  <c r="TPT77" i="2"/>
  <c r="FIO77" i="2"/>
  <c r="JRJ77" i="2"/>
  <c r="KDC77" i="2"/>
  <c r="FMN77" i="2"/>
  <c r="LBB77" i="2"/>
  <c r="LLL77" i="2"/>
  <c r="WGB77" i="2"/>
  <c r="PRY77" i="2"/>
  <c r="ICK77" i="2"/>
  <c r="SXZ77" i="2"/>
  <c r="TOI77" i="2"/>
  <c r="CGL77" i="2"/>
  <c r="URK77" i="2"/>
  <c r="PSO77" i="2"/>
  <c r="KHR77" i="2"/>
  <c r="FHJ77" i="2"/>
  <c r="VKJ77" i="2"/>
  <c r="XES77" i="2"/>
  <c r="JJO77" i="2"/>
  <c r="GCP77" i="2"/>
  <c r="GTM77" i="2"/>
  <c r="GAP77" i="2"/>
  <c r="KAE77" i="2"/>
  <c r="OUI77" i="2"/>
  <c r="KKT77" i="2"/>
  <c r="QSH77" i="2"/>
  <c r="NPK77" i="2"/>
  <c r="CCM77" i="2"/>
  <c r="RIT77" i="2"/>
  <c r="SHF77" i="2"/>
  <c r="GSV77" i="2"/>
  <c r="RWF77" i="2"/>
  <c r="GRF77" i="2"/>
  <c r="VRD77" i="2"/>
  <c r="KEV77" i="2"/>
  <c r="DTI77" i="2"/>
  <c r="BBQ77" i="2"/>
  <c r="BCW77" i="2"/>
  <c r="CRA77" i="2"/>
  <c r="RII77" i="2"/>
  <c r="AEB77" i="2"/>
  <c r="MXA77" i="2"/>
  <c r="LC77" i="2"/>
  <c r="FLN77" i="2"/>
  <c r="EFF77" i="2"/>
  <c r="DEC77" i="2"/>
  <c r="KUM77" i="2"/>
  <c r="REJ77" i="2"/>
  <c r="RY77" i="2"/>
  <c r="QOM77" i="2"/>
  <c r="LWY77" i="2"/>
  <c r="WXT77" i="2"/>
  <c r="LJB77" i="2"/>
  <c r="JWR77" i="2"/>
  <c r="GNN77" i="2"/>
  <c r="BJH77" i="2"/>
  <c r="HHU77" i="2"/>
  <c r="AUA77" i="2"/>
  <c r="TQF77" i="2"/>
  <c r="BPQ77" i="2"/>
  <c r="EXO77" i="2"/>
  <c r="ODH77" i="2"/>
  <c r="TGU77" i="2"/>
  <c r="MQV77" i="2"/>
  <c r="UUU77" i="2"/>
  <c r="JDQ77" i="2"/>
  <c r="CHO77" i="2"/>
  <c r="FBH77" i="2"/>
  <c r="LZS77" i="2"/>
  <c r="BKG77" i="2"/>
  <c r="CFL77" i="2"/>
  <c r="HFB77" i="2"/>
  <c r="FCY77" i="2"/>
  <c r="BOH77" i="2"/>
  <c r="AG32" i="9"/>
  <c r="RES77" i="2"/>
  <c r="ORX77" i="2"/>
  <c r="QHF77" i="2"/>
  <c r="KWW77" i="2"/>
  <c r="RAX77" i="2"/>
  <c r="NHO77" i="2"/>
  <c r="BNH77" i="2"/>
  <c r="NAG77" i="2"/>
  <c r="UEB77" i="2"/>
  <c r="IDB77" i="2"/>
  <c r="GVO77" i="2"/>
  <c r="CTS77" i="2"/>
  <c r="BFH77" i="2"/>
  <c r="ESG77" i="2"/>
  <c r="EZE77" i="2"/>
  <c r="RDJ77" i="2"/>
  <c r="KMD77" i="2"/>
  <c r="LUF77" i="2"/>
  <c r="QDW77" i="2"/>
  <c r="CCR77" i="2"/>
  <c r="MDE77" i="2"/>
  <c r="JNS77" i="2"/>
  <c r="QJN77" i="2"/>
  <c r="BEJ77" i="2"/>
  <c r="TBS77" i="2"/>
  <c r="LSF77" i="2"/>
  <c r="HSI77" i="2"/>
  <c r="MXC77" i="2"/>
  <c r="LRG77" i="2"/>
  <c r="UZD77" i="2"/>
  <c r="BZU77" i="2"/>
  <c r="VGD77" i="2"/>
  <c r="GNC77" i="2"/>
  <c r="RUY77" i="2"/>
  <c r="GXD77" i="2"/>
  <c r="ILF77" i="2"/>
  <c r="TNZ77" i="2"/>
  <c r="VZM77" i="2"/>
  <c r="JOO77" i="2"/>
  <c r="FDZ77" i="2"/>
  <c r="UIG77" i="2"/>
  <c r="HCJ77" i="2"/>
  <c r="LEU77" i="2"/>
  <c r="CPE77" i="2"/>
  <c r="KVZ77" i="2"/>
  <c r="MRX77" i="2"/>
  <c r="QFE77" i="2"/>
  <c r="ROH77" i="2"/>
  <c r="MSW77" i="2"/>
  <c r="FGO77" i="2"/>
  <c r="NNR77" i="2"/>
  <c r="PVO77" i="2"/>
  <c r="VQT77" i="2"/>
  <c r="AG51" i="9"/>
  <c r="IFU77" i="2"/>
  <c r="IYF77" i="2"/>
  <c r="PBW77" i="2"/>
  <c r="UXO77" i="2"/>
  <c r="UTU77" i="2"/>
  <c r="FMM77" i="2"/>
  <c r="KCK77" i="2"/>
  <c r="PJA77" i="2"/>
  <c r="REE77" i="2"/>
  <c r="NVX77" i="2"/>
  <c r="KNL77" i="2"/>
  <c r="BDH77" i="2"/>
  <c r="VYG77" i="2"/>
  <c r="NFW77" i="2"/>
  <c r="RDC77" i="2"/>
  <c r="AG43" i="9"/>
  <c r="UGK77" i="2"/>
  <c r="CJS77" i="2"/>
  <c r="OLL77" i="2"/>
  <c r="LPM77" i="2"/>
  <c r="IEY77" i="2"/>
  <c r="FKA77" i="2"/>
  <c r="QUQ77" i="2"/>
  <c r="DUD77" i="2"/>
  <c r="SOF77" i="2"/>
  <c r="KPN77" i="2"/>
  <c r="TUO77" i="2"/>
  <c r="SHI77" i="2"/>
  <c r="DVG77" i="2"/>
  <c r="KXU77" i="2"/>
  <c r="QST77" i="2"/>
  <c r="SIT77" i="2"/>
  <c r="PKG77" i="2"/>
  <c r="KIS77" i="2"/>
  <c r="WKY77" i="2"/>
  <c r="USC77" i="2"/>
  <c r="JOM77" i="2"/>
  <c r="FET77" i="2"/>
  <c r="NLU77" i="2"/>
  <c r="IIM77" i="2"/>
  <c r="LDL77" i="2"/>
  <c r="WCV77" i="2"/>
  <c r="IKZ77" i="2"/>
  <c r="FSS77" i="2"/>
  <c r="GOH77" i="2"/>
  <c r="LSK77" i="2"/>
  <c r="XAQ77" i="2"/>
  <c r="FWA77" i="2"/>
  <c r="KRG77" i="2"/>
  <c r="LYG77" i="2"/>
  <c r="NBT77" i="2"/>
  <c r="QOD77" i="2"/>
  <c r="AW77" i="2"/>
  <c r="VQN77" i="2"/>
  <c r="CMA77" i="2"/>
  <c r="FJG77" i="2"/>
  <c r="ATU77" i="2"/>
  <c r="NEH77" i="2"/>
  <c r="NRI77" i="2"/>
  <c r="IPO77" i="2"/>
  <c r="FLY77" i="2"/>
  <c r="MMK77" i="2"/>
  <c r="SAN77" i="2"/>
  <c r="RNT77" i="2"/>
  <c r="GBR77" i="2"/>
  <c r="XAB77" i="2"/>
  <c r="TJU77" i="2"/>
  <c r="PZD77" i="2"/>
  <c r="QTM77" i="2"/>
  <c r="ECL77" i="2"/>
  <c r="ITB77" i="2"/>
  <c r="MLC77" i="2"/>
  <c r="PHU77" i="2"/>
  <c r="MGL77" i="2"/>
  <c r="GVR77" i="2"/>
  <c r="OWM77" i="2"/>
  <c r="FHZ77" i="2"/>
  <c r="BOQ77" i="2"/>
  <c r="DUR77" i="2"/>
  <c r="HKX77" i="2"/>
  <c r="NWV77" i="2"/>
  <c r="FZT77" i="2"/>
  <c r="RGZ77" i="2"/>
  <c r="FGB77" i="2"/>
  <c r="QOX77" i="2"/>
  <c r="SXR77" i="2"/>
  <c r="ODD77" i="2"/>
  <c r="IMI77" i="2"/>
  <c r="NGW77" i="2"/>
  <c r="CMZ77" i="2"/>
  <c r="FQD77" i="2"/>
  <c r="FYY77" i="2"/>
  <c r="LMQ77" i="2"/>
  <c r="PSB77" i="2"/>
  <c r="CPD77" i="2"/>
  <c r="RBY77" i="2"/>
  <c r="OHR77" i="2"/>
  <c r="UUF77" i="2"/>
  <c r="TXB77" i="2"/>
  <c r="JDM77" i="2"/>
  <c r="UJV77" i="2"/>
  <c r="RYI77" i="2"/>
  <c r="JPR77" i="2"/>
  <c r="HGQ77" i="2"/>
  <c r="CCA77" i="2"/>
  <c r="LMF77" i="2"/>
  <c r="SGD77" i="2"/>
  <c r="SLR77" i="2"/>
  <c r="CNQ77" i="2"/>
  <c r="RXA77" i="2"/>
  <c r="FAW77" i="2"/>
  <c r="AG38" i="9"/>
  <c r="QDO77" i="2"/>
  <c r="MF77" i="2"/>
  <c r="WKB77" i="2"/>
  <c r="RUA77" i="2"/>
  <c r="OLV77" i="2"/>
  <c r="NYN77" i="2"/>
  <c r="VJ77" i="2"/>
  <c r="DCY77" i="2"/>
  <c r="WMY77" i="2"/>
  <c r="PAP77" i="2"/>
  <c r="VMP77" i="2"/>
  <c r="VT77" i="2"/>
  <c r="VAX77" i="2"/>
  <c r="GEO77" i="2"/>
  <c r="JFB77" i="2"/>
  <c r="VLU77" i="2"/>
  <c r="HTB77" i="2"/>
  <c r="VGO77" i="2"/>
  <c r="SFO77" i="2"/>
  <c r="EDH77" i="2"/>
  <c r="WOW77" i="2"/>
  <c r="HUC77" i="2"/>
  <c r="RGQ77" i="2"/>
  <c r="PPA77" i="2"/>
  <c r="AKW77" i="2"/>
  <c r="HTF77" i="2"/>
  <c r="QWO77" i="2"/>
  <c r="BEF77" i="2"/>
  <c r="FDM77" i="2"/>
  <c r="ELI77" i="2"/>
  <c r="MMF77" i="2"/>
  <c r="GDJ77" i="2"/>
  <c r="LSA77" i="2"/>
  <c r="VPC77" i="2"/>
  <c r="BNM77" i="2"/>
  <c r="VAJ77" i="2"/>
  <c r="IZU77" i="2"/>
  <c r="HPQ77" i="2"/>
  <c r="WPS77" i="2"/>
  <c r="WZJ77" i="2"/>
  <c r="TQT77" i="2"/>
  <c r="UNO77" i="2"/>
  <c r="LXA77" i="2"/>
  <c r="RHI77" i="2"/>
  <c r="ISY77" i="2"/>
  <c r="ORW77" i="2"/>
  <c r="BBW77" i="2"/>
  <c r="CHI77" i="2"/>
  <c r="OHF77" i="2"/>
  <c r="KEJ77" i="2"/>
  <c r="HDT77" i="2"/>
  <c r="BLP77" i="2"/>
  <c r="BEL77" i="2"/>
  <c r="AQN77" i="2"/>
  <c r="VYM77" i="2"/>
  <c r="HZJ77" i="2"/>
  <c r="CZ77" i="2"/>
  <c r="RTY77" i="2"/>
  <c r="VZW77" i="2"/>
  <c r="HUE77" i="2"/>
  <c r="QPQ77" i="2"/>
  <c r="PRQ77" i="2"/>
  <c r="MGC77" i="2"/>
  <c r="QAX77" i="2"/>
  <c r="EEF77" i="2"/>
  <c r="LIB77" i="2"/>
  <c r="CQU77" i="2"/>
  <c r="RVE77" i="2"/>
  <c r="GZ77" i="2"/>
  <c r="QFP77" i="2"/>
  <c r="JFN77" i="2"/>
  <c r="UFX77" i="2"/>
  <c r="DIL77" i="2"/>
  <c r="KZI77" i="2"/>
  <c r="FTV77" i="2"/>
  <c r="EWK77" i="2"/>
  <c r="EDO77" i="2"/>
  <c r="VUO77" i="2"/>
  <c r="IJU77" i="2"/>
  <c r="LFR77" i="2"/>
  <c r="GFE77" i="2"/>
  <c r="VAF77" i="2"/>
  <c r="SFS77" i="2"/>
  <c r="DIG77" i="2"/>
  <c r="HEI77" i="2"/>
  <c r="RGL77" i="2"/>
  <c r="PDQ77" i="2"/>
  <c r="KST77" i="2"/>
  <c r="IWO77" i="2"/>
  <c r="LVC77" i="2"/>
  <c r="TU77" i="2"/>
  <c r="DAD77" i="2"/>
  <c r="RKW77" i="2"/>
  <c r="LMR77" i="2"/>
  <c r="JAE77" i="2"/>
  <c r="FVV77" i="2"/>
  <c r="HCA77" i="2"/>
  <c r="LEV77" i="2"/>
  <c r="UII77" i="2"/>
  <c r="PMP77" i="2"/>
  <c r="UOP77" i="2"/>
  <c r="PET77" i="2"/>
  <c r="GE77" i="2"/>
  <c r="RER77" i="2"/>
  <c r="DGH77" i="2"/>
  <c r="NFL77" i="2"/>
  <c r="AZS77" i="2"/>
  <c r="BQZ77" i="2"/>
  <c r="WFH77" i="2"/>
  <c r="JYQ77" i="2"/>
  <c r="MKB77" i="2"/>
  <c r="GZJ77" i="2"/>
  <c r="DR77" i="2"/>
  <c r="RWJ77" i="2"/>
  <c r="JVQ77" i="2"/>
  <c r="GVA77" i="2"/>
  <c r="KDN77" i="2"/>
  <c r="EPQ77" i="2"/>
  <c r="CPA77" i="2"/>
  <c r="VAS77" i="2"/>
  <c r="OVT77" i="2"/>
  <c r="SRQ77" i="2"/>
  <c r="UND77" i="2"/>
  <c r="RBE77" i="2"/>
  <c r="MMJ77" i="2"/>
  <c r="NEQ77" i="2"/>
  <c r="DDF77" i="2"/>
  <c r="DZW77" i="2"/>
  <c r="UWE77" i="2"/>
  <c r="HRE77" i="2"/>
  <c r="DWQ77" i="2"/>
  <c r="NPM77" i="2"/>
  <c r="MHT77" i="2"/>
  <c r="IFD77" i="2"/>
  <c r="UGV77" i="2"/>
  <c r="PYN77" i="2"/>
  <c r="ODU77" i="2"/>
  <c r="HUZ77" i="2"/>
  <c r="SMS77" i="2"/>
  <c r="GQL77" i="2"/>
  <c r="JQB77" i="2"/>
  <c r="QV77" i="2"/>
  <c r="IYP77" i="2"/>
  <c r="MDL77" i="2"/>
  <c r="JTW77" i="2"/>
  <c r="KRS77" i="2"/>
  <c r="PPW77" i="2"/>
  <c r="GOU77" i="2"/>
  <c r="NOW77" i="2"/>
  <c r="CGC77" i="2"/>
  <c r="CLB77" i="2"/>
  <c r="VXO77" i="2"/>
  <c r="TMZ77" i="2"/>
  <c r="GG77" i="2"/>
  <c r="JNH77" i="2"/>
  <c r="TWM77" i="2"/>
  <c r="OBD77" i="2"/>
  <c r="PRI77" i="2"/>
  <c r="AQW77" i="2"/>
  <c r="JJC77" i="2"/>
  <c r="JNW77" i="2"/>
  <c r="JVP77" i="2"/>
  <c r="BOI77" i="2"/>
  <c r="RNI77" i="2"/>
  <c r="OWF77" i="2"/>
  <c r="UGT77" i="2"/>
  <c r="TPD77" i="2"/>
  <c r="TOA77" i="2"/>
  <c r="HKZ77" i="2"/>
  <c r="SLI77" i="2"/>
  <c r="AED77" i="2"/>
  <c r="SVR77" i="2"/>
  <c r="SGO77" i="2"/>
  <c r="AXU77" i="2"/>
  <c r="BCG77" i="2"/>
  <c r="APT77" i="2"/>
  <c r="XCJ77" i="2"/>
  <c r="WPO77" i="2"/>
  <c r="SZA77" i="2"/>
  <c r="DTA77" i="2"/>
  <c r="FKW77" i="2"/>
  <c r="QNC77" i="2"/>
  <c r="FQH77" i="2"/>
  <c r="KNA77" i="2"/>
  <c r="KEF77" i="2"/>
  <c r="QOO77" i="2"/>
  <c r="IAP77" i="2"/>
  <c r="RAP77" i="2"/>
  <c r="PJQ77" i="2"/>
  <c r="DUF77" i="2"/>
  <c r="MH77" i="2"/>
  <c r="RYK77" i="2"/>
  <c r="LXW77" i="2"/>
  <c r="WQZ77" i="2"/>
  <c r="JYX77" i="2"/>
  <c r="EOI77" i="2"/>
  <c r="TBT77" i="2"/>
  <c r="ETD77" i="2"/>
  <c r="POI77" i="2"/>
  <c r="OXM77" i="2"/>
  <c r="QNR77" i="2"/>
  <c r="JGF77" i="2"/>
  <c r="XDD77" i="2"/>
  <c r="WBH77" i="2"/>
  <c r="OCX77" i="2"/>
  <c r="AUO77" i="2"/>
  <c r="UHH77" i="2"/>
  <c r="MIV77" i="2"/>
  <c r="SSK77" i="2"/>
  <c r="BAL77" i="2"/>
  <c r="SIW77" i="2"/>
  <c r="HVI77" i="2"/>
  <c r="URV77" i="2"/>
  <c r="MJF77" i="2"/>
  <c r="DNS77" i="2"/>
  <c r="HOM77" i="2"/>
  <c r="IVU77" i="2"/>
  <c r="ZK77" i="2"/>
  <c r="JGC77" i="2"/>
  <c r="IGA77" i="2"/>
  <c r="UKM77" i="2"/>
  <c r="QVU77" i="2"/>
  <c r="NGP77" i="2"/>
  <c r="CSS77" i="2"/>
  <c r="TMY77" i="2"/>
  <c r="BNW77" i="2"/>
  <c r="TOJ77" i="2"/>
  <c r="AQG77" i="2"/>
  <c r="PEQ77" i="2"/>
  <c r="OHO77" i="2"/>
  <c r="LQL77" i="2"/>
  <c r="BUZ77" i="2"/>
  <c r="BIQ77" i="2"/>
  <c r="BHY77" i="2"/>
  <c r="QOC77" i="2"/>
  <c r="OJJ77" i="2"/>
  <c r="SYF77" i="2"/>
  <c r="CTX77" i="2"/>
  <c r="NQA77" i="2"/>
  <c r="PJT77" i="2"/>
  <c r="SJE77" i="2"/>
  <c r="AQK77" i="2"/>
  <c r="AIM77" i="2"/>
  <c r="ENQ77" i="2"/>
  <c r="LZV77" i="2"/>
  <c r="FIH77" i="2"/>
  <c r="ESE77" i="2"/>
  <c r="IRS77" i="2"/>
  <c r="NWH77" i="2"/>
  <c r="MIJ77" i="2"/>
  <c r="ETS77" i="2"/>
  <c r="TVB77" i="2"/>
  <c r="MNR77" i="2"/>
  <c r="DWS77" i="2"/>
  <c r="WBK77" i="2"/>
  <c r="BCN77" i="2"/>
  <c r="OWW77" i="2"/>
  <c r="VLY77" i="2"/>
  <c r="CIR77" i="2"/>
  <c r="FQL77" i="2"/>
  <c r="TIS77" i="2"/>
  <c r="QLB77" i="2"/>
  <c r="NNQ77" i="2"/>
  <c r="LAY77" i="2"/>
  <c r="UZN77" i="2"/>
  <c r="EUI77" i="2"/>
  <c r="MFK77" i="2"/>
  <c r="TCJ77" i="2"/>
  <c r="UFP77" i="2"/>
  <c r="FSR77" i="2"/>
  <c r="EON77" i="2"/>
  <c r="EUX77" i="2"/>
  <c r="LPL77" i="2"/>
  <c r="KLN77" i="2"/>
  <c r="DXW77" i="2"/>
  <c r="UDU77" i="2"/>
  <c r="WBE77" i="2"/>
  <c r="JTL77" i="2"/>
  <c r="FP77" i="2"/>
  <c r="UAL77" i="2"/>
  <c r="JCL77" i="2"/>
  <c r="GIY77" i="2"/>
  <c r="HUM77" i="2"/>
  <c r="OTX77" i="2"/>
  <c r="BLJ77" i="2"/>
  <c r="OIE77" i="2"/>
  <c r="CPN77" i="2"/>
  <c r="CWG77" i="2"/>
  <c r="ITY77" i="2"/>
  <c r="EFR77" i="2"/>
  <c r="JXW77" i="2"/>
  <c r="EPR77" i="2"/>
  <c r="VAA77" i="2"/>
  <c r="UVU77" i="2"/>
  <c r="WON77" i="2"/>
  <c r="UGN77" i="2"/>
  <c r="DDU77" i="2"/>
  <c r="DTL77" i="2"/>
  <c r="MWS77" i="2"/>
  <c r="WWY77" i="2"/>
  <c r="MMX77" i="2"/>
  <c r="LOT77" i="2"/>
  <c r="RPD77" i="2"/>
  <c r="QHU77" i="2"/>
  <c r="DWT77" i="2"/>
  <c r="FH77" i="2"/>
  <c r="KD77" i="2"/>
  <c r="HNA77" i="2"/>
  <c r="FCH77" i="2"/>
  <c r="QIB77" i="2"/>
  <c r="ILL77" i="2"/>
  <c r="TKP77" i="2"/>
  <c r="EGM77" i="2"/>
  <c r="OPT77" i="2"/>
  <c r="LIL77" i="2"/>
  <c r="POE77" i="2"/>
  <c r="EPE77" i="2"/>
  <c r="JTI77" i="2"/>
  <c r="CNA77" i="2"/>
  <c r="NJM77" i="2"/>
  <c r="AQM77" i="2"/>
  <c r="TPG77" i="2"/>
  <c r="GYZ77" i="2"/>
  <c r="NUD77" i="2"/>
  <c r="HYO77" i="2"/>
  <c r="LOI77" i="2"/>
  <c r="GFU77" i="2"/>
  <c r="QWL77" i="2"/>
  <c r="ISN77" i="2"/>
  <c r="HYE77" i="2"/>
  <c r="PDD77" i="2"/>
  <c r="PXB77" i="2"/>
  <c r="RNA77" i="2"/>
  <c r="USH77" i="2"/>
  <c r="UCF77" i="2"/>
  <c r="RGG77" i="2"/>
  <c r="ULS77" i="2"/>
  <c r="OZC77" i="2"/>
  <c r="MGW77" i="2"/>
  <c r="HKN77" i="2"/>
  <c r="FBY77" i="2"/>
  <c r="QY77" i="2"/>
  <c r="BNT77" i="2"/>
  <c r="LAL77" i="2"/>
  <c r="BCJ77" i="2"/>
  <c r="APH77" i="2"/>
  <c r="QYZ77" i="2"/>
  <c r="KTT77" i="2"/>
  <c r="NQW77" i="2"/>
  <c r="DVR77" i="2"/>
  <c r="VMC77" i="2"/>
  <c r="IYG77" i="2"/>
  <c r="LZL77" i="2"/>
  <c r="DXF77" i="2"/>
  <c r="KC77" i="2"/>
  <c r="HMT77" i="2"/>
  <c r="AFB77" i="2"/>
  <c r="QEV77" i="2"/>
  <c r="SVG77" i="2"/>
  <c r="DFC77" i="2"/>
  <c r="HAE77" i="2"/>
  <c r="FMY77" i="2"/>
  <c r="ONJ77" i="2"/>
  <c r="TNJ77" i="2"/>
  <c r="INQ77" i="2"/>
  <c r="XEQ77" i="2"/>
  <c r="EFU77" i="2"/>
  <c r="PTJ77" i="2"/>
  <c r="AQL77" i="2"/>
  <c r="ZN77" i="2"/>
  <c r="FLD77" i="2"/>
  <c r="UD77" i="2"/>
  <c r="OV77" i="2"/>
  <c r="VGP77" i="2"/>
  <c r="RHK77" i="2"/>
  <c r="LXT77" i="2"/>
  <c r="COA77" i="2"/>
  <c r="SQX77" i="2"/>
  <c r="ABB77" i="2"/>
  <c r="QIZ77" i="2"/>
  <c r="ALC77" i="2"/>
  <c r="JXY77" i="2"/>
  <c r="PRM77" i="2"/>
  <c r="OAL77" i="2"/>
  <c r="UWB77" i="2"/>
  <c r="OJX77" i="2"/>
  <c r="TJY77" i="2"/>
  <c r="DPU77" i="2"/>
  <c r="TRX77" i="2"/>
  <c r="TFN77" i="2"/>
  <c r="EGA77" i="2"/>
  <c r="GHI77" i="2"/>
  <c r="FJP77" i="2"/>
  <c r="RMS77" i="2"/>
  <c r="OJF77" i="2"/>
  <c r="VCZ77" i="2"/>
  <c r="SR77" i="2"/>
  <c r="FJE77" i="2"/>
  <c r="BQB77" i="2"/>
  <c r="ENK77" i="2"/>
  <c r="ICF77" i="2"/>
  <c r="ARZ77" i="2"/>
  <c r="OOR77" i="2"/>
  <c r="KW77" i="2"/>
  <c r="JGD77" i="2"/>
  <c r="UGM77" i="2"/>
  <c r="VHD77" i="2"/>
  <c r="GF77" i="2"/>
  <c r="LFM77" i="2"/>
  <c r="JKY77" i="2"/>
  <c r="EZG77" i="2"/>
  <c r="RBC77" i="2"/>
  <c r="OLD77" i="2"/>
  <c r="VXZ77" i="2"/>
  <c r="JOW77" i="2"/>
  <c r="TLF77" i="2"/>
  <c r="RB77" i="2"/>
  <c r="WPT77" i="2"/>
  <c r="QNW77" i="2"/>
  <c r="QRE77" i="2"/>
  <c r="OPC77" i="2"/>
  <c r="EHG77" i="2"/>
  <c r="PGG77" i="2"/>
  <c r="IAD77" i="2"/>
  <c r="BCZ77" i="2"/>
  <c r="ANX77" i="2"/>
  <c r="XW77" i="2"/>
  <c r="WPX77" i="2"/>
  <c r="PFV77" i="2"/>
  <c r="KQA77" i="2"/>
  <c r="AG31" i="9"/>
  <c r="KWE77" i="2"/>
  <c r="JXQ77" i="2"/>
  <c r="UAX77" i="2"/>
  <c r="GFD77" i="2"/>
  <c r="TWR77" i="2"/>
  <c r="VKQ77" i="2"/>
  <c r="ADA77" i="2"/>
  <c r="QDG77" i="2"/>
  <c r="RPW77" i="2"/>
  <c r="FXC77" i="2"/>
  <c r="RTN77" i="2"/>
  <c r="TFA77" i="2"/>
  <c r="AG59" i="9"/>
  <c r="LRU77" i="2"/>
  <c r="ETL77" i="2"/>
  <c r="DVI77" i="2"/>
  <c r="BQA77" i="2"/>
  <c r="RSL77" i="2"/>
  <c r="FQR77" i="2"/>
  <c r="JTH77" i="2"/>
  <c r="GKE77" i="2"/>
  <c r="QWW77" i="2"/>
  <c r="UWW77" i="2"/>
  <c r="WJL77" i="2"/>
  <c r="DDD77" i="2"/>
  <c r="LYI77" i="2"/>
  <c r="DWD77" i="2"/>
  <c r="IUP77" i="2"/>
  <c r="JJE77" i="2"/>
  <c r="VTV77" i="2"/>
  <c r="GTG77" i="2"/>
  <c r="TWZ77" i="2"/>
  <c r="SEE77" i="2"/>
  <c r="TWU77" i="2"/>
  <c r="NSD77" i="2"/>
  <c r="SGY77" i="2"/>
  <c r="NPV77" i="2"/>
  <c r="FFX77" i="2"/>
  <c r="GTI77" i="2"/>
  <c r="FHC77" i="2"/>
  <c r="DBH77" i="2"/>
  <c r="LWO77" i="2"/>
  <c r="PPR77" i="2"/>
  <c r="CYI77" i="2"/>
  <c r="HV77" i="2"/>
  <c r="WUS77" i="2"/>
  <c r="REG77" i="2"/>
  <c r="SPE77" i="2"/>
  <c r="WAX77" i="2"/>
  <c r="WEW77" i="2"/>
  <c r="CAW77" i="2"/>
  <c r="DHQ77" i="2"/>
  <c r="VTA77" i="2"/>
  <c r="QXH77" i="2"/>
  <c r="PJJ77" i="2"/>
  <c r="CVX77" i="2"/>
  <c r="UKK77" i="2"/>
  <c r="WZU77" i="2"/>
  <c r="ACC77" i="2"/>
  <c r="LBT77" i="2"/>
  <c r="JSE77" i="2"/>
  <c r="PI77" i="2"/>
  <c r="HHP77" i="2"/>
  <c r="HNS77" i="2"/>
  <c r="AAA77" i="2"/>
  <c r="WYC77" i="2"/>
  <c r="FKN77" i="2"/>
  <c r="RCW77" i="2"/>
  <c r="GXE77" i="2"/>
  <c r="HZU77" i="2"/>
  <c r="AAY77" i="2"/>
  <c r="OBA77" i="2"/>
  <c r="UFQ77" i="2"/>
  <c r="GIC77" i="2"/>
  <c r="EDJ77" i="2"/>
  <c r="WHS77" i="2"/>
  <c r="PCD77" i="2"/>
  <c r="KYE77" i="2"/>
  <c r="CKJ77" i="2"/>
  <c r="LN77" i="2"/>
  <c r="VSM77" i="2"/>
  <c r="ERQ77" i="2"/>
  <c r="HSB77" i="2"/>
  <c r="QX77" i="2"/>
  <c r="UV77" i="2"/>
  <c r="GLW77" i="2"/>
  <c r="ADL77" i="2"/>
  <c r="SEV77" i="2"/>
  <c r="BTE77" i="2"/>
  <c r="PEM77" i="2"/>
  <c r="SDN77" i="2"/>
  <c r="RT77" i="2"/>
  <c r="SMW77" i="2"/>
  <c r="VDK77" i="2"/>
  <c r="BGB77" i="2"/>
  <c r="CSX77" i="2"/>
  <c r="RXY77" i="2"/>
  <c r="LQT77" i="2"/>
  <c r="JCM77" i="2"/>
  <c r="RPY77" i="2"/>
  <c r="WCF77" i="2"/>
  <c r="WXA77" i="2"/>
  <c r="TGK77" i="2"/>
  <c r="HWC77" i="2"/>
  <c r="HMA77" i="2"/>
  <c r="AGI77" i="2"/>
  <c r="NUG77" i="2"/>
  <c r="WBR77" i="2"/>
  <c r="HP77" i="2"/>
  <c r="LIU77" i="2"/>
  <c r="SOI77" i="2"/>
  <c r="HGM77" i="2"/>
  <c r="FUV77" i="2"/>
  <c r="EED77" i="2"/>
  <c r="EQR77" i="2"/>
  <c r="BTH77" i="2"/>
  <c r="KCP77" i="2"/>
  <c r="NPR77" i="2"/>
  <c r="VHY77" i="2"/>
  <c r="QQ77" i="2"/>
  <c r="DPA77" i="2"/>
  <c r="NSB77" i="2"/>
  <c r="RSF77" i="2"/>
  <c r="FGY77" i="2"/>
  <c r="JTA77" i="2"/>
  <c r="TUB77" i="2"/>
  <c r="EVO77" i="2"/>
  <c r="DRI77" i="2"/>
  <c r="BSL77" i="2"/>
  <c r="FUL77" i="2"/>
  <c r="RUP77" i="2"/>
  <c r="JCG77" i="2"/>
  <c r="TY77" i="2"/>
  <c r="GBD77" i="2"/>
  <c r="DFB77" i="2"/>
  <c r="BYZ77" i="2"/>
  <c r="FBP77" i="2"/>
  <c r="KZA77" i="2"/>
  <c r="KSY77" i="2"/>
  <c r="JLH77" i="2"/>
  <c r="NKJ77" i="2"/>
  <c r="CHL77" i="2"/>
  <c r="AQC77" i="2"/>
  <c r="ABA77" i="2"/>
  <c r="HVG77" i="2"/>
  <c r="IRG77" i="2"/>
  <c r="GOF77" i="2"/>
  <c r="VMJ77" i="2"/>
  <c r="NTK77" i="2"/>
  <c r="LFO77" i="2"/>
  <c r="AQQ77" i="2"/>
  <c r="OZR77" i="2"/>
  <c r="AHE77" i="2"/>
  <c r="ONA77" i="2"/>
  <c r="PL77" i="2"/>
  <c r="QFQ77" i="2"/>
  <c r="ROM77" i="2"/>
  <c r="LMB77" i="2"/>
  <c r="VNB77" i="2"/>
  <c r="MUD77" i="2"/>
  <c r="TFG77" i="2"/>
  <c r="IY77" i="2"/>
  <c r="LML77" i="2"/>
  <c r="CZM77" i="2"/>
  <c r="LH77" i="2"/>
  <c r="ODE77" i="2"/>
  <c r="OUW77" i="2"/>
  <c r="LIJ77" i="2"/>
  <c r="FGT77" i="2"/>
  <c r="NRP77" i="2"/>
  <c r="ING77" i="2"/>
  <c r="EHQ77" i="2"/>
  <c r="IH77" i="2"/>
  <c r="EWB77" i="2"/>
  <c r="BLR77" i="2"/>
  <c r="WFC77" i="2"/>
  <c r="JEQ77" i="2"/>
  <c r="DQU77" i="2"/>
  <c r="PHZ77" i="2"/>
  <c r="WJR77" i="2"/>
  <c r="HWA77" i="2"/>
  <c r="IXV77" i="2"/>
  <c r="DVU77" i="2"/>
  <c r="OC77" i="2"/>
  <c r="SKR77" i="2"/>
  <c r="FKU77" i="2"/>
  <c r="VGH77" i="2"/>
  <c r="LKZ77" i="2"/>
  <c r="PKD77" i="2"/>
  <c r="OJA77" i="2"/>
  <c r="BKS77" i="2"/>
  <c r="IPN77" i="2"/>
  <c r="SVL77" i="2"/>
  <c r="BMW77" i="2"/>
  <c r="PVH77" i="2"/>
  <c r="WBS77" i="2"/>
  <c r="SHA77" i="2"/>
  <c r="ZT77" i="2"/>
  <c r="FCW77" i="2"/>
  <c r="FQU77" i="2"/>
  <c r="RKS77" i="2"/>
  <c r="MIK77" i="2"/>
  <c r="MUI77" i="2"/>
  <c r="FRZ77" i="2"/>
  <c r="LUX77" i="2"/>
  <c r="MUR77" i="2"/>
  <c r="GOZ77" i="2"/>
  <c r="HPY77" i="2"/>
  <c r="BBE77" i="2"/>
  <c r="WYX77" i="2"/>
  <c r="WEF77" i="2"/>
  <c r="JOC77" i="2"/>
  <c r="KZX77" i="2"/>
  <c r="LTG77" i="2"/>
  <c r="JKL77" i="2"/>
  <c r="SDB77" i="2"/>
  <c r="EGT77" i="2"/>
  <c r="PBZ77" i="2"/>
  <c r="DSV77" i="2"/>
  <c r="UEV77" i="2"/>
  <c r="CDF77" i="2"/>
  <c r="VXU77" i="2"/>
  <c r="GDI77" i="2"/>
  <c r="ALM77" i="2"/>
  <c r="DWL77" i="2"/>
  <c r="CIW77" i="2"/>
  <c r="GR77" i="2"/>
  <c r="WSN77" i="2"/>
  <c r="TOG77" i="2"/>
  <c r="VDW77" i="2"/>
  <c r="PJH77" i="2"/>
  <c r="EYL77" i="2"/>
  <c r="MDF77" i="2"/>
  <c r="DE77" i="2"/>
  <c r="HMX77" i="2"/>
  <c r="GVQ77" i="2"/>
  <c r="FXH77" i="2"/>
  <c r="KCC77" i="2"/>
  <c r="FMO77" i="2"/>
  <c r="JEE77" i="2"/>
  <c r="FPE77" i="2"/>
  <c r="WNH77" i="2"/>
  <c r="KZS77" i="2"/>
  <c r="RMI77" i="2"/>
  <c r="JPY77" i="2"/>
  <c r="GDA77" i="2"/>
  <c r="HWN77" i="2"/>
  <c r="PYD77" i="2"/>
  <c r="MEW77" i="2"/>
  <c r="QTV77" i="2"/>
  <c r="RFU77" i="2"/>
  <c r="JNY77" i="2"/>
  <c r="WVG77" i="2"/>
  <c r="DQM77" i="2"/>
  <c r="COR77" i="2"/>
  <c r="SWI77" i="2"/>
  <c r="HAY77" i="2"/>
  <c r="NYW77" i="2"/>
  <c r="BE77" i="2"/>
  <c r="ERA77" i="2"/>
  <c r="SHZ77" i="2"/>
  <c r="EUL77" i="2"/>
  <c r="WVR77" i="2"/>
  <c r="OQH77" i="2"/>
  <c r="WQC77" i="2"/>
  <c r="TKK77" i="2"/>
  <c r="QZM77" i="2"/>
  <c r="GMP77" i="2"/>
  <c r="UBS77" i="2"/>
  <c r="EZI77" i="2"/>
  <c r="GUZ77" i="2"/>
  <c r="TDM77" i="2"/>
  <c r="EEH77" i="2"/>
  <c r="DBN77" i="2"/>
  <c r="JLP77" i="2"/>
  <c r="BSZ77" i="2"/>
  <c r="BLC77" i="2"/>
  <c r="HTR77" i="2"/>
  <c r="VDG77" i="2"/>
  <c r="EC77" i="2"/>
  <c r="BDN77" i="2"/>
  <c r="SJL77" i="2"/>
  <c r="ALB77" i="2"/>
  <c r="RU77" i="2"/>
  <c r="HTQ77" i="2"/>
  <c r="MBV77" i="2"/>
  <c r="WIC77" i="2"/>
  <c r="TAM77" i="2"/>
  <c r="MYG77" i="2"/>
  <c r="QRC77" i="2"/>
  <c r="EOU77" i="2"/>
  <c r="EWE77" i="2"/>
  <c r="OJD77" i="2"/>
  <c r="RMQ77" i="2"/>
  <c r="JVW77" i="2"/>
  <c r="IDC77" i="2"/>
  <c r="QMW77" i="2"/>
  <c r="WRT77" i="2"/>
  <c r="EDU77" i="2"/>
  <c r="AG14" i="9"/>
  <c r="UYT77" i="2"/>
  <c r="OEG77" i="2"/>
  <c r="PES77" i="2"/>
  <c r="KGM77" i="2"/>
  <c r="KGE77" i="2"/>
  <c r="EFL77" i="2"/>
  <c r="IJD77" i="2"/>
  <c r="ONH77" i="2"/>
  <c r="ECF77" i="2"/>
  <c r="SCD77" i="2"/>
  <c r="VTT77" i="2"/>
  <c r="ARE77" i="2"/>
  <c r="HQT77" i="2"/>
  <c r="KUA77" i="2"/>
  <c r="CMV77" i="2"/>
  <c r="HBU77" i="2"/>
  <c r="TDH77" i="2"/>
  <c r="RRA77" i="2"/>
  <c r="IXP77" i="2"/>
  <c r="UJA77" i="2"/>
  <c r="OB77" i="2"/>
  <c r="QLI77" i="2"/>
  <c r="DES77" i="2"/>
  <c r="DIE77" i="2"/>
  <c r="NHE77" i="2"/>
  <c r="EIH77" i="2"/>
  <c r="KOH77" i="2"/>
  <c r="POG77" i="2"/>
  <c r="DAF77" i="2"/>
  <c r="PHX77" i="2"/>
  <c r="RZN77" i="2"/>
  <c r="XCC77" i="2"/>
  <c r="PRH77" i="2"/>
  <c r="WEB77" i="2"/>
  <c r="AWJ77" i="2"/>
  <c r="HD77" i="2"/>
  <c r="QQR77" i="2"/>
  <c r="LMI77" i="2"/>
  <c r="BBF77" i="2"/>
  <c r="GOK77" i="2"/>
  <c r="AIA77" i="2"/>
  <c r="UDN77" i="2"/>
  <c r="VJX77" i="2"/>
  <c r="SSG77" i="2"/>
  <c r="WFZ77" i="2"/>
  <c r="BXL77" i="2"/>
  <c r="OCK77" i="2"/>
  <c r="TNY77" i="2"/>
  <c r="WHO77" i="2"/>
  <c r="GIM77" i="2"/>
  <c r="AYE77" i="2"/>
  <c r="NQM77" i="2"/>
  <c r="FDF77" i="2"/>
  <c r="AYY77" i="2"/>
  <c r="WDR77" i="2"/>
  <c r="VZN77" i="2"/>
  <c r="OTJ77" i="2"/>
  <c r="OEN77" i="2"/>
  <c r="NBX77" i="2"/>
  <c r="QXD77" i="2"/>
  <c r="CTC77" i="2"/>
  <c r="DRC77" i="2"/>
  <c r="NYP77" i="2"/>
  <c r="QMN77" i="2"/>
  <c r="WKJ77" i="2"/>
  <c r="RJI77" i="2"/>
  <c r="MUV77" i="2"/>
  <c r="WRZ77" i="2"/>
  <c r="HLR77" i="2"/>
  <c r="FRV77" i="2"/>
  <c r="BLU77" i="2"/>
  <c r="CBY77" i="2"/>
  <c r="BTU77" i="2"/>
  <c r="PDL77" i="2"/>
  <c r="CQL77" i="2"/>
  <c r="NRO77" i="2"/>
  <c r="PAU77" i="2"/>
  <c r="WBO77" i="2"/>
  <c r="HFU77" i="2"/>
  <c r="TSP77" i="2"/>
  <c r="BGK77" i="2"/>
  <c r="GCM77" i="2"/>
  <c r="CXV77" i="2"/>
  <c r="MFX77" i="2"/>
  <c r="PCV77" i="2"/>
  <c r="JJU77" i="2"/>
  <c r="HNN77" i="2"/>
  <c r="JIG77" i="2"/>
  <c r="UQJ77" i="2"/>
  <c r="MRI77" i="2"/>
  <c r="VGX77" i="2"/>
  <c r="NB77" i="2"/>
  <c r="VI77" i="2"/>
  <c r="LIK77" i="2"/>
  <c r="AJW77" i="2"/>
  <c r="TYD77" i="2"/>
  <c r="QEL77" i="2"/>
  <c r="JCO77" i="2"/>
  <c r="KTZ77" i="2"/>
  <c r="FHM77" i="2"/>
  <c r="AG63" i="9"/>
  <c r="RJU77" i="2"/>
  <c r="QJG77" i="2"/>
  <c r="NFO77" i="2"/>
  <c r="OXH77" i="2"/>
  <c r="SEX77" i="2"/>
  <c r="CUF77" i="2"/>
  <c r="OBQ77" i="2"/>
  <c r="QVM77" i="2"/>
  <c r="RDX77" i="2"/>
  <c r="POH77" i="2"/>
  <c r="NWX77" i="2"/>
  <c r="FCU77" i="2"/>
  <c r="NTN77" i="2"/>
  <c r="APC77" i="2"/>
  <c r="RDK77" i="2"/>
  <c r="RSX77" i="2"/>
  <c r="KJR77" i="2"/>
  <c r="UBN77" i="2"/>
  <c r="GNV77" i="2"/>
  <c r="MWI77" i="2"/>
  <c r="KLS77" i="2"/>
  <c r="DGT77" i="2"/>
  <c r="QZO77" i="2"/>
  <c r="AIO77" i="2"/>
  <c r="BSE77" i="2"/>
  <c r="OVM77" i="2"/>
  <c r="OBC77" i="2"/>
  <c r="DDA77" i="2"/>
  <c r="MEE77" i="2"/>
  <c r="UPD77" i="2"/>
  <c r="HSE77" i="2"/>
  <c r="JQH77" i="2"/>
  <c r="WQT77" i="2"/>
  <c r="DWY77" i="2"/>
  <c r="NQV77" i="2"/>
  <c r="UCH77" i="2"/>
  <c r="DIA77" i="2"/>
  <c r="BM77" i="2"/>
  <c r="KGV77" i="2"/>
  <c r="VDF77" i="2"/>
  <c r="AY77" i="2"/>
  <c r="SNQ77" i="2"/>
  <c r="AMA77" i="2"/>
  <c r="HGI77" i="2"/>
  <c r="AYV77" i="2"/>
  <c r="BP77" i="2"/>
  <c r="UZ77" i="2"/>
  <c r="DII77" i="2"/>
  <c r="JCH77" i="2"/>
  <c r="VXY77" i="2"/>
  <c r="AMX77" i="2"/>
  <c r="GQG77" i="2"/>
  <c r="SVE77" i="2"/>
  <c r="WSM77" i="2"/>
  <c r="EJE77" i="2"/>
  <c r="TGI77" i="2"/>
  <c r="DNQ77" i="2"/>
  <c r="GMG77" i="2"/>
  <c r="KGD77" i="2"/>
  <c r="LMH77" i="2"/>
  <c r="EIS77" i="2"/>
  <c r="OTW77" i="2"/>
  <c r="CVP77" i="2"/>
  <c r="OXY77" i="2"/>
  <c r="GHA77" i="2"/>
  <c r="WBQ77" i="2"/>
  <c r="KWR77" i="2"/>
  <c r="IIP77" i="2"/>
  <c r="NRL77" i="2"/>
  <c r="SYY77" i="2"/>
  <c r="JDT77" i="2"/>
  <c r="VCP77" i="2"/>
  <c r="BDU77" i="2"/>
  <c r="HBW77" i="2"/>
  <c r="VWV77" i="2"/>
  <c r="HXY77" i="2"/>
  <c r="UXP77" i="2"/>
  <c r="DPB77" i="2"/>
  <c r="OGX77" i="2"/>
  <c r="QDJ77" i="2"/>
  <c r="GJQ77" i="2"/>
  <c r="RMT77" i="2"/>
  <c r="AMK77" i="2"/>
  <c r="WAH77" i="2"/>
  <c r="WIB77" i="2"/>
  <c r="PUB77" i="2"/>
  <c r="TPO77" i="2"/>
  <c r="ROJ77" i="2"/>
  <c r="UWY77" i="2"/>
  <c r="DWE77" i="2"/>
  <c r="NMR77" i="2"/>
  <c r="FXP77" i="2"/>
  <c r="OCR77" i="2"/>
  <c r="SBV77" i="2"/>
  <c r="DJC77" i="2"/>
  <c r="WOO77" i="2"/>
  <c r="HOC77" i="2"/>
  <c r="OPA77" i="2"/>
  <c r="QXI77" i="2"/>
  <c r="RCU77" i="2"/>
  <c r="LCM77" i="2"/>
  <c r="XAL77" i="2"/>
  <c r="CUA77" i="2"/>
  <c r="CJ77" i="2"/>
  <c r="SKH77" i="2"/>
  <c r="OSV77" i="2"/>
  <c r="ESS77" i="2"/>
  <c r="AGV77" i="2"/>
  <c r="VLX77" i="2"/>
  <c r="WEC77" i="2"/>
  <c r="AVN77" i="2"/>
  <c r="IDZ77" i="2"/>
  <c r="MKE77" i="2"/>
  <c r="LEY77" i="2"/>
  <c r="IZW77" i="2"/>
  <c r="CXD77" i="2"/>
  <c r="RPK77" i="2"/>
  <c r="FEA77" i="2"/>
  <c r="NYF77" i="2"/>
  <c r="KQJ77" i="2"/>
  <c r="KPT77" i="2"/>
  <c r="MLV77" i="2"/>
  <c r="AML77" i="2"/>
  <c r="MHE77" i="2"/>
  <c r="RQC77" i="2"/>
  <c r="NNS77" i="2"/>
  <c r="KTV77" i="2"/>
  <c r="WNX77" i="2"/>
  <c r="GTW77" i="2"/>
  <c r="KXL77" i="2"/>
  <c r="JCK77" i="2"/>
  <c r="JGS77" i="2"/>
  <c r="EQN77" i="2"/>
  <c r="UFR77" i="2"/>
  <c r="UDH77" i="2"/>
  <c r="AT77" i="2"/>
  <c r="DKX77" i="2"/>
  <c r="RNW77" i="2"/>
  <c r="KVJ77" i="2"/>
  <c r="SJ77" i="2"/>
  <c r="OJS77" i="2"/>
  <c r="OYL77" i="2"/>
  <c r="SEQ77" i="2"/>
  <c r="AOM77" i="2"/>
  <c r="GUB77" i="2"/>
  <c r="EOT77" i="2"/>
  <c r="JJJ77" i="2"/>
  <c r="VJM77" i="2"/>
  <c r="NCD77" i="2"/>
  <c r="SSS77" i="2"/>
  <c r="GND77" i="2"/>
  <c r="UUL77" i="2"/>
  <c r="DJX77" i="2"/>
  <c r="UKQ77" i="2"/>
  <c r="KUG77" i="2"/>
  <c r="KPC77" i="2"/>
  <c r="UXK77" i="2"/>
  <c r="HKE77" i="2"/>
  <c r="NGQ77" i="2"/>
  <c r="JWU77" i="2"/>
  <c r="GLA77" i="2"/>
  <c r="SNK77" i="2"/>
  <c r="WLB77" i="2"/>
  <c r="VRR77" i="2"/>
  <c r="DBZ77" i="2"/>
  <c r="TCR77" i="2"/>
  <c r="SGH77" i="2"/>
  <c r="JLG77" i="2"/>
  <c r="PHC77" i="2"/>
  <c r="QHE77" i="2"/>
  <c r="RLZ77" i="2"/>
  <c r="QAS77" i="2"/>
  <c r="HZG77" i="2"/>
  <c r="VH77" i="2"/>
  <c r="LSI77" i="2"/>
  <c r="SMJ77" i="2"/>
  <c r="FJD77" i="2"/>
  <c r="AQU77" i="2"/>
  <c r="IHL77" i="2"/>
  <c r="PSZ77" i="2"/>
  <c r="OFX77" i="2"/>
  <c r="DFY77" i="2"/>
  <c r="IHU77" i="2"/>
  <c r="FYN77" i="2"/>
  <c r="NLH77" i="2"/>
  <c r="ALR77" i="2"/>
  <c r="QB77" i="2"/>
  <c r="ARU77" i="2"/>
  <c r="QUB77" i="2"/>
  <c r="KCL77" i="2"/>
  <c r="SBG77" i="2"/>
  <c r="CA77" i="2"/>
  <c r="NOV77" i="2"/>
  <c r="RLR77" i="2"/>
  <c r="VCF77" i="2"/>
  <c r="FVW77" i="2"/>
  <c r="SZU77" i="2"/>
  <c r="DUC77" i="2"/>
  <c r="CIN77" i="2"/>
  <c r="BKM77" i="2"/>
  <c r="HEA77" i="2"/>
  <c r="KPQ77" i="2"/>
  <c r="UOT77" i="2"/>
  <c r="CWL77" i="2"/>
  <c r="NAV77" i="2"/>
  <c r="PEX77" i="2"/>
  <c r="BGI77" i="2"/>
  <c r="UGQ77" i="2"/>
  <c r="FZE77" i="2"/>
  <c r="SMF77" i="2"/>
  <c r="FQT77" i="2"/>
  <c r="CGM77" i="2"/>
  <c r="EKR77" i="2"/>
  <c r="UYY77" i="2"/>
  <c r="IGT77" i="2"/>
  <c r="TTN77" i="2"/>
  <c r="ALV77" i="2"/>
  <c r="QYL77" i="2"/>
  <c r="MJG77" i="2"/>
  <c r="BMH77" i="2"/>
  <c r="BME77" i="2"/>
  <c r="RTQ77" i="2"/>
  <c r="GTE77" i="2"/>
  <c r="UZC77" i="2"/>
  <c r="CRK77" i="2"/>
  <c r="JTM77" i="2"/>
  <c r="CZT77" i="2"/>
  <c r="RNK77" i="2"/>
  <c r="AMR77" i="2"/>
  <c r="LFX77" i="2"/>
  <c r="TMQ77" i="2"/>
  <c r="UOF77" i="2"/>
  <c r="SCN77" i="2"/>
  <c r="GQJ77" i="2"/>
  <c r="NAL77" i="2"/>
  <c r="BL77" i="2"/>
  <c r="THH77" i="2"/>
  <c r="PJS77" i="2"/>
  <c r="WWQ77" i="2"/>
  <c r="CL77" i="2"/>
  <c r="KIR77" i="2"/>
  <c r="PDW77" i="2"/>
  <c r="WUT77" i="2"/>
  <c r="PNI77" i="2"/>
  <c r="QNB77" i="2"/>
  <c r="EWU77" i="2"/>
  <c r="MSJ77" i="2"/>
  <c r="SOL77" i="2"/>
  <c r="NYQ77" i="2"/>
  <c r="EGH77" i="2"/>
  <c r="VWP77" i="2"/>
  <c r="CRV77" i="2"/>
  <c r="UIN77" i="2"/>
  <c r="FOA77" i="2"/>
  <c r="UYI77" i="2"/>
  <c r="GCT77" i="2"/>
  <c r="OQQ77" i="2"/>
  <c r="UDR77" i="2"/>
  <c r="SUS77" i="2"/>
  <c r="HBN77" i="2"/>
  <c r="UXH77" i="2"/>
  <c r="UDF77" i="2"/>
  <c r="OKR77" i="2"/>
  <c r="SDI77" i="2"/>
  <c r="NMC77" i="2"/>
  <c r="NJU77" i="2"/>
  <c r="AFC77" i="2"/>
  <c r="IMY77" i="2"/>
  <c r="LYV77" i="2"/>
  <c r="FAX77" i="2"/>
  <c r="NIB77" i="2"/>
  <c r="ON77" i="2"/>
  <c r="KCQ77" i="2"/>
  <c r="DLA77" i="2"/>
  <c r="MRM77" i="2"/>
  <c r="JPV77" i="2"/>
  <c r="KVW77" i="2"/>
  <c r="NWG77" i="2"/>
  <c r="MBT77" i="2"/>
  <c r="NUO77" i="2"/>
  <c r="UZX77" i="2"/>
  <c r="DBE77" i="2"/>
  <c r="FGN77" i="2"/>
  <c r="ERG77" i="2"/>
  <c r="IVJ77" i="2"/>
  <c r="UCM77" i="2"/>
  <c r="URA77" i="2"/>
  <c r="NAF77" i="2"/>
  <c r="MO77" i="2"/>
  <c r="PVS77" i="2"/>
  <c r="CRG77" i="2"/>
  <c r="TNP77" i="2"/>
  <c r="KZO77" i="2"/>
  <c r="UIJ77" i="2"/>
  <c r="MDY77" i="2"/>
  <c r="SJZ77" i="2"/>
  <c r="CVQ77" i="2"/>
  <c r="KUU77" i="2"/>
  <c r="STQ77" i="2"/>
  <c r="LAW77" i="2"/>
  <c r="PWG77" i="2"/>
  <c r="EL77" i="2"/>
  <c r="AVQ77" i="2"/>
  <c r="BEP77" i="2"/>
  <c r="FFO77" i="2"/>
  <c r="KGF77" i="2"/>
  <c r="DFG77" i="2"/>
  <c r="KRP77" i="2"/>
  <c r="ZW77" i="2"/>
  <c r="EUZ77" i="2"/>
  <c r="NLW77" i="2"/>
  <c r="SZN77" i="2"/>
  <c r="MQY77" i="2"/>
  <c r="NZW77" i="2"/>
  <c r="NEX77" i="2"/>
  <c r="FJW77" i="2"/>
  <c r="PSX77" i="2"/>
  <c r="RIB77" i="2"/>
  <c r="II77" i="2"/>
  <c r="KUW77" i="2"/>
  <c r="KFF77" i="2"/>
  <c r="VEA77" i="2"/>
  <c r="QYP77" i="2"/>
  <c r="VOF77" i="2"/>
  <c r="DHN77" i="2"/>
  <c r="SNT77" i="2"/>
  <c r="ENN77" i="2"/>
  <c r="ERX77" i="2"/>
  <c r="HIA77" i="2"/>
  <c r="NCM77" i="2"/>
  <c r="EPA77" i="2"/>
  <c r="TEH77" i="2"/>
  <c r="EPX77" i="2"/>
  <c r="VQ77" i="2"/>
  <c r="CZB77" i="2"/>
  <c r="JZN77" i="2"/>
  <c r="SAM77" i="2"/>
  <c r="FB77" i="2"/>
  <c r="CQK77" i="2"/>
  <c r="GCH77" i="2"/>
  <c r="UXA77" i="2"/>
  <c r="JKC77" i="2"/>
  <c r="LAN77" i="2"/>
  <c r="UUV77" i="2"/>
  <c r="BYI77" i="2"/>
  <c r="MDR77" i="2"/>
  <c r="URH77" i="2"/>
  <c r="VHG77" i="2"/>
  <c r="VKN77" i="2"/>
  <c r="WDU77" i="2"/>
  <c r="AWA77" i="2"/>
  <c r="GBL77" i="2"/>
  <c r="QPO77" i="2"/>
  <c r="ORY77" i="2"/>
  <c r="GAI77" i="2"/>
  <c r="KRN77" i="2"/>
  <c r="OGY77" i="2"/>
  <c r="UPS77" i="2"/>
  <c r="OCZ77" i="2"/>
  <c r="SNL77" i="2"/>
  <c r="QYH77" i="2"/>
  <c r="WQD77" i="2"/>
  <c r="WIU77" i="2"/>
  <c r="AMB77" i="2"/>
  <c r="KTD77" i="2"/>
  <c r="UIO77" i="2"/>
  <c r="WGW77" i="2"/>
  <c r="KJJ77" i="2"/>
  <c r="NQZ77" i="2"/>
  <c r="EKS77" i="2"/>
  <c r="RZX77" i="2"/>
  <c r="GGV77" i="2"/>
  <c r="HXP77" i="2"/>
  <c r="PKB77" i="2"/>
  <c r="DLV77" i="2"/>
  <c r="KXX77" i="2"/>
  <c r="RG77" i="2"/>
  <c r="BT77" i="2"/>
  <c r="FJN77" i="2"/>
  <c r="VVT77" i="2"/>
  <c r="EVX77" i="2"/>
  <c r="BUL77" i="2"/>
  <c r="VON77" i="2"/>
  <c r="WBT77" i="2"/>
  <c r="HYN77" i="2"/>
  <c r="VIH77" i="2"/>
  <c r="MCU77" i="2"/>
  <c r="AMS77" i="2"/>
  <c r="ECX77" i="2"/>
  <c r="GVX77" i="2"/>
  <c r="WOB77" i="2"/>
  <c r="IUR77" i="2"/>
  <c r="BDA77" i="2"/>
  <c r="GJC77" i="2"/>
  <c r="DTJ77" i="2"/>
  <c r="TYF77" i="2"/>
  <c r="AUS77" i="2"/>
  <c r="KDI77" i="2"/>
  <c r="PEN77" i="2"/>
  <c r="QED77" i="2"/>
  <c r="CPQ77" i="2"/>
  <c r="ORU77" i="2"/>
  <c r="PUJ77" i="2"/>
  <c r="GWQ77" i="2"/>
  <c r="ULG77" i="2"/>
  <c r="CYP77" i="2"/>
  <c r="RSO77" i="2"/>
  <c r="DYR77" i="2"/>
  <c r="FXF77" i="2"/>
  <c r="NNY77" i="2"/>
  <c r="COQ77" i="2"/>
  <c r="LGL77" i="2"/>
  <c r="MTX77" i="2"/>
  <c r="LLG77" i="2"/>
  <c r="GXN77" i="2"/>
  <c r="TKG77" i="2"/>
  <c r="ANE77" i="2"/>
  <c r="MQA77" i="2"/>
  <c r="GRS77" i="2"/>
  <c r="MTW77" i="2"/>
  <c r="QCR77" i="2"/>
  <c r="ATT77" i="2"/>
  <c r="LPN77" i="2"/>
  <c r="JDA77" i="2"/>
  <c r="VNE77" i="2"/>
  <c r="NQH77" i="2"/>
  <c r="JIZ77" i="2"/>
  <c r="GII77" i="2"/>
  <c r="RPA77" i="2"/>
  <c r="WVN77" i="2"/>
  <c r="HPG77" i="2"/>
  <c r="FZB77" i="2"/>
  <c r="HML77" i="2"/>
  <c r="VSC77" i="2"/>
  <c r="NBG77" i="2"/>
  <c r="NEZ77" i="2"/>
  <c r="DLQ77" i="2"/>
  <c r="DCL77" i="2"/>
  <c r="XDL77" i="2"/>
  <c r="PZJ77" i="2"/>
  <c r="EHY77" i="2"/>
  <c r="ACJ77" i="2"/>
  <c r="XEX77" i="2"/>
  <c r="TJG77" i="2"/>
  <c r="FTW77" i="2"/>
  <c r="EGR77" i="2"/>
  <c r="JVT77" i="2"/>
  <c r="HJC77" i="2"/>
  <c r="LYQ77" i="2"/>
  <c r="AKL77" i="2"/>
  <c r="ATV77" i="2"/>
  <c r="KNF77" i="2"/>
  <c r="FLS77" i="2"/>
  <c r="TOT77" i="2"/>
  <c r="NVL77" i="2"/>
  <c r="BLD77" i="2"/>
  <c r="VPN77" i="2"/>
  <c r="KEP77" i="2"/>
  <c r="HOK77" i="2"/>
  <c r="LYL77" i="2"/>
  <c r="OVG77" i="2"/>
  <c r="DXY77" i="2"/>
  <c r="EVD77" i="2"/>
  <c r="KFT77" i="2"/>
  <c r="NCP77" i="2"/>
  <c r="KHN77" i="2"/>
  <c r="ISH77" i="2"/>
  <c r="ODN77" i="2"/>
  <c r="VIM77" i="2"/>
  <c r="CWW77" i="2"/>
  <c r="TEC77" i="2"/>
  <c r="SNX77" i="2"/>
  <c r="FI77" i="2"/>
  <c r="ERR77" i="2"/>
  <c r="DCE77" i="2"/>
  <c r="FSP77" i="2"/>
  <c r="EK77" i="2"/>
  <c r="IXD77" i="2"/>
  <c r="TYI77" i="2"/>
  <c r="KHL77" i="2"/>
  <c r="EFJ77" i="2"/>
  <c r="RAB77" i="2"/>
  <c r="OQU77" i="2"/>
  <c r="WUC77" i="2"/>
  <c r="SGJ77" i="2"/>
  <c r="MIH77" i="2"/>
  <c r="RTE77" i="2"/>
  <c r="LKC77" i="2"/>
  <c r="MML77" i="2"/>
  <c r="SXN77" i="2"/>
  <c r="VFV77" i="2"/>
  <c r="GVC77" i="2"/>
  <c r="NWS77" i="2"/>
  <c r="TSL77" i="2"/>
  <c r="ISC77" i="2"/>
  <c r="JGN77" i="2"/>
  <c r="GSU77" i="2"/>
  <c r="JKE77" i="2"/>
  <c r="QEB77" i="2"/>
  <c r="PSY77" i="2"/>
  <c r="KIK77" i="2"/>
  <c r="KKL77" i="2"/>
  <c r="PDS77" i="2"/>
  <c r="JLQ77" i="2"/>
  <c r="IRW77" i="2"/>
  <c r="BPX77" i="2"/>
  <c r="WLY77" i="2"/>
  <c r="NTL77" i="2"/>
  <c r="SNH77" i="2"/>
  <c r="HDI77" i="2"/>
  <c r="PDB77" i="2"/>
  <c r="IHQ77" i="2"/>
  <c r="QOW77" i="2"/>
  <c r="TPN77" i="2"/>
  <c r="JVA77" i="2"/>
  <c r="GSD77" i="2"/>
  <c r="UFK77" i="2"/>
  <c r="UMI77" i="2"/>
  <c r="PQM77" i="2"/>
  <c r="DXA77" i="2"/>
  <c r="GNF77" i="2"/>
  <c r="JUE77" i="2"/>
  <c r="BFN77" i="2"/>
  <c r="DPR77" i="2"/>
  <c r="HXB77" i="2"/>
  <c r="QIM77" i="2"/>
  <c r="TIY77" i="2"/>
  <c r="MBE77" i="2"/>
  <c r="TUU77" i="2"/>
  <c r="GTB77" i="2"/>
  <c r="BPD77" i="2"/>
  <c r="GXL77" i="2"/>
  <c r="OKW77" i="2"/>
  <c r="HRT77" i="2"/>
  <c r="IDV77" i="2"/>
  <c r="RTX77" i="2"/>
  <c r="HSW77" i="2"/>
  <c r="RML77" i="2"/>
  <c r="PGT77" i="2"/>
  <c r="VWG77" i="2"/>
  <c r="TYQ77" i="2"/>
  <c r="WWC77" i="2"/>
  <c r="RJY77" i="2"/>
  <c r="QUK77" i="2"/>
  <c r="PHA77" i="2"/>
  <c r="NFE77" i="2"/>
  <c r="IPX77" i="2"/>
  <c r="HGH77" i="2"/>
  <c r="BXU77" i="2"/>
  <c r="CIJ77" i="2"/>
  <c r="XBV77" i="2"/>
  <c r="LTR77" i="2"/>
  <c r="STU77" i="2"/>
  <c r="NUE77" i="2"/>
  <c r="WJV77" i="2"/>
  <c r="NFU77" i="2"/>
  <c r="VHQ77" i="2"/>
  <c r="OOH77" i="2"/>
  <c r="IHJ77" i="2"/>
  <c r="RJK77" i="2"/>
  <c r="TXF77" i="2"/>
  <c r="CCK77" i="2"/>
  <c r="WQE77" i="2"/>
  <c r="AGN77" i="2"/>
  <c r="VUP77" i="2"/>
  <c r="NPA77" i="2"/>
  <c r="QIR77" i="2"/>
  <c r="OZI77" i="2"/>
  <c r="OQL77" i="2"/>
  <c r="BO77" i="2"/>
  <c r="KHB77" i="2"/>
  <c r="IKP77" i="2"/>
  <c r="QEI77" i="2"/>
  <c r="EDB77" i="2"/>
  <c r="AET77" i="2"/>
  <c r="KUP77" i="2"/>
  <c r="EPM77" i="2"/>
  <c r="MCH77" i="2"/>
  <c r="KXR77" i="2"/>
  <c r="UCJ77" i="2"/>
  <c r="JNX77" i="2"/>
  <c r="VYZ77" i="2"/>
  <c r="IGN77" i="2"/>
  <c r="MMV77" i="2"/>
  <c r="QJU77" i="2"/>
  <c r="NPE77" i="2"/>
  <c r="HHR77" i="2"/>
  <c r="MAC77" i="2"/>
  <c r="AG27" i="9"/>
  <c r="BSU77" i="2"/>
  <c r="KMV77" i="2"/>
  <c r="EIQ77" i="2"/>
  <c r="UOK77" i="2"/>
  <c r="RTJ77" i="2"/>
  <c r="LUY77" i="2"/>
  <c r="FYB77" i="2"/>
  <c r="FGS77" i="2"/>
  <c r="NSA77" i="2"/>
  <c r="ERB77" i="2"/>
  <c r="DDJ77" i="2"/>
  <c r="EGW77" i="2"/>
  <c r="QVQ77" i="2"/>
  <c r="FEN77" i="2"/>
  <c r="UIA77" i="2"/>
  <c r="JIL77" i="2"/>
  <c r="BKI77" i="2"/>
  <c r="UKH77" i="2"/>
  <c r="LIN77" i="2"/>
  <c r="KOB77" i="2"/>
  <c r="PPM77" i="2"/>
  <c r="MYZ77" i="2"/>
  <c r="RWG77" i="2"/>
  <c r="GPU77" i="2"/>
  <c r="VLK77" i="2"/>
  <c r="FIX77" i="2"/>
  <c r="RSH77" i="2"/>
  <c r="LPU77" i="2"/>
  <c r="PHQ77" i="2"/>
  <c r="CGE77" i="2"/>
  <c r="QNV77" i="2"/>
  <c r="NK77" i="2"/>
  <c r="AFK77" i="2"/>
  <c r="OKG77" i="2"/>
  <c r="KUO77" i="2"/>
  <c r="MSV77" i="2"/>
  <c r="RVR77" i="2"/>
  <c r="GPJ77" i="2"/>
  <c r="SCT77" i="2"/>
  <c r="IEN77" i="2"/>
  <c r="APJ77" i="2"/>
  <c r="CDZ77" i="2"/>
  <c r="GPA77" i="2"/>
  <c r="WGZ77" i="2"/>
  <c r="JLA77" i="2"/>
  <c r="NLB77" i="2"/>
  <c r="CDO77" i="2"/>
  <c r="QPX77" i="2"/>
  <c r="SHU77" i="2"/>
  <c r="DYL77" i="2"/>
  <c r="MQJ77" i="2"/>
  <c r="CPG77" i="2"/>
  <c r="BWH77" i="2"/>
  <c r="NCK77" i="2"/>
  <c r="KAY77" i="2"/>
  <c r="GLS77" i="2"/>
  <c r="NG77" i="2"/>
  <c r="AIS77" i="2"/>
  <c r="BHI77" i="2"/>
  <c r="VOD77" i="2"/>
  <c r="BCF77" i="2"/>
  <c r="GTT77" i="2"/>
  <c r="JPD77" i="2"/>
  <c r="POU77" i="2"/>
  <c r="OHM77" i="2"/>
  <c r="TNU77" i="2"/>
  <c r="CSE77" i="2"/>
  <c r="NWB77" i="2"/>
  <c r="WWP77" i="2"/>
  <c r="VRS77" i="2"/>
  <c r="WWT77" i="2"/>
  <c r="INY77" i="2"/>
  <c r="LEW77" i="2"/>
  <c r="MAW77" i="2"/>
  <c r="KTI77" i="2"/>
  <c r="LFI77" i="2"/>
  <c r="GXU77" i="2"/>
  <c r="CRN77" i="2"/>
  <c r="JYU77" i="2"/>
  <c r="IJE77" i="2"/>
  <c r="LTS77" i="2"/>
  <c r="XCB77" i="2"/>
  <c r="ABC77" i="2"/>
  <c r="SEG77" i="2"/>
  <c r="FLH77" i="2"/>
  <c r="ISM77" i="2"/>
  <c r="HOD77" i="2"/>
  <c r="HA77" i="2"/>
  <c r="KES77" i="2"/>
  <c r="JZU77" i="2"/>
  <c r="FKC77" i="2"/>
  <c r="RIU77" i="2"/>
  <c r="KWO77" i="2"/>
  <c r="LHC77" i="2"/>
  <c r="BGU77" i="2"/>
  <c r="QCO77" i="2"/>
  <c r="VVM77" i="2"/>
  <c r="KLA77" i="2"/>
  <c r="HWQ77" i="2"/>
  <c r="DMZ77" i="2"/>
  <c r="QQH77" i="2"/>
  <c r="VXI77" i="2"/>
  <c r="GIB77" i="2"/>
  <c r="JXO77" i="2"/>
  <c r="JSC77" i="2"/>
  <c r="WGE77" i="2"/>
  <c r="TWX77" i="2"/>
  <c r="GMZ77" i="2"/>
  <c r="ID77" i="2"/>
  <c r="FTL77" i="2"/>
  <c r="IOY77" i="2"/>
  <c r="JZ77" i="2"/>
  <c r="AG75" i="9"/>
  <c r="TRC77" i="2"/>
  <c r="CSN77" i="2"/>
  <c r="QKL77" i="2"/>
  <c r="BRO77" i="2"/>
  <c r="TGS77" i="2"/>
  <c r="LEP77" i="2"/>
  <c r="NNP77" i="2"/>
  <c r="JV77" i="2"/>
  <c r="TAE77" i="2"/>
  <c r="RTV77" i="2"/>
  <c r="FUT77" i="2"/>
  <c r="KK77" i="2"/>
  <c r="REP77" i="2"/>
  <c r="MMZ77" i="2"/>
  <c r="NMJ77" i="2"/>
  <c r="FMB77" i="2"/>
  <c r="ANV77" i="2"/>
  <c r="WHG77" i="2"/>
  <c r="SFJ77" i="2"/>
  <c r="NEJ77" i="2"/>
  <c r="PMK77" i="2"/>
  <c r="GQ77" i="2"/>
  <c r="IFB77" i="2"/>
  <c r="NC77" i="2"/>
  <c r="PJM77" i="2"/>
  <c r="BHP77" i="2"/>
  <c r="LPR77" i="2"/>
  <c r="RJQ77" i="2"/>
  <c r="TIR77" i="2"/>
  <c r="RQA77" i="2"/>
  <c r="MYQ77" i="2"/>
  <c r="FZW77" i="2"/>
  <c r="EDD77" i="2"/>
  <c r="CCB77" i="2"/>
  <c r="HFW77" i="2"/>
  <c r="EXG77" i="2"/>
  <c r="AIR77" i="2"/>
  <c r="UNS77" i="2"/>
  <c r="IZD77" i="2"/>
  <c r="BYE77" i="2"/>
  <c r="LT77" i="2"/>
  <c r="WWJ77" i="2"/>
  <c r="PVA77" i="2"/>
  <c r="JJF77" i="2"/>
  <c r="KIO77" i="2"/>
  <c r="OOG77" i="2"/>
  <c r="JCY77" i="2"/>
  <c r="IOK77" i="2"/>
  <c r="MCM77" i="2"/>
  <c r="AOX77" i="2"/>
  <c r="NWK77" i="2"/>
  <c r="MHA77" i="2"/>
  <c r="UYM77" i="2"/>
  <c r="FXQ77" i="2"/>
  <c r="ANY77" i="2"/>
  <c r="LNR77" i="2"/>
  <c r="BEX77" i="2"/>
  <c r="IUS77" i="2"/>
  <c r="DOK77" i="2"/>
  <c r="LCB77" i="2"/>
  <c r="IKY77" i="2"/>
  <c r="LHD77" i="2"/>
  <c r="JYZ77" i="2"/>
  <c r="XAF77" i="2"/>
  <c r="MRA77" i="2"/>
  <c r="EIU77" i="2"/>
  <c r="ETZ77" i="2"/>
  <c r="HYV77" i="2"/>
  <c r="WSS77" i="2"/>
  <c r="DRK77" i="2"/>
  <c r="BPL77" i="2"/>
  <c r="WOM77" i="2"/>
  <c r="CIM77" i="2"/>
  <c r="OZJ77" i="2"/>
  <c r="LAZ77" i="2"/>
  <c r="BEQ77" i="2"/>
  <c r="BFA77" i="2"/>
  <c r="QRP77" i="2"/>
  <c r="ERF77" i="2"/>
  <c r="BLO77" i="2"/>
  <c r="OFZ77" i="2"/>
  <c r="VRU77" i="2"/>
  <c r="TYC77" i="2"/>
  <c r="AZX77" i="2"/>
  <c r="UCY77" i="2"/>
  <c r="IZX77" i="2"/>
  <c r="VER77" i="2"/>
  <c r="UFF77" i="2"/>
  <c r="ECP77" i="2"/>
  <c r="SSH77" i="2"/>
  <c r="ADC77" i="2"/>
  <c r="AUZ77" i="2"/>
  <c r="DXT77" i="2"/>
  <c r="PFI77" i="2"/>
  <c r="NHL77" i="2"/>
  <c r="UM77" i="2"/>
  <c r="UDD77" i="2"/>
  <c r="FOT77" i="2"/>
  <c r="IHD77" i="2"/>
  <c r="CVJ77" i="2"/>
  <c r="PP77" i="2"/>
  <c r="EBS77" i="2"/>
  <c r="GTC77" i="2"/>
  <c r="AG33" i="9"/>
  <c r="VQF77" i="2"/>
  <c r="WZI77" i="2"/>
  <c r="MV77" i="2"/>
  <c r="VFA77" i="2"/>
  <c r="HBZ77" i="2"/>
  <c r="JBG77" i="2"/>
  <c r="AG76" i="9"/>
  <c r="HL77" i="2"/>
  <c r="JHF77" i="2"/>
  <c r="DAY77" i="2"/>
  <c r="MOJ77" i="2"/>
  <c r="AG65" i="9"/>
  <c r="PQN77" i="2"/>
  <c r="JAU77" i="2"/>
  <c r="RIC77" i="2"/>
  <c r="NNW77" i="2"/>
  <c r="FTA77" i="2"/>
  <c r="JQU77" i="2"/>
  <c r="NNF77" i="2"/>
  <c r="SKF77" i="2"/>
  <c r="HDA77" i="2"/>
  <c r="USN77" i="2"/>
  <c r="MXE77" i="2"/>
  <c r="NOU77" i="2"/>
  <c r="GDL77" i="2"/>
  <c r="PYE77" i="2"/>
  <c r="FNW77" i="2"/>
  <c r="DXP77" i="2"/>
  <c r="AMQ77" i="2"/>
  <c r="KYY77" i="2"/>
  <c r="VDX77" i="2"/>
  <c r="HMH77" i="2"/>
  <c r="WXG77" i="2"/>
  <c r="TZY77" i="2"/>
  <c r="MTS77" i="2"/>
  <c r="JNE77" i="2"/>
  <c r="IHW77" i="2"/>
  <c r="JRH77" i="2"/>
  <c r="CTZ77" i="2"/>
  <c r="JGH77" i="2"/>
  <c r="XET77" i="2"/>
  <c r="AG72" i="9"/>
  <c r="UNL77" i="2"/>
  <c r="GNH77" i="2"/>
  <c r="UNI77" i="2"/>
  <c r="CW77" i="2"/>
  <c r="VRG77" i="2"/>
  <c r="OXX77" i="2"/>
  <c r="GH77" i="2"/>
  <c r="FBF77" i="2"/>
  <c r="TPA77" i="2"/>
  <c r="QUM77" i="2"/>
  <c r="WVQ77" i="2"/>
  <c r="GJA77" i="2"/>
  <c r="OKD77" i="2"/>
  <c r="PSN77" i="2"/>
  <c r="LXK77" i="2"/>
  <c r="CJX77" i="2"/>
  <c r="QO77" i="2"/>
  <c r="SXK77" i="2"/>
  <c r="WAO77" i="2"/>
  <c r="KBN77" i="2"/>
  <c r="QZA77" i="2"/>
  <c r="UNF77" i="2"/>
  <c r="VXS77" i="2"/>
  <c r="BLA77" i="2"/>
  <c r="LOQ77" i="2"/>
  <c r="FVK77" i="2"/>
  <c r="ROY77" i="2"/>
  <c r="QZQ77" i="2"/>
  <c r="ITK77" i="2"/>
  <c r="BXE77" i="2"/>
  <c r="QWH77" i="2"/>
  <c r="SDR77" i="2"/>
  <c r="AWW77" i="2"/>
  <c r="QBQ77" i="2"/>
  <c r="CXW77" i="2"/>
  <c r="EUY77" i="2"/>
  <c r="QTB77" i="2"/>
  <c r="NQL77" i="2"/>
  <c r="BAX77" i="2"/>
  <c r="KBI77" i="2"/>
  <c r="BIC77" i="2"/>
  <c r="IO77" i="2"/>
  <c r="FCK77" i="2"/>
  <c r="JJV77" i="2"/>
  <c r="FLP77" i="2"/>
  <c r="SDY77" i="2"/>
  <c r="ZU77" i="2"/>
  <c r="MAK77" i="2"/>
  <c r="IR77" i="2"/>
  <c r="GOG77" i="2"/>
  <c r="KLW77" i="2"/>
  <c r="VTF77" i="2"/>
  <c r="FZY77" i="2"/>
  <c r="JLK77" i="2"/>
  <c r="OPQ77" i="2"/>
  <c r="BYL77" i="2"/>
  <c r="HTM77" i="2"/>
  <c r="VMQ77" i="2"/>
  <c r="VKB77" i="2"/>
  <c r="GKO77" i="2"/>
  <c r="TBM77" i="2"/>
  <c r="ALS77" i="2"/>
  <c r="CDQ77" i="2"/>
  <c r="KDZ77" i="2"/>
  <c r="FDS77" i="2"/>
  <c r="PXJ77" i="2"/>
  <c r="LJP77" i="2"/>
  <c r="PBC77" i="2"/>
  <c r="BTC77" i="2"/>
  <c r="MSE77" i="2"/>
  <c r="DZY77" i="2"/>
  <c r="QSS77" i="2"/>
  <c r="RYJ77" i="2"/>
  <c r="SGR77" i="2"/>
  <c r="NUZ77" i="2"/>
  <c r="SXV77" i="2"/>
  <c r="TIO77" i="2"/>
  <c r="FZG77" i="2"/>
  <c r="HWD77" i="2"/>
  <c r="GQV77" i="2"/>
  <c r="FSN77" i="2"/>
  <c r="HZQ77" i="2"/>
  <c r="PYI77" i="2"/>
  <c r="GUQ77" i="2"/>
  <c r="SIR77" i="2"/>
  <c r="VUC77" i="2"/>
  <c r="VYY77" i="2"/>
  <c r="WBI77" i="2"/>
  <c r="QH77" i="2"/>
  <c r="OHT77" i="2"/>
  <c r="QDK77" i="2"/>
  <c r="FZO77" i="2"/>
  <c r="HIK77" i="2"/>
  <c r="HFY77" i="2"/>
  <c r="MY77" i="2"/>
  <c r="UCG77" i="2"/>
  <c r="EMV77" i="2"/>
  <c r="SBS77" i="2"/>
  <c r="UUR77" i="2"/>
  <c r="MVE77" i="2"/>
  <c r="IA77" i="2"/>
  <c r="NBY77" i="2"/>
  <c r="JOQ77" i="2"/>
  <c r="RLL77" i="2"/>
  <c r="IHO77" i="2"/>
  <c r="RLN77" i="2"/>
  <c r="GTX77" i="2"/>
  <c r="CCO77" i="2"/>
  <c r="XBC77" i="2"/>
  <c r="GKF77" i="2"/>
  <c r="DVL77" i="2"/>
  <c r="IFO77" i="2"/>
  <c r="VYN77" i="2"/>
  <c r="EJU77" i="2"/>
  <c r="AEZ77" i="2"/>
  <c r="GDW77" i="2"/>
  <c r="RXH77" i="2"/>
  <c r="RLC77" i="2"/>
  <c r="TEJ77" i="2"/>
  <c r="KPJ77" i="2"/>
  <c r="GRO77" i="2"/>
  <c r="BMX77" i="2"/>
  <c r="TZK77" i="2"/>
  <c r="GER77" i="2"/>
  <c r="SC77" i="2"/>
  <c r="GBA77" i="2"/>
  <c r="CSR77" i="2"/>
  <c r="UVX77" i="2"/>
  <c r="BSY77" i="2"/>
  <c r="PLS77" i="2"/>
  <c r="CMU77" i="2"/>
  <c r="LUJ77" i="2"/>
  <c r="LVQ77" i="2"/>
  <c r="BFX77" i="2"/>
  <c r="BOL77" i="2"/>
  <c r="NIT77" i="2"/>
  <c r="AG11" i="9"/>
  <c r="VFC77" i="2"/>
  <c r="CAM77" i="2"/>
  <c r="IKA77" i="2"/>
  <c r="UNA77" i="2"/>
  <c r="LRA77" i="2"/>
  <c r="MVZ77" i="2"/>
  <c r="KUJ77" i="2"/>
  <c r="GUJ77" i="2"/>
  <c r="EQL77" i="2"/>
  <c r="KDO77" i="2"/>
  <c r="HQQ77" i="2"/>
  <c r="MFO77" i="2"/>
  <c r="LCH77" i="2"/>
  <c r="ARR77" i="2"/>
  <c r="URS77" i="2"/>
  <c r="BMU77" i="2"/>
  <c r="VBJ77" i="2"/>
  <c r="LVK77" i="2"/>
  <c r="UXF77" i="2"/>
  <c r="GZT77" i="2"/>
  <c r="MQZ77" i="2"/>
  <c r="SVM77" i="2"/>
  <c r="RYZ77" i="2"/>
  <c r="NTA77" i="2"/>
  <c r="IOR77" i="2"/>
  <c r="QIS77" i="2"/>
  <c r="TEF77" i="2"/>
  <c r="KNV77" i="2"/>
  <c r="NMN77" i="2"/>
  <c r="OEQ77" i="2"/>
  <c r="KGN77" i="2"/>
  <c r="AFE77" i="2"/>
  <c r="TDO77" i="2"/>
  <c r="NDV77" i="2"/>
  <c r="MKF77" i="2"/>
  <c r="HPH77" i="2"/>
  <c r="PUG77" i="2"/>
  <c r="VUD77" i="2"/>
  <c r="TAQ77" i="2"/>
  <c r="GBU77" i="2"/>
  <c r="PFN77" i="2"/>
  <c r="ATX77" i="2"/>
  <c r="PBG77" i="2"/>
  <c r="UZS77" i="2"/>
  <c r="UZP77" i="2"/>
  <c r="IWG77" i="2"/>
  <c r="KAP77" i="2"/>
  <c r="PUT77" i="2"/>
  <c r="RRG77" i="2"/>
  <c r="WGR77" i="2"/>
  <c r="UOS77" i="2"/>
  <c r="FQI77" i="2"/>
  <c r="PXG77" i="2"/>
  <c r="DDM77" i="2"/>
  <c r="LTP77" i="2"/>
  <c r="PSV77" i="2"/>
  <c r="PVP77" i="2"/>
  <c r="FXY77" i="2"/>
  <c r="JBT77" i="2"/>
  <c r="CVN77" i="2"/>
  <c r="RMB77" i="2"/>
  <c r="ERU77" i="2"/>
  <c r="MYT77" i="2"/>
  <c r="HU77" i="2"/>
  <c r="HNX77" i="2"/>
  <c r="NMH77" i="2"/>
  <c r="URO77" i="2"/>
  <c r="BVF77" i="2"/>
  <c r="KOU77" i="2"/>
  <c r="TLM77" i="2"/>
  <c r="OGT77" i="2"/>
  <c r="ANT77" i="2"/>
  <c r="IGK77" i="2"/>
  <c r="MXN77" i="2"/>
  <c r="EOG77" i="2"/>
  <c r="TVC77" i="2"/>
  <c r="DOC77" i="2"/>
  <c r="TKE77" i="2"/>
  <c r="NVG77" i="2"/>
  <c r="HPA77" i="2"/>
  <c r="VJR77" i="2"/>
  <c r="VMV77" i="2"/>
  <c r="HMG77" i="2"/>
  <c r="LXB77" i="2"/>
  <c r="WXM77" i="2"/>
  <c r="IF77" i="2"/>
  <c r="TVI77" i="2"/>
  <c r="WPW77" i="2"/>
  <c r="UWI77" i="2"/>
  <c r="GJL77" i="2"/>
  <c r="AG42" i="9"/>
  <c r="AG55" i="9"/>
  <c r="DQX77" i="2"/>
  <c r="SIK77" i="2"/>
  <c r="JET77" i="2"/>
  <c r="DXC77" i="2"/>
  <c r="WI77" i="2"/>
  <c r="SLQ77" i="2"/>
  <c r="KGI77" i="2"/>
  <c r="OSD77" i="2"/>
  <c r="CLF77" i="2"/>
  <c r="KNY77" i="2"/>
  <c r="LBM77" i="2"/>
  <c r="DIC77" i="2"/>
  <c r="HRQ77" i="2"/>
  <c r="JJW77" i="2"/>
  <c r="FBJ77" i="2"/>
  <c r="IFR77" i="2"/>
  <c r="WA77" i="2"/>
  <c r="TNX77" i="2"/>
  <c r="DMD77" i="2"/>
  <c r="LRD77" i="2"/>
  <c r="VSW77" i="2"/>
  <c r="MGY77" i="2"/>
  <c r="NJS77" i="2"/>
  <c r="RST77" i="2"/>
  <c r="HNR77" i="2"/>
  <c r="MJD77" i="2"/>
  <c r="KEQ77" i="2"/>
  <c r="RQQ77" i="2"/>
  <c r="EAP77" i="2"/>
  <c r="HLV77" i="2"/>
  <c r="STS77" i="2"/>
  <c r="AWX77" i="2"/>
  <c r="QKO77" i="2"/>
  <c r="SYA77" i="2"/>
  <c r="CCG77" i="2"/>
  <c r="SUE77" i="2"/>
  <c r="VFY77" i="2"/>
  <c r="RAA77" i="2"/>
  <c r="PTA77" i="2"/>
  <c r="TTQ77" i="2"/>
  <c r="DHL77" i="2"/>
  <c r="IZO77" i="2"/>
  <c r="SED77" i="2"/>
  <c r="OMX77" i="2"/>
  <c r="RQI77" i="2"/>
  <c r="WBA77" i="2"/>
  <c r="RVF77" i="2"/>
  <c r="QGI77" i="2"/>
  <c r="HUN77" i="2"/>
  <c r="EIJ77" i="2"/>
  <c r="VIS77" i="2"/>
  <c r="MSM77" i="2"/>
  <c r="FSM77" i="2"/>
  <c r="XCM77" i="2"/>
  <c r="MGN77" i="2"/>
  <c r="TSS77" i="2"/>
  <c r="MDN77" i="2"/>
  <c r="GIF77" i="2"/>
  <c r="CTM77" i="2"/>
  <c r="MJW77" i="2"/>
  <c r="THT77" i="2"/>
  <c r="COO77" i="2"/>
  <c r="MJP77" i="2"/>
  <c r="PPU77" i="2"/>
  <c r="RRR77" i="2"/>
  <c r="FTX77" i="2"/>
  <c r="YP77" i="2"/>
  <c r="WRW77" i="2"/>
  <c r="DIH77" i="2"/>
  <c r="FKE77" i="2"/>
  <c r="WVW77" i="2"/>
  <c r="DIW77" i="2"/>
  <c r="ECI77" i="2"/>
  <c r="TYL77" i="2"/>
  <c r="IFQ77" i="2"/>
  <c r="EHP77" i="2"/>
  <c r="HPX77" i="2"/>
  <c r="NGS77" i="2"/>
  <c r="IIE77" i="2"/>
  <c r="YG77" i="2"/>
  <c r="KAU77" i="2"/>
  <c r="JIS77" i="2"/>
  <c r="MUL77" i="2"/>
  <c r="QQV77" i="2"/>
  <c r="PDI77" i="2"/>
  <c r="GDK77" i="2"/>
  <c r="SWY77" i="2"/>
  <c r="REF77" i="2"/>
  <c r="JVB77" i="2"/>
  <c r="VYA77" i="2"/>
  <c r="MKJ77" i="2"/>
  <c r="GVK77" i="2"/>
  <c r="SFK77" i="2"/>
  <c r="WIQ77" i="2"/>
  <c r="RWT77" i="2"/>
  <c r="BKD77" i="2"/>
  <c r="UWK77" i="2"/>
  <c r="QBF77" i="2"/>
  <c r="MN77" i="2"/>
  <c r="DMG77" i="2"/>
  <c r="NWU77" i="2"/>
  <c r="LI77" i="2"/>
  <c r="QAJ77" i="2"/>
  <c r="URQ77" i="2"/>
  <c r="PVT77" i="2"/>
  <c r="NOK77" i="2"/>
  <c r="KTW77" i="2"/>
  <c r="CF77" i="2"/>
  <c r="IES77" i="2"/>
  <c r="CYS77" i="2"/>
  <c r="PRV77" i="2"/>
  <c r="NZL77" i="2"/>
  <c r="CNB77" i="2"/>
  <c r="MUE77" i="2"/>
  <c r="HCI77" i="2"/>
  <c r="OFS77" i="2"/>
  <c r="KPY77" i="2"/>
  <c r="AZ77" i="2"/>
  <c r="BVA77" i="2"/>
  <c r="VOM77" i="2"/>
  <c r="CBQ77" i="2"/>
  <c r="IWI77" i="2"/>
  <c r="QFC77" i="2"/>
  <c r="RKJ77" i="2"/>
  <c r="NN77" i="2"/>
  <c r="PGL77" i="2"/>
  <c r="KUK77" i="2"/>
  <c r="DJN77" i="2"/>
  <c r="MPL77" i="2"/>
  <c r="VEO77" i="2"/>
  <c r="LMG77" i="2"/>
  <c r="CXI77" i="2"/>
  <c r="ISD77" i="2"/>
  <c r="SQZ77" i="2"/>
  <c r="ELA77" i="2"/>
  <c r="YA77" i="2"/>
  <c r="LRQ77" i="2"/>
  <c r="VOQ77" i="2"/>
  <c r="QWQ77" i="2"/>
  <c r="CKB77" i="2"/>
  <c r="HMI77" i="2"/>
  <c r="ANO77" i="2"/>
  <c r="BQN77" i="2"/>
  <c r="SOX77" i="2"/>
  <c r="OCT77" i="2"/>
  <c r="NXO77" i="2"/>
  <c r="MPE77" i="2"/>
  <c r="VCK77" i="2"/>
  <c r="MLM77" i="2"/>
  <c r="FVN77" i="2"/>
  <c r="WLO77" i="2"/>
  <c r="OIO77" i="2"/>
  <c r="RXV77" i="2"/>
  <c r="OTO77" i="2"/>
  <c r="HDC77" i="2"/>
  <c r="UNX77" i="2"/>
  <c r="GOR77" i="2"/>
  <c r="CKP77" i="2"/>
  <c r="JUM77" i="2"/>
  <c r="QYR77" i="2"/>
  <c r="VZC77" i="2"/>
  <c r="FFN77" i="2"/>
  <c r="OLJ77" i="2"/>
  <c r="KHC77" i="2"/>
  <c r="HCB77" i="2"/>
  <c r="EQC77" i="2"/>
  <c r="QRX77" i="2"/>
  <c r="LYT77" i="2"/>
  <c r="MWO77" i="2"/>
  <c r="RMY77" i="2"/>
  <c r="KUV77" i="2"/>
  <c r="QYX77" i="2"/>
  <c r="SJP77" i="2"/>
  <c r="CAE77" i="2"/>
  <c r="NLC77" i="2"/>
  <c r="ACQ77" i="2"/>
  <c r="STF77" i="2"/>
  <c r="GZG77" i="2"/>
  <c r="MHO77" i="2"/>
  <c r="CFF77" i="2"/>
  <c r="WCR77" i="2"/>
  <c r="AJU77" i="2"/>
  <c r="XBS77" i="2"/>
  <c r="REQ77" i="2"/>
  <c r="IUW77" i="2"/>
  <c r="TSC77" i="2"/>
  <c r="IGY77" i="2"/>
  <c r="OKC77" i="2"/>
  <c r="EPC77" i="2"/>
  <c r="OLB77" i="2"/>
  <c r="VQJ77" i="2"/>
  <c r="DSZ77" i="2"/>
  <c r="UAD77" i="2"/>
  <c r="BJK77" i="2"/>
  <c r="PQD77" i="2"/>
  <c r="MW77" i="2"/>
  <c r="JNJ77" i="2"/>
  <c r="OBO77" i="2"/>
  <c r="OGM77" i="2"/>
  <c r="QLT77" i="2"/>
  <c r="MWP77" i="2"/>
  <c r="APW77" i="2"/>
  <c r="CBJ77" i="2"/>
  <c r="LYO77" i="2"/>
  <c r="VTY77" i="2"/>
  <c r="NCG77" i="2"/>
  <c r="VY77" i="2"/>
  <c r="FMH77" i="2"/>
  <c r="SAI77" i="2"/>
  <c r="LPI77" i="2"/>
  <c r="LXN77" i="2"/>
  <c r="KTA77" i="2"/>
  <c r="PNL77" i="2"/>
  <c r="QGO77" i="2"/>
  <c r="WET77" i="2"/>
  <c r="JRP77" i="2"/>
  <c r="GPW77" i="2"/>
  <c r="OCY77" i="2"/>
  <c r="FKL77" i="2"/>
  <c r="BKJ77" i="2"/>
  <c r="EUA77" i="2"/>
  <c r="PFE77" i="2"/>
  <c r="BEZ77" i="2"/>
  <c r="WZR77" i="2"/>
  <c r="UVB77" i="2"/>
  <c r="JQL77" i="2"/>
  <c r="QMT77" i="2"/>
  <c r="TIL77" i="2"/>
  <c r="HQB77" i="2"/>
  <c r="LFL77" i="2"/>
  <c r="DW77" i="2"/>
  <c r="DBR77" i="2"/>
  <c r="ILU77" i="2"/>
  <c r="DSK77" i="2"/>
  <c r="OGF77" i="2"/>
  <c r="WYO77" i="2"/>
  <c r="GLR77" i="2"/>
  <c r="WYZ77" i="2"/>
  <c r="QJM77" i="2"/>
  <c r="MNJ77" i="2"/>
  <c r="ISF77" i="2"/>
  <c r="ASQ77" i="2"/>
  <c r="NYK77" i="2"/>
  <c r="QPZ77" i="2"/>
  <c r="IPG77" i="2"/>
  <c r="UWS77" i="2"/>
  <c r="RPE77" i="2"/>
  <c r="LIM77" i="2"/>
  <c r="FNU77" i="2"/>
  <c r="BTP77" i="2"/>
  <c r="WBL77" i="2"/>
  <c r="QUS77" i="2"/>
  <c r="ICD77" i="2"/>
  <c r="HCQ77" i="2"/>
  <c r="LLU77" i="2"/>
  <c r="VLP77" i="2"/>
  <c r="VQI77" i="2"/>
  <c r="JVN77" i="2"/>
  <c r="WFD77" i="2"/>
  <c r="QXL77" i="2"/>
  <c r="MAU77" i="2"/>
  <c r="HOJ77" i="2"/>
  <c r="SVV77" i="2"/>
  <c r="KJB77" i="2"/>
  <c r="OZU77" i="2"/>
  <c r="PAB77" i="2"/>
  <c r="SGG77" i="2"/>
  <c r="KNU77" i="2"/>
  <c r="VXN77" i="2"/>
  <c r="WBW77" i="2"/>
  <c r="RFH77" i="2"/>
  <c r="EIF77" i="2"/>
  <c r="HGK77" i="2"/>
  <c r="HQJ77" i="2"/>
  <c r="TZW77" i="2"/>
  <c r="HMN77" i="2"/>
  <c r="NL77" i="2"/>
  <c r="HMM77" i="2"/>
  <c r="JXR77" i="2"/>
  <c r="RQH77" i="2"/>
  <c r="GNS77" i="2"/>
  <c r="AKN77" i="2"/>
  <c r="GDU77" i="2"/>
  <c r="KYX77" i="2"/>
  <c r="UXD77" i="2"/>
  <c r="DNL77" i="2"/>
  <c r="ILP77" i="2"/>
  <c r="NYG77" i="2"/>
  <c r="HPS77" i="2"/>
  <c r="ADU77" i="2"/>
  <c r="VXV77" i="2"/>
  <c r="WGF77" i="2"/>
  <c r="FNL77" i="2"/>
  <c r="WGY77" i="2"/>
  <c r="SJB77" i="2"/>
  <c r="WCP77" i="2"/>
  <c r="GZE77" i="2"/>
  <c r="VEW77" i="2"/>
  <c r="HZT77" i="2"/>
  <c r="BON77" i="2"/>
  <c r="AHM77" i="2"/>
  <c r="WPZ77" i="2"/>
  <c r="IU77" i="2"/>
  <c r="VUI77" i="2"/>
  <c r="JDW77" i="2"/>
  <c r="CDD77" i="2"/>
  <c r="AKT77" i="2"/>
  <c r="OED77" i="2"/>
  <c r="LXE77" i="2"/>
  <c r="GQA77" i="2"/>
  <c r="VVH77" i="2"/>
  <c r="BZO77" i="2"/>
  <c r="MC77" i="2"/>
  <c r="IOJ77" i="2"/>
  <c r="RZV77" i="2"/>
  <c r="USV77" i="2"/>
  <c r="EWL77" i="2"/>
  <c r="JBR77" i="2"/>
  <c r="EXT77" i="2"/>
  <c r="DKH77" i="2"/>
  <c r="HCP77" i="2"/>
  <c r="SLC77" i="2"/>
  <c r="QOT77" i="2"/>
  <c r="CLM77" i="2"/>
  <c r="BZH77" i="2"/>
  <c r="ELM77" i="2"/>
  <c r="VFT77" i="2"/>
  <c r="SBR77" i="2"/>
  <c r="QDX77" i="2"/>
  <c r="ODO77" i="2"/>
  <c r="WHP77" i="2"/>
  <c r="OXF77" i="2"/>
  <c r="QVE77" i="2"/>
  <c r="DDH77" i="2"/>
  <c r="CGB77" i="2"/>
  <c r="RPN77" i="2"/>
  <c r="MMU77" i="2"/>
  <c r="CIE77" i="2"/>
  <c r="FDB77" i="2"/>
  <c r="MRH77" i="2"/>
  <c r="ICI77" i="2"/>
  <c r="HSK77" i="2"/>
  <c r="PVM77" i="2"/>
  <c r="XAV77" i="2"/>
  <c r="TRH77" i="2"/>
  <c r="JDV77" i="2"/>
  <c r="QQO77" i="2"/>
  <c r="EMG77" i="2"/>
  <c r="BLB77" i="2"/>
  <c r="OXT77" i="2"/>
  <c r="DJL77" i="2"/>
  <c r="AKJ77" i="2"/>
  <c r="LWZ77" i="2"/>
  <c r="VSP77" i="2"/>
  <c r="NGI77" i="2"/>
  <c r="DFL77" i="2"/>
  <c r="BRX77" i="2"/>
  <c r="OIJ77" i="2"/>
  <c r="POA77" i="2"/>
  <c r="FMU77" i="2"/>
  <c r="WNB77" i="2"/>
  <c r="EYS77" i="2"/>
  <c r="MXR77" i="2"/>
  <c r="RQB77" i="2"/>
  <c r="CAU77" i="2"/>
  <c r="WVO77" i="2"/>
  <c r="GIP77" i="2"/>
  <c r="JDD77" i="2"/>
  <c r="JEH77" i="2"/>
  <c r="RZD77" i="2"/>
  <c r="UYZ77" i="2"/>
  <c r="HHZ77" i="2"/>
  <c r="PNV77" i="2"/>
  <c r="EXM77" i="2"/>
  <c r="PEE77" i="2"/>
  <c r="QNJ77" i="2"/>
  <c r="OLT77" i="2"/>
  <c r="OTC77" i="2"/>
  <c r="MG77" i="2"/>
  <c r="RJT77" i="2"/>
  <c r="NXJ77" i="2"/>
  <c r="MQ77" i="2"/>
  <c r="WSZ77" i="2"/>
  <c r="KAL77" i="2"/>
  <c r="VQG77" i="2"/>
  <c r="PFP77" i="2"/>
  <c r="GBB77" i="2"/>
  <c r="MJ77" i="2"/>
  <c r="SOK77" i="2"/>
  <c r="SME77" i="2"/>
  <c r="NZJ77" i="2"/>
  <c r="SJR77" i="2"/>
  <c r="BDG77" i="2"/>
  <c r="WJD77" i="2"/>
  <c r="LZY77" i="2"/>
  <c r="ISE77" i="2"/>
  <c r="QJW77" i="2"/>
  <c r="AQF77" i="2"/>
  <c r="QLZ77" i="2"/>
  <c r="EJS77" i="2"/>
  <c r="STZ77" i="2"/>
  <c r="QKK77" i="2"/>
  <c r="QRU77" i="2"/>
  <c r="UKG77" i="2"/>
  <c r="QOQ77" i="2"/>
  <c r="UTO77" i="2"/>
  <c r="VIW77" i="2"/>
  <c r="NQJ77" i="2"/>
  <c r="LTC77" i="2"/>
  <c r="JCI77" i="2"/>
  <c r="QRM77" i="2"/>
  <c r="HAQ77" i="2"/>
  <c r="XAH77" i="2"/>
  <c r="DXH77" i="2"/>
  <c r="RIQ77" i="2"/>
  <c r="SEA77" i="2"/>
  <c r="PHE77" i="2"/>
  <c r="NIA77" i="2"/>
  <c r="OOQ77" i="2"/>
  <c r="HRJ77" i="2"/>
  <c r="GFK77" i="2"/>
  <c r="TEO77" i="2"/>
  <c r="JGU77" i="2"/>
  <c r="RNQ77" i="2"/>
  <c r="EPP77" i="2"/>
  <c r="GYC77" i="2"/>
  <c r="DL77" i="2"/>
  <c r="JXJ77" i="2"/>
  <c r="WCU77" i="2"/>
  <c r="UU77" i="2"/>
  <c r="PFT77" i="2"/>
  <c r="UTT77" i="2"/>
  <c r="OZP77" i="2"/>
  <c r="QLW77" i="2"/>
  <c r="LJT77" i="2"/>
  <c r="NAP77" i="2"/>
  <c r="RZC77" i="2"/>
  <c r="NMF77" i="2"/>
  <c r="UKC77" i="2"/>
  <c r="CTR77" i="2"/>
  <c r="KJZ77" i="2"/>
  <c r="PSP77" i="2"/>
  <c r="BRF77" i="2"/>
  <c r="HVU77" i="2"/>
  <c r="AG46" i="9"/>
  <c r="LFD77" i="2"/>
  <c r="CLL77" i="2"/>
  <c r="TAT77" i="2"/>
  <c r="PUZ77" i="2"/>
  <c r="DTH77" i="2"/>
  <c r="RIE77" i="2"/>
  <c r="FGR77" i="2"/>
  <c r="UZM77" i="2"/>
  <c r="WWG77" i="2"/>
  <c r="CCP77" i="2"/>
  <c r="OPB77" i="2"/>
  <c r="STH77" i="2"/>
  <c r="REN77" i="2"/>
  <c r="BDJ77" i="2"/>
  <c r="ATL77" i="2"/>
  <c r="AOD77" i="2"/>
  <c r="VJE77" i="2"/>
  <c r="QLR77" i="2"/>
  <c r="CMX77" i="2"/>
  <c r="APG77" i="2"/>
  <c r="HEX77" i="2"/>
  <c r="QHT77" i="2"/>
  <c r="WBN77" i="2"/>
  <c r="PZI77" i="2"/>
  <c r="CBK77" i="2"/>
  <c r="OQP77" i="2"/>
  <c r="HSC77" i="2"/>
  <c r="IHA77" i="2"/>
  <c r="FPP77" i="2"/>
  <c r="SHN77" i="2"/>
  <c r="JWF77" i="2"/>
  <c r="NLN77" i="2"/>
  <c r="GON77" i="2"/>
  <c r="GEL77" i="2"/>
  <c r="RRJ77" i="2"/>
  <c r="AXI77" i="2"/>
  <c r="HRR77" i="2"/>
  <c r="GEH77" i="2"/>
  <c r="AFL77" i="2"/>
  <c r="WLT77" i="2"/>
  <c r="TQV77" i="2"/>
  <c r="MWL77" i="2"/>
  <c r="AIN77" i="2"/>
  <c r="WWB77" i="2"/>
  <c r="FEI77" i="2"/>
  <c r="SCQ77" i="2"/>
  <c r="WYH77" i="2"/>
  <c r="TXQ77" i="2"/>
  <c r="VHJ77" i="2"/>
  <c r="IKG77" i="2"/>
  <c r="HVX77" i="2"/>
  <c r="FSH77" i="2"/>
  <c r="VIN77" i="2"/>
  <c r="KRJ77" i="2"/>
  <c r="RPP77" i="2"/>
  <c r="JDL77" i="2"/>
  <c r="XDY77" i="2"/>
  <c r="OGP77" i="2"/>
  <c r="MFQ77" i="2"/>
  <c r="PVN77" i="2"/>
  <c r="GYL77" i="2"/>
  <c r="TTI77" i="2"/>
  <c r="UCK77" i="2"/>
  <c r="PDP77" i="2"/>
  <c r="PPY77" i="2"/>
  <c r="UZL77" i="2"/>
  <c r="HWI77" i="2"/>
  <c r="LYA77" i="2"/>
  <c r="TVA77" i="2"/>
  <c r="JEN77" i="2"/>
  <c r="AAG77" i="2"/>
  <c r="GDN77" i="2"/>
  <c r="UXN77" i="2"/>
  <c r="OYJ77" i="2"/>
  <c r="OKM77" i="2"/>
  <c r="PFM77" i="2"/>
  <c r="DJA77" i="2"/>
  <c r="ACH77" i="2"/>
  <c r="JLD77" i="2"/>
  <c r="MK77" i="2"/>
  <c r="RKO77" i="2"/>
  <c r="IWV77" i="2"/>
  <c r="RYX77" i="2"/>
  <c r="LNH77" i="2"/>
  <c r="BVT77" i="2"/>
  <c r="TEZ77" i="2"/>
  <c r="FTQ77" i="2"/>
  <c r="EZB77" i="2"/>
  <c r="LYW77" i="2"/>
  <c r="PTX77" i="2"/>
  <c r="IIY77" i="2"/>
  <c r="TLD77" i="2"/>
  <c r="PY77" i="2"/>
  <c r="MNL77" i="2"/>
  <c r="KHI77" i="2"/>
  <c r="HXW77" i="2"/>
  <c r="AOY77" i="2"/>
  <c r="LGI77" i="2"/>
  <c r="QJO77" i="2"/>
  <c r="ULQ77" i="2"/>
  <c r="THF77" i="2"/>
  <c r="WWF77" i="2"/>
  <c r="TTR77" i="2"/>
  <c r="GKJ77" i="2"/>
  <c r="DEN77" i="2"/>
  <c r="INU77" i="2"/>
  <c r="BUH77" i="2"/>
  <c r="PFZ77" i="2"/>
  <c r="NRQ77" i="2"/>
  <c r="MNM77" i="2"/>
  <c r="QAO77" i="2"/>
  <c r="LWX77" i="2"/>
  <c r="FWY77" i="2"/>
  <c r="EXK77" i="2"/>
  <c r="NMG77" i="2"/>
  <c r="RMJ77" i="2"/>
  <c r="MGS77" i="2"/>
  <c r="JPN77" i="2"/>
  <c r="EFY77" i="2"/>
  <c r="BUY77" i="2"/>
  <c r="HLK77" i="2"/>
  <c r="CQV77" i="2"/>
  <c r="KQP77" i="2"/>
  <c r="AOA77" i="2"/>
  <c r="QMB77" i="2"/>
  <c r="OCM77" i="2"/>
  <c r="FRO77" i="2"/>
  <c r="LUL77" i="2"/>
  <c r="MYF77" i="2"/>
  <c r="IBQ77" i="2"/>
  <c r="JSY77" i="2"/>
  <c r="SYQ77" i="2"/>
  <c r="ITM77" i="2"/>
  <c r="CYU77" i="2"/>
  <c r="FQJ77" i="2"/>
  <c r="MKT77" i="2"/>
  <c r="BAU77" i="2"/>
  <c r="PAD77" i="2"/>
  <c r="HPV77" i="2"/>
  <c r="QKY77" i="2"/>
  <c r="DTX77" i="2"/>
  <c r="AOT77" i="2"/>
  <c r="BDY77" i="2"/>
  <c r="ASA77" i="2"/>
  <c r="AG80" i="9"/>
  <c r="UHN77" i="2"/>
  <c r="AJ77" i="2"/>
  <c r="IZP77" i="2"/>
  <c r="CDN77" i="2"/>
  <c r="OJY77" i="2"/>
  <c r="KYH77" i="2"/>
  <c r="ETN77" i="2"/>
  <c r="PSJ77" i="2"/>
  <c r="CUV77" i="2"/>
  <c r="KHG77" i="2"/>
  <c r="TAJ77" i="2"/>
  <c r="OPS77" i="2"/>
  <c r="WUE77" i="2"/>
  <c r="ATQ77" i="2"/>
  <c r="SCW77" i="2"/>
  <c r="FWI77" i="2"/>
  <c r="TDA77" i="2"/>
  <c r="MFB77" i="2"/>
  <c r="WFP77" i="2"/>
  <c r="RBO77" i="2"/>
  <c r="HCU77" i="2"/>
  <c r="XEN77" i="2"/>
  <c r="PWM77" i="2"/>
  <c r="MCB77" i="2"/>
  <c r="JST77" i="2"/>
  <c r="DCN77" i="2"/>
  <c r="TFW77" i="2"/>
  <c r="LNV77" i="2"/>
  <c r="EXA77" i="2"/>
  <c r="WAE77" i="2"/>
  <c r="BSQ77" i="2"/>
  <c r="ONO77" i="2"/>
  <c r="RRT77" i="2"/>
  <c r="NID77" i="2"/>
  <c r="KKE77" i="2"/>
  <c r="PMJ77" i="2"/>
  <c r="MPH77" i="2"/>
  <c r="OMU77" i="2"/>
  <c r="PXF77" i="2"/>
  <c r="YI77" i="2"/>
  <c r="DAE77" i="2"/>
  <c r="RMG77" i="2"/>
  <c r="KQX77" i="2"/>
  <c r="INL77" i="2"/>
  <c r="QUF77" i="2"/>
  <c r="SGP77" i="2"/>
  <c r="CII77" i="2"/>
  <c r="PAM77" i="2"/>
  <c r="DYN77" i="2"/>
  <c r="PXP77" i="2"/>
  <c r="WCZ77" i="2"/>
  <c r="JOR77" i="2"/>
  <c r="DMT77" i="2"/>
  <c r="UBH77" i="2"/>
  <c r="DDQ77" i="2"/>
  <c r="NVE77" i="2"/>
  <c r="IRR77" i="2"/>
  <c r="OTP77" i="2"/>
  <c r="IIC77" i="2"/>
  <c r="DZ77" i="2"/>
  <c r="UVO77" i="2"/>
  <c r="DKA77" i="2"/>
  <c r="KHP77" i="2"/>
  <c r="TQ77" i="2"/>
  <c r="UXQ77" i="2"/>
  <c r="FUE77" i="2"/>
  <c r="UEH77" i="2"/>
  <c r="OOI77" i="2"/>
  <c r="PMC77" i="2"/>
  <c r="LCE77" i="2"/>
  <c r="VK77" i="2"/>
  <c r="FDI77" i="2"/>
  <c r="DLZ77" i="2"/>
  <c r="MLL77" i="2"/>
  <c r="QZW77" i="2"/>
  <c r="KTY77" i="2"/>
  <c r="HCZ77" i="2"/>
  <c r="GD77" i="2"/>
  <c r="SQF77" i="2"/>
  <c r="IBR77" i="2"/>
  <c r="UON77" i="2"/>
  <c r="PCW77" i="2"/>
  <c r="LZH77" i="2"/>
  <c r="WSC77" i="2"/>
  <c r="DTK77" i="2"/>
  <c r="AGU77" i="2"/>
  <c r="NQO77" i="2"/>
  <c r="VPY77" i="2"/>
  <c r="RWX77" i="2"/>
  <c r="FWU77" i="2"/>
  <c r="BWB77" i="2"/>
  <c r="RMP77" i="2"/>
  <c r="CCC77" i="2"/>
  <c r="MPQ77" i="2"/>
  <c r="RZH77" i="2"/>
  <c r="WPR77" i="2"/>
  <c r="HZX77" i="2"/>
  <c r="EPT77" i="2"/>
  <c r="KMH77" i="2"/>
  <c r="AXD77" i="2"/>
  <c r="KOE77" i="2"/>
  <c r="NCX77" i="2"/>
  <c r="KWM77" i="2"/>
  <c r="IMC77" i="2"/>
  <c r="NMX77" i="2"/>
  <c r="QZT77" i="2"/>
  <c r="SQK77" i="2"/>
  <c r="DVB77" i="2"/>
  <c r="FRX77" i="2"/>
  <c r="IX77" i="2"/>
  <c r="WCO77" i="2"/>
  <c r="TGR77" i="2"/>
  <c r="MNS77" i="2"/>
  <c r="GAY77" i="2"/>
  <c r="ASG77" i="2"/>
  <c r="JHB77" i="2"/>
  <c r="DHY77" i="2"/>
  <c r="MST77" i="2"/>
  <c r="MEI77" i="2"/>
  <c r="CVM77" i="2"/>
  <c r="SE77" i="2"/>
  <c r="OBW77" i="2"/>
  <c r="GZY77" i="2"/>
  <c r="VFD77" i="2"/>
  <c r="JM77" i="2"/>
  <c r="WPV77" i="2"/>
  <c r="TBQ77" i="2"/>
  <c r="TKT77" i="2"/>
  <c r="MTC77" i="2"/>
  <c r="TMG77" i="2"/>
  <c r="GXZ77" i="2"/>
  <c r="TBX77" i="2"/>
  <c r="WLK77" i="2"/>
  <c r="XBL77" i="2"/>
  <c r="RUK77" i="2"/>
  <c r="RAD77" i="2"/>
  <c r="JAD77" i="2"/>
  <c r="NVN77" i="2"/>
  <c r="KMW77" i="2"/>
  <c r="EFC77" i="2"/>
  <c r="TQB77" i="2"/>
  <c r="WIT77" i="2"/>
  <c r="DBJ77" i="2"/>
  <c r="JBL77" i="2"/>
  <c r="AAL77" i="2"/>
  <c r="QQW77" i="2"/>
  <c r="HNM77" i="2"/>
  <c r="ULE77" i="2"/>
  <c r="LVF77" i="2"/>
  <c r="BWA77" i="2"/>
  <c r="UAM77" i="2"/>
  <c r="LJ77" i="2"/>
  <c r="RYS77" i="2"/>
  <c r="STA77" i="2"/>
  <c r="NHR77" i="2"/>
  <c r="HNP77" i="2"/>
  <c r="SHH77" i="2"/>
  <c r="EVG77" i="2"/>
  <c r="POD77" i="2"/>
  <c r="FZD77" i="2"/>
  <c r="DQN77" i="2"/>
  <c r="QLY77" i="2"/>
  <c r="JHD77" i="2"/>
  <c r="UPB77" i="2"/>
  <c r="NHD77" i="2"/>
  <c r="QWD77" i="2"/>
  <c r="FSA77" i="2"/>
  <c r="BRC77" i="2"/>
  <c r="FKM77" i="2"/>
  <c r="MDU77" i="2"/>
  <c r="KAA77" i="2"/>
  <c r="DMJ77" i="2"/>
  <c r="UWR77" i="2"/>
  <c r="BFW77" i="2"/>
  <c r="PEJ77" i="2"/>
  <c r="ALI77" i="2"/>
  <c r="WCW77" i="2"/>
  <c r="OAU77" i="2"/>
  <c r="CBX77" i="2"/>
  <c r="WNG77" i="2"/>
  <c r="OTU77" i="2"/>
  <c r="EV77" i="2"/>
  <c r="CPV77" i="2"/>
  <c r="TZA77" i="2"/>
  <c r="HNL77" i="2"/>
  <c r="BBO77" i="2"/>
  <c r="CXZ77" i="2"/>
  <c r="LYM77" i="2"/>
  <c r="FDJ77" i="2"/>
  <c r="UDG77" i="2"/>
  <c r="IEB77" i="2"/>
  <c r="UJR77" i="2"/>
  <c r="COL77" i="2"/>
  <c r="QVH77" i="2"/>
  <c r="KCY77" i="2"/>
  <c r="MKL77" i="2"/>
  <c r="NIQ77" i="2"/>
  <c r="SBL77" i="2"/>
  <c r="AG20" i="9"/>
  <c r="RPZ77" i="2"/>
  <c r="OTM77" i="2"/>
  <c r="KDQ77" i="2"/>
  <c r="NKU77" i="2"/>
  <c r="OSH77" i="2"/>
  <c r="MCL77" i="2"/>
  <c r="BTA77" i="2"/>
  <c r="DJO77" i="2"/>
  <c r="AQT77" i="2"/>
  <c r="DN77" i="2"/>
  <c r="DOO77" i="2"/>
  <c r="PPN77" i="2"/>
  <c r="JZO77" i="2"/>
  <c r="PGD77" i="2"/>
  <c r="NLX77" i="2"/>
  <c r="WSG77" i="2"/>
  <c r="FDA77" i="2"/>
  <c r="QFL77" i="2"/>
  <c r="PK77" i="2"/>
  <c r="GOO77" i="2"/>
  <c r="TXP77" i="2"/>
  <c r="WEX77" i="2"/>
  <c r="QPP77" i="2"/>
  <c r="TKY77" i="2"/>
  <c r="SOJ77" i="2"/>
  <c r="ADO77" i="2"/>
  <c r="BDD77" i="2"/>
  <c r="GZU77" i="2"/>
  <c r="JPM77" i="2"/>
  <c r="CXJ77" i="2"/>
  <c r="KFQ77" i="2"/>
  <c r="EFA77" i="2"/>
  <c r="TOZ77" i="2"/>
  <c r="RWV77" i="2"/>
  <c r="RAN77" i="2"/>
  <c r="LQD77" i="2"/>
  <c r="DVE77" i="2"/>
  <c r="LUQ77" i="2"/>
  <c r="LHU77" i="2"/>
  <c r="FWK77" i="2"/>
  <c r="LCI77" i="2"/>
  <c r="OCC77" i="2"/>
  <c r="JJI77" i="2"/>
  <c r="NHA77" i="2"/>
  <c r="RLE77" i="2"/>
  <c r="PHN77" i="2"/>
  <c r="DLD77" i="2"/>
  <c r="CGN77" i="2"/>
  <c r="FSL77" i="2"/>
  <c r="CSB77" i="2"/>
  <c r="UBZ77" i="2"/>
  <c r="QI77" i="2"/>
  <c r="DAX77" i="2"/>
  <c r="GRV77" i="2"/>
  <c r="AGG77" i="2"/>
  <c r="HZA77" i="2"/>
  <c r="OTD77" i="2"/>
  <c r="TJJ77" i="2"/>
  <c r="KQL77" i="2"/>
  <c r="BTB77" i="2"/>
  <c r="COM77" i="2"/>
  <c r="JUP77" i="2"/>
  <c r="UGD77" i="2"/>
  <c r="SKJ77" i="2"/>
  <c r="CDM77" i="2"/>
  <c r="GEZ77" i="2"/>
  <c r="LWD77" i="2"/>
  <c r="AG67" i="9"/>
  <c r="FGH77" i="2"/>
  <c r="LQC77" i="2"/>
  <c r="JPI77" i="2"/>
  <c r="HGS77" i="2"/>
  <c r="HVE77" i="2"/>
  <c r="OQT77" i="2"/>
  <c r="RUV77" i="2"/>
  <c r="RHA77" i="2"/>
  <c r="PH77" i="2"/>
  <c r="LLP77" i="2"/>
  <c r="KR77" i="2"/>
  <c r="BSA77" i="2"/>
  <c r="RHU77" i="2"/>
  <c r="FGD77" i="2"/>
  <c r="PWX77" i="2"/>
  <c r="WAP77" i="2"/>
  <c r="PSH77" i="2"/>
  <c r="HKF77" i="2"/>
  <c r="RZY77" i="2"/>
  <c r="DDB77" i="2"/>
  <c r="VCB77" i="2"/>
  <c r="ROC77" i="2"/>
  <c r="WTR77" i="2"/>
  <c r="SOS77" i="2"/>
  <c r="DPT77" i="2"/>
  <c r="JH77" i="2"/>
  <c r="CFK77" i="2"/>
  <c r="BW77" i="2"/>
  <c r="QML77" i="2"/>
  <c r="VRL77" i="2"/>
  <c r="GDX77" i="2"/>
  <c r="LFU77" i="2"/>
  <c r="SVB77" i="2"/>
  <c r="JR77" i="2"/>
  <c r="LWP77" i="2"/>
  <c r="JRX77" i="2"/>
  <c r="MTD77" i="2"/>
  <c r="MYJ77" i="2"/>
  <c r="RRP77" i="2"/>
  <c r="UTP77" i="2"/>
  <c r="TIX77" i="2"/>
  <c r="SKB77" i="2"/>
  <c r="AG64" i="9"/>
  <c r="HAI77" i="2"/>
  <c r="SND77" i="2"/>
  <c r="UNP77" i="2"/>
  <c r="MMA77" i="2"/>
  <c r="CEC77" i="2"/>
  <c r="BQE77" i="2"/>
  <c r="CDX77" i="2"/>
  <c r="QKS77" i="2"/>
  <c r="LEF77" i="2"/>
  <c r="HHN77" i="2"/>
  <c r="LRN77" i="2"/>
  <c r="AHI77" i="2"/>
  <c r="HTT77" i="2"/>
  <c r="BBJ77" i="2"/>
  <c r="RCL77" i="2"/>
  <c r="TOD77" i="2"/>
  <c r="FD77" i="2"/>
  <c r="DGZ77" i="2"/>
  <c r="BSN77" i="2"/>
  <c r="GTR77" i="2"/>
  <c r="BZP77" i="2"/>
  <c r="ADI77" i="2"/>
  <c r="FVQ77" i="2"/>
  <c r="GET77" i="2"/>
  <c r="DIZ77" i="2"/>
  <c r="JNB77" i="2"/>
  <c r="WAB77" i="2"/>
  <c r="SXE77" i="2"/>
  <c r="QU77" i="2"/>
  <c r="ILW77" i="2"/>
  <c r="BOE77" i="2"/>
  <c r="OZM77" i="2"/>
  <c r="UNW77" i="2"/>
  <c r="DYS77" i="2"/>
  <c r="EXX77" i="2"/>
  <c r="JVI77" i="2"/>
  <c r="UVS77" i="2"/>
  <c r="TME77" i="2"/>
  <c r="CWF77" i="2"/>
  <c r="MMR77" i="2"/>
  <c r="PWD77" i="2"/>
  <c r="VQL77" i="2"/>
  <c r="RDZ77" i="2"/>
  <c r="DLF77" i="2"/>
  <c r="WXP77" i="2"/>
  <c r="ATM77" i="2"/>
  <c r="SPA77" i="2"/>
  <c r="JGT77" i="2"/>
  <c r="RFX77" i="2"/>
  <c r="MXW77" i="2"/>
  <c r="WFU77" i="2"/>
  <c r="DUG77" i="2"/>
  <c r="QHZ77" i="2"/>
  <c r="KN77" i="2"/>
  <c r="RWH77" i="2"/>
  <c r="AG81" i="9"/>
  <c r="CRO77" i="2"/>
  <c r="FKJ77" i="2"/>
  <c r="JBD77" i="2"/>
  <c r="THE77" i="2"/>
  <c r="IFY77" i="2"/>
  <c r="GRL77" i="2"/>
  <c r="BPA77" i="2"/>
  <c r="FBC77" i="2"/>
  <c r="OCQ77" i="2"/>
  <c r="DEK77" i="2"/>
  <c r="KJH77" i="2"/>
  <c r="BZY77" i="2"/>
  <c r="PTQ77" i="2"/>
  <c r="NLK77" i="2"/>
  <c r="ORL77" i="2"/>
  <c r="WZN77" i="2"/>
  <c r="KOW77" i="2"/>
  <c r="CXM77" i="2"/>
  <c r="SQY77" i="2"/>
  <c r="FYO77" i="2"/>
  <c r="OQD77" i="2"/>
  <c r="HHK77" i="2"/>
  <c r="IBW77" i="2"/>
  <c r="HTE77" i="2"/>
  <c r="PEI77" i="2"/>
  <c r="EDA77" i="2"/>
  <c r="GKH77" i="2"/>
  <c r="MII77" i="2"/>
  <c r="IQU77" i="2"/>
  <c r="ILR77" i="2"/>
  <c r="QHP77" i="2"/>
  <c r="GSZ77" i="2"/>
  <c r="OVW77" i="2"/>
  <c r="IQE77" i="2"/>
  <c r="IME77" i="2"/>
  <c r="UNB77" i="2"/>
  <c r="JKP77" i="2"/>
  <c r="WYK77" i="2"/>
  <c r="UOG77" i="2"/>
  <c r="FEF77" i="2"/>
  <c r="TI77" i="2"/>
  <c r="LPS77" i="2"/>
  <c r="KZP77" i="2"/>
  <c r="PTH77" i="2"/>
  <c r="GKY77" i="2"/>
  <c r="BFE77" i="2"/>
  <c r="TSD77" i="2"/>
  <c r="GWP77" i="2"/>
  <c r="LNW77" i="2"/>
  <c r="EWQ77" i="2"/>
  <c r="AVD77" i="2"/>
  <c r="OUO77" i="2"/>
  <c r="GIK77" i="2"/>
  <c r="ULZ77" i="2"/>
  <c r="GNP77" i="2"/>
  <c r="QJQ77" i="2"/>
  <c r="IYK77" i="2"/>
  <c r="KJG77" i="2"/>
  <c r="BJI77" i="2"/>
  <c r="OYH77" i="2"/>
  <c r="ONT77" i="2"/>
  <c r="QFA77" i="2"/>
  <c r="JCU77" i="2"/>
  <c r="RVZ77" i="2"/>
  <c r="DNT77" i="2"/>
  <c r="GHH77" i="2"/>
  <c r="JSD77" i="2"/>
  <c r="MX77" i="2"/>
  <c r="OGB77" i="2"/>
  <c r="OPE77" i="2"/>
  <c r="OQJ77" i="2"/>
  <c r="NPZ77" i="2"/>
  <c r="RZK77" i="2"/>
  <c r="HJH77" i="2"/>
  <c r="DME77" i="2"/>
  <c r="SFD77" i="2"/>
  <c r="FKP77" i="2"/>
  <c r="DTM77" i="2"/>
  <c r="RUG77" i="2"/>
  <c r="STJ77" i="2"/>
  <c r="XFB77" i="2"/>
  <c r="PZK77" i="2"/>
  <c r="ASZ77" i="2"/>
  <c r="HEZ77" i="2"/>
  <c r="PCX77" i="2"/>
  <c r="QQN77" i="2"/>
  <c r="DGI77" i="2"/>
  <c r="HWF77" i="2"/>
  <c r="TSG77" i="2"/>
  <c r="JQJ77" i="2"/>
  <c r="CGD77" i="2"/>
  <c r="LVE77" i="2"/>
  <c r="PVL77" i="2"/>
  <c r="AEI77" i="2"/>
  <c r="LXP77" i="2"/>
  <c r="HSJ77" i="2"/>
  <c r="TDY77" i="2"/>
  <c r="KRY77" i="2"/>
  <c r="SKZ77" i="2"/>
  <c r="PKW77" i="2"/>
  <c r="SUL77" i="2"/>
  <c r="VEU77" i="2"/>
  <c r="TCQ77" i="2"/>
  <c r="TQU77" i="2"/>
  <c r="KKB77" i="2"/>
  <c r="HUF77" i="2"/>
  <c r="SDO77" i="2"/>
  <c r="KVI77" i="2"/>
  <c r="CUU77" i="2"/>
  <c r="BNL77" i="2"/>
  <c r="WAK77" i="2"/>
  <c r="PMV77" i="2"/>
  <c r="VLM77" i="2"/>
  <c r="JZZ77" i="2"/>
  <c r="VYQ77" i="2"/>
  <c r="AXY77" i="2"/>
  <c r="MHI77" i="2"/>
  <c r="DO77" i="2"/>
  <c r="CKQ77" i="2"/>
  <c r="ODB77" i="2"/>
  <c r="RGO77" i="2"/>
  <c r="QAQ77" i="2"/>
  <c r="QC77" i="2"/>
  <c r="UAK77" i="2"/>
  <c r="BAN77" i="2"/>
  <c r="URR77" i="2"/>
  <c r="NY77" i="2"/>
  <c r="PIJ77" i="2"/>
  <c r="ICH77" i="2"/>
  <c r="MOM77" i="2"/>
  <c r="KSD77" i="2"/>
  <c r="OOL77" i="2"/>
  <c r="TQX77" i="2"/>
  <c r="JRI77" i="2"/>
  <c r="DAN77" i="2"/>
  <c r="DZT77" i="2"/>
  <c r="KOK77" i="2"/>
  <c r="AOG77" i="2"/>
  <c r="IUD77" i="2"/>
  <c r="SGB77" i="2"/>
  <c r="JKN77" i="2"/>
  <c r="VF77" i="2"/>
  <c r="ERP77" i="2"/>
  <c r="WZZ77" i="2"/>
  <c r="VBO77" i="2"/>
  <c r="MCZ77" i="2"/>
  <c r="UPQ77" i="2"/>
  <c r="UWA77" i="2"/>
  <c r="FHD77" i="2"/>
  <c r="BHD77" i="2"/>
  <c r="ULH77" i="2"/>
  <c r="SES77" i="2"/>
  <c r="VZJ77" i="2"/>
  <c r="LKL77" i="2"/>
  <c r="SIU77" i="2"/>
  <c r="XEW77" i="2"/>
  <c r="MRO77" i="2"/>
  <c r="KCA77" i="2"/>
  <c r="AFT77" i="2"/>
  <c r="EHC77" i="2"/>
  <c r="KNW77" i="2"/>
  <c r="MWF77" i="2"/>
  <c r="IUB77" i="2"/>
  <c r="TDD77" i="2"/>
  <c r="NQK77" i="2"/>
  <c r="NBR77" i="2"/>
  <c r="KKJ77" i="2"/>
  <c r="FPU77" i="2"/>
  <c r="EKO77" i="2"/>
  <c r="FC77" i="2"/>
  <c r="OAX77" i="2"/>
  <c r="VAD77" i="2"/>
  <c r="JZB77" i="2"/>
  <c r="PFX77" i="2"/>
  <c r="SYJ77" i="2"/>
  <c r="CBW77" i="2"/>
  <c r="OWI77" i="2"/>
  <c r="WIM77" i="2"/>
  <c r="NYL77" i="2"/>
  <c r="KKV77" i="2"/>
  <c r="TAH77" i="2"/>
  <c r="HQZ77" i="2"/>
  <c r="BXF77" i="2"/>
  <c r="PUX77" i="2"/>
  <c r="NJA77" i="2"/>
  <c r="PGP77" i="2"/>
  <c r="HGJ77" i="2"/>
  <c r="WOE77" i="2"/>
  <c r="UYQ77" i="2"/>
  <c r="MXG77" i="2"/>
  <c r="QRA77" i="2"/>
  <c r="KPU77" i="2"/>
  <c r="JPK77" i="2"/>
  <c r="KL77" i="2"/>
  <c r="UPO77" i="2"/>
  <c r="RDH77" i="2"/>
  <c r="JAA77" i="2"/>
  <c r="XEH77" i="2"/>
  <c r="HDY77" i="2"/>
  <c r="BPV77" i="2"/>
  <c r="OQF77" i="2"/>
  <c r="CGS77" i="2"/>
  <c r="NKP77" i="2"/>
  <c r="OSQ77" i="2"/>
  <c r="QZF77" i="2"/>
  <c r="GBN77" i="2"/>
  <c r="HAT77" i="2"/>
  <c r="HIS77" i="2"/>
  <c r="AXV77" i="2"/>
  <c r="WRF77" i="2"/>
  <c r="IWB77" i="2"/>
  <c r="SZQ77" i="2"/>
  <c r="HYT77" i="2"/>
  <c r="JYJ77" i="2"/>
  <c r="TKC77" i="2"/>
  <c r="CRI77" i="2"/>
  <c r="DQQ77" i="2"/>
  <c r="FIU77" i="2"/>
  <c r="MGA77" i="2"/>
  <c r="MBX77" i="2"/>
  <c r="BNQ77" i="2"/>
  <c r="RED77" i="2"/>
  <c r="JOH77" i="2"/>
  <c r="OR77" i="2"/>
  <c r="UCU77" i="2"/>
  <c r="MFY77" i="2"/>
  <c r="EHU77" i="2"/>
  <c r="EGG77" i="2"/>
  <c r="CTD77" i="2"/>
  <c r="CIA77" i="2"/>
  <c r="KKQ77" i="2"/>
  <c r="BDK77" i="2"/>
  <c r="OST77" i="2"/>
  <c r="KGX77" i="2"/>
  <c r="BEV77" i="2"/>
  <c r="HUV77" i="2"/>
  <c r="XCT77" i="2"/>
  <c r="WUV77" i="2"/>
  <c r="ISI77" i="2"/>
  <c r="OCB77" i="2"/>
  <c r="GDD77" i="2"/>
  <c r="ABX77" i="2"/>
  <c r="ORT77" i="2"/>
  <c r="PLF77" i="2"/>
  <c r="JVE77" i="2"/>
  <c r="TNM77" i="2"/>
  <c r="MIN77" i="2"/>
  <c r="KIG77" i="2"/>
  <c r="TLY77" i="2"/>
  <c r="VKK77" i="2"/>
  <c r="PLW77" i="2"/>
  <c r="GYT77" i="2"/>
  <c r="FHI77" i="2"/>
  <c r="PNN77" i="2"/>
  <c r="GXQ77" i="2"/>
  <c r="MIC77" i="2"/>
  <c r="HKY77" i="2"/>
  <c r="MBF77" i="2"/>
  <c r="AFP77" i="2"/>
  <c r="EAJ77" i="2"/>
  <c r="CEQ77" i="2"/>
  <c r="EZD77" i="2"/>
  <c r="HOZ77" i="2"/>
  <c r="INF77" i="2"/>
  <c r="WNY77" i="2"/>
  <c r="TWV77" i="2"/>
  <c r="ROG77" i="2"/>
  <c r="GTP77" i="2"/>
  <c r="HWG77" i="2"/>
  <c r="MVI77" i="2"/>
  <c r="JXI77" i="2"/>
  <c r="ABL77" i="2"/>
  <c r="JAG77" i="2"/>
  <c r="HPJ77" i="2"/>
  <c r="ATZ77" i="2"/>
  <c r="JVO77" i="2"/>
  <c r="XBJ77" i="2"/>
  <c r="IHP77" i="2"/>
  <c r="DPX77" i="2"/>
  <c r="CHX77" i="2"/>
  <c r="POL77" i="2"/>
  <c r="ITG77" i="2"/>
  <c r="CST77" i="2"/>
  <c r="BRP77" i="2"/>
  <c r="MCK77" i="2"/>
  <c r="QER77" i="2"/>
  <c r="OGA77" i="2"/>
  <c r="FIC77" i="2"/>
  <c r="NZD77" i="2"/>
  <c r="NJZ77" i="2"/>
  <c r="QJI77" i="2"/>
  <c r="IXR77" i="2"/>
  <c r="VDP77" i="2"/>
  <c r="VKL77" i="2"/>
  <c r="TCS77" i="2"/>
  <c r="CGT77" i="2"/>
  <c r="SFH77" i="2"/>
  <c r="LJC77" i="2"/>
  <c r="TBW77" i="2"/>
  <c r="OBT77" i="2"/>
  <c r="IOO77" i="2"/>
  <c r="WRS77" i="2"/>
  <c r="VHN77" i="2"/>
  <c r="BMG77" i="2"/>
  <c r="AJK77" i="2"/>
  <c r="PPJ77" i="2"/>
  <c r="IHY77" i="2"/>
  <c r="END77" i="2"/>
  <c r="NCO77" i="2"/>
  <c r="GFL77" i="2"/>
  <c r="FRJ77" i="2"/>
  <c r="RVS77" i="2"/>
  <c r="WGJ77" i="2"/>
  <c r="UJD77" i="2"/>
  <c r="HQW77" i="2"/>
  <c r="VKZ77" i="2"/>
  <c r="OZB77" i="2"/>
  <c r="KQ77" i="2"/>
  <c r="QTX77" i="2"/>
  <c r="HFI77" i="2"/>
  <c r="OWS77" i="2"/>
  <c r="PHK77" i="2"/>
  <c r="GK77" i="2"/>
  <c r="PCL77" i="2"/>
  <c r="VS77" i="2"/>
  <c r="PAO77" i="2"/>
  <c r="SZY77" i="2"/>
  <c r="JB77" i="2"/>
  <c r="NSH77" i="2"/>
  <c r="MQF77" i="2"/>
  <c r="SKO77" i="2"/>
  <c r="CKD77" i="2"/>
  <c r="UDO77" i="2"/>
  <c r="AIX77" i="2"/>
  <c r="UQN77" i="2"/>
  <c r="QHQ77" i="2"/>
  <c r="RKC77" i="2"/>
  <c r="ROT77" i="2"/>
  <c r="TTG77" i="2"/>
  <c r="EHE77" i="2"/>
  <c r="OMR77" i="2"/>
  <c r="VFO77" i="2"/>
  <c r="HIQ77" i="2"/>
  <c r="HW77" i="2"/>
  <c r="PVQ77" i="2"/>
  <c r="RWS77" i="2"/>
  <c r="KXA77" i="2"/>
  <c r="QYC77" i="2"/>
  <c r="DWK77" i="2"/>
  <c r="QZH77" i="2"/>
  <c r="JUX77" i="2"/>
  <c r="QLG77" i="2"/>
  <c r="BZW77" i="2"/>
  <c r="KOT77" i="2"/>
  <c r="PCP77" i="2"/>
  <c r="LWN77" i="2"/>
  <c r="NI77" i="2"/>
  <c r="VDS77" i="2"/>
  <c r="GCO77" i="2"/>
  <c r="RIH77" i="2"/>
  <c r="WXB77" i="2"/>
  <c r="CAL77" i="2"/>
  <c r="AG22" i="9"/>
  <c r="FUR77" i="2"/>
  <c r="CDY77" i="2"/>
  <c r="VNU77" i="2"/>
  <c r="FAF77" i="2"/>
  <c r="ONQ77" i="2"/>
  <c r="DLK77" i="2"/>
  <c r="MM77" i="2"/>
  <c r="PXV77" i="2"/>
  <c r="RKX77" i="2"/>
  <c r="TCX77" i="2"/>
  <c r="RCF77" i="2"/>
  <c r="EQE77" i="2"/>
  <c r="UDZ77" i="2"/>
  <c r="JPU77" i="2"/>
  <c r="TQN77" i="2"/>
  <c r="TZG77" i="2"/>
  <c r="RYU77" i="2"/>
  <c r="GOD77" i="2"/>
  <c r="VIJ77" i="2"/>
  <c r="PPK77" i="2"/>
  <c r="RHJ77" i="2"/>
  <c r="CNU77" i="2"/>
  <c r="FUB77" i="2"/>
  <c r="SJD77" i="2"/>
  <c r="LCS77" i="2"/>
  <c r="TPX77" i="2"/>
  <c r="SVZ77" i="2"/>
  <c r="JSL77" i="2"/>
  <c r="CTF77" i="2"/>
  <c r="ORJ77" i="2"/>
  <c r="VIA77" i="2"/>
  <c r="BEA77" i="2"/>
  <c r="TBO77" i="2"/>
  <c r="LFN77" i="2"/>
  <c r="RAU77" i="2"/>
  <c r="BZA77" i="2"/>
  <c r="PDZ77" i="2"/>
  <c r="PNZ77" i="2"/>
  <c r="BXP77" i="2"/>
  <c r="JJZ77" i="2"/>
  <c r="CIG77" i="2"/>
  <c r="USJ77" i="2"/>
  <c r="UCX77" i="2"/>
  <c r="TPM77" i="2"/>
  <c r="PKS77" i="2"/>
  <c r="VPM77" i="2"/>
  <c r="MQD77" i="2"/>
  <c r="CAN77" i="2"/>
  <c r="QTQ77" i="2"/>
  <c r="QPS77" i="2"/>
  <c r="WLX77" i="2"/>
  <c r="CYG77" i="2"/>
  <c r="HFT77" i="2"/>
  <c r="JAZ77" i="2"/>
  <c r="JO77" i="2"/>
  <c r="RXP77" i="2"/>
  <c r="RTK77" i="2"/>
  <c r="HQO77" i="2"/>
  <c r="TWG77" i="2"/>
  <c r="FKY77" i="2"/>
  <c r="JJR77" i="2"/>
  <c r="APL77" i="2"/>
  <c r="VHR77" i="2"/>
  <c r="CQI77" i="2"/>
  <c r="KKN77" i="2"/>
  <c r="BMN77" i="2"/>
  <c r="BQF77" i="2"/>
  <c r="JOT77" i="2"/>
  <c r="PDF77" i="2"/>
  <c r="MKM77" i="2"/>
  <c r="LEC77" i="2"/>
  <c r="JQP77" i="2"/>
  <c r="AWN77" i="2"/>
  <c r="WYI77" i="2"/>
  <c r="QKV77" i="2"/>
  <c r="LCO77" i="2"/>
  <c r="MZJ77" i="2"/>
  <c r="OWT77" i="2"/>
  <c r="UQG77" i="2"/>
  <c r="RPJ77" i="2"/>
  <c r="LAB77" i="2"/>
  <c r="RJC77" i="2"/>
  <c r="XB77" i="2"/>
  <c r="WVD77" i="2"/>
  <c r="VJP77" i="2"/>
  <c r="SCX77" i="2"/>
  <c r="ONL77" i="2"/>
  <c r="DCI77" i="2"/>
  <c r="CWD77" i="2"/>
  <c r="TVY77" i="2"/>
  <c r="MRU77" i="2"/>
  <c r="CKE77" i="2"/>
  <c r="LCR77" i="2"/>
  <c r="SYC77" i="2"/>
  <c r="DOV77" i="2"/>
  <c r="IEX77" i="2"/>
  <c r="TUL77" i="2"/>
  <c r="FQO77" i="2"/>
  <c r="WEO77" i="2"/>
  <c r="LCY77" i="2"/>
  <c r="KPS77" i="2"/>
  <c r="OAZ77" i="2"/>
  <c r="OAN77" i="2"/>
  <c r="CYT77" i="2"/>
  <c r="WZB77" i="2"/>
  <c r="RGP77" i="2"/>
  <c r="EKT77" i="2"/>
  <c r="JEF77" i="2"/>
  <c r="QEJ77" i="2"/>
  <c r="GFI77" i="2"/>
  <c r="PGV77" i="2"/>
  <c r="SRF77" i="2"/>
  <c r="DHK77" i="2"/>
  <c r="YD77" i="2"/>
  <c r="MNI77" i="2"/>
  <c r="IYL77" i="2"/>
  <c r="QVS77" i="2"/>
  <c r="PZB77" i="2"/>
  <c r="VFP77" i="2"/>
  <c r="LTK77" i="2"/>
  <c r="GVS77" i="2"/>
  <c r="PEP77" i="2"/>
  <c r="MDI77" i="2"/>
  <c r="FNO77" i="2"/>
  <c r="MZP77" i="2"/>
  <c r="GHB77" i="2"/>
  <c r="FAH77" i="2"/>
  <c r="EJW77" i="2"/>
  <c r="UHJ77" i="2"/>
  <c r="SHB77" i="2"/>
  <c r="IPP77" i="2"/>
  <c r="AG17" i="9"/>
  <c r="RVO77" i="2"/>
  <c r="AJI77" i="2"/>
  <c r="EZW77" i="2"/>
  <c r="WPY77" i="2"/>
  <c r="KIH77" i="2"/>
  <c r="KB77" i="2"/>
  <c r="PRZ77" i="2"/>
  <c r="UCW77" i="2"/>
  <c r="JSH77" i="2"/>
  <c r="QNM77" i="2"/>
  <c r="OMP77" i="2"/>
  <c r="GEU77" i="2"/>
  <c r="RKR77" i="2"/>
  <c r="DVT77" i="2"/>
  <c r="BML77" i="2"/>
  <c r="FHV77" i="2"/>
  <c r="KHW77" i="2"/>
  <c r="RFT77" i="2"/>
  <c r="GVN77" i="2"/>
  <c r="IJY77" i="2"/>
  <c r="UNZ77" i="2"/>
  <c r="MJQ77" i="2"/>
  <c r="HWZ77" i="2"/>
  <c r="FEG77" i="2"/>
  <c r="CWQ77" i="2"/>
  <c r="JQM77" i="2"/>
  <c r="AEF77" i="2"/>
  <c r="UDQ77" i="2"/>
  <c r="DJZ77" i="2"/>
  <c r="ERL77" i="2"/>
  <c r="NJB77" i="2"/>
  <c r="FJX77" i="2"/>
  <c r="PFO77" i="2"/>
  <c r="ORI77" i="2"/>
  <c r="FNB77" i="2"/>
  <c r="DBD77" i="2"/>
  <c r="OTZ77" i="2"/>
  <c r="VXB77" i="2"/>
  <c r="SNW77" i="2"/>
  <c r="NZP77" i="2"/>
  <c r="KAO77" i="2"/>
  <c r="GQH77" i="2"/>
  <c r="WHE77" i="2"/>
  <c r="LJY77" i="2"/>
  <c r="BAK77" i="2"/>
  <c r="GUN77" i="2"/>
  <c r="AVH77" i="2"/>
  <c r="JQX77" i="2"/>
  <c r="RPM77" i="2"/>
  <c r="OQY77" i="2"/>
  <c r="LZD77" i="2"/>
  <c r="NVK77" i="2"/>
  <c r="VYS77" i="2"/>
  <c r="GSC77" i="2"/>
  <c r="MHP77" i="2"/>
  <c r="SBZ77" i="2"/>
  <c r="AUK77" i="2"/>
  <c r="UQX77" i="2"/>
  <c r="FGL77" i="2"/>
  <c r="BCM77" i="2"/>
  <c r="SQI77" i="2"/>
  <c r="QZK77" i="2"/>
  <c r="DKU77" i="2"/>
  <c r="OBS77" i="2"/>
  <c r="CEU77" i="2"/>
  <c r="KWH77" i="2"/>
  <c r="FPW77" i="2"/>
  <c r="GUV77" i="2"/>
  <c r="LEQ77" i="2"/>
  <c r="PZH77" i="2"/>
  <c r="FST77" i="2"/>
  <c r="TZQ77" i="2"/>
  <c r="GBH77" i="2"/>
  <c r="QQM77" i="2"/>
  <c r="SIE77" i="2"/>
  <c r="OHJ77" i="2"/>
  <c r="QIV77" i="2"/>
  <c r="BPJ77" i="2"/>
  <c r="SOR77" i="2"/>
  <c r="JDN77" i="2"/>
  <c r="HVJ77" i="2"/>
  <c r="PSU77" i="2"/>
  <c r="FUS77" i="2"/>
  <c r="NIN77" i="2"/>
  <c r="UID77" i="2"/>
  <c r="CEA77" i="2"/>
  <c r="GGY77" i="2"/>
  <c r="KNH77" i="2"/>
  <c r="VMG77" i="2"/>
  <c r="FQM77" i="2"/>
  <c r="ODS77" i="2"/>
  <c r="UDI77" i="2"/>
  <c r="QZR77" i="2"/>
  <c r="HMK77" i="2"/>
  <c r="DBX77" i="2"/>
  <c r="LOM77" i="2"/>
  <c r="SKV77" i="2"/>
  <c r="NV77" i="2"/>
  <c r="KSE77" i="2"/>
  <c r="VWB77" i="2"/>
  <c r="SXJ77" i="2"/>
  <c r="FEY77" i="2"/>
  <c r="ESW77" i="2"/>
  <c r="VQZ77" i="2"/>
  <c r="DZP77" i="2"/>
  <c r="BEB77" i="2"/>
  <c r="KGP77" i="2"/>
  <c r="VUL77" i="2"/>
  <c r="OOE77" i="2"/>
  <c r="WRX77" i="2"/>
  <c r="MNT77" i="2"/>
  <c r="QUO77" i="2"/>
  <c r="FAN77" i="2"/>
  <c r="CKH77" i="2"/>
  <c r="FR77" i="2"/>
  <c r="IVZ77" i="2"/>
  <c r="OFE77" i="2"/>
  <c r="FVY77" i="2"/>
  <c r="CZD77" i="2"/>
  <c r="DMY77" i="2"/>
  <c r="MIT77" i="2"/>
  <c r="WHU77" i="2"/>
  <c r="LXZ77" i="2"/>
  <c r="CGV77" i="2"/>
  <c r="FJY77" i="2"/>
  <c r="WMX77" i="2"/>
  <c r="GBF77" i="2"/>
  <c r="UHE77" i="2"/>
  <c r="CVS77" i="2"/>
  <c r="FQG77" i="2"/>
  <c r="QHW77" i="2"/>
  <c r="EJV77" i="2"/>
  <c r="ANM77" i="2"/>
  <c r="NDR77" i="2"/>
  <c r="DS77" i="2"/>
  <c r="JWY77" i="2"/>
  <c r="DAC77" i="2"/>
  <c r="QVX77" i="2"/>
  <c r="MSI77" i="2"/>
  <c r="RHW77" i="2"/>
  <c r="KOL77" i="2"/>
  <c r="CQT77" i="2"/>
  <c r="GGK77" i="2"/>
  <c r="VWO77" i="2"/>
  <c r="GOA77" i="2"/>
  <c r="AI77" i="2"/>
  <c r="SOM77" i="2"/>
  <c r="OSW77" i="2"/>
  <c r="JYF77" i="2"/>
  <c r="TTV77" i="2"/>
  <c r="CUM77" i="2"/>
  <c r="CCZ77" i="2"/>
  <c r="FNC77" i="2"/>
  <c r="UYC77" i="2"/>
  <c r="VUV77" i="2"/>
  <c r="EFN77" i="2"/>
  <c r="VVV77" i="2"/>
  <c r="JOJ77" i="2"/>
  <c r="VWJ77" i="2"/>
  <c r="VPE77" i="2"/>
  <c r="PRU77" i="2"/>
  <c r="OWP77" i="2"/>
  <c r="RGB77" i="2"/>
  <c r="TGO77" i="2"/>
  <c r="ABZ77" i="2"/>
  <c r="HZZ77" i="2"/>
  <c r="JYP77" i="2"/>
  <c r="FT77" i="2"/>
  <c r="EZN77" i="2"/>
  <c r="ISU77" i="2"/>
  <c r="RXR77" i="2"/>
  <c r="VRI77" i="2"/>
  <c r="HHY77" i="2"/>
  <c r="NFJ77" i="2"/>
  <c r="FEX77" i="2"/>
  <c r="PEV77" i="2"/>
  <c r="CPK77" i="2"/>
  <c r="HJF77" i="2"/>
  <c r="JBP77" i="2"/>
  <c r="RCC77" i="2"/>
  <c r="OKB77" i="2"/>
  <c r="GWU77" i="2"/>
  <c r="OJ77" i="2"/>
  <c r="AYF77" i="2"/>
  <c r="OH77" i="2"/>
  <c r="PIK77" i="2"/>
  <c r="IDQ77" i="2"/>
  <c r="NBO77" i="2"/>
  <c r="OVR77" i="2"/>
  <c r="IOZ77" i="2"/>
  <c r="EMC77" i="2"/>
  <c r="LTB77" i="2"/>
  <c r="PKI77" i="2"/>
  <c r="RUH77" i="2"/>
  <c r="VYJ77" i="2"/>
  <c r="LFA77" i="2"/>
  <c r="HOE77" i="2"/>
  <c r="JDZ77" i="2"/>
  <c r="AXP77" i="2"/>
  <c r="RAG77" i="2"/>
  <c r="LSR77" i="2"/>
  <c r="LVX77" i="2"/>
  <c r="GRH77" i="2"/>
  <c r="SRX77" i="2"/>
  <c r="HFE77" i="2"/>
  <c r="CMO77" i="2"/>
  <c r="EIR77" i="2"/>
  <c r="WLQ77" i="2"/>
  <c r="MOB77" i="2"/>
  <c r="WPG77" i="2"/>
  <c r="VQA77" i="2"/>
  <c r="KBY77" i="2"/>
  <c r="SRY77" i="2"/>
  <c r="BPK77" i="2"/>
  <c r="JWT77" i="2"/>
  <c r="DFZ77" i="2"/>
  <c r="EBU77" i="2"/>
  <c r="UHF77" i="2"/>
  <c r="LBZ77" i="2"/>
  <c r="ACB77" i="2"/>
  <c r="NRF77" i="2"/>
  <c r="WMH77" i="2"/>
  <c r="HKP77" i="2"/>
  <c r="QTI77" i="2"/>
  <c r="EVL77" i="2"/>
  <c r="TT77" i="2"/>
  <c r="MDM77" i="2"/>
  <c r="JFZ77" i="2"/>
  <c r="ACZ77" i="2"/>
  <c r="PXW77" i="2"/>
  <c r="LMO77" i="2"/>
  <c r="JPX77" i="2"/>
  <c r="IBY77" i="2"/>
  <c r="TVH77" i="2"/>
  <c r="BA77" i="2"/>
  <c r="APA77" i="2"/>
  <c r="KIC77" i="2"/>
  <c r="FAR77" i="2"/>
  <c r="TCI77" i="2"/>
  <c r="RDP77" i="2"/>
  <c r="NTW77" i="2"/>
  <c r="KPH77" i="2"/>
  <c r="LVH77" i="2"/>
  <c r="LOH77" i="2"/>
  <c r="LOA77" i="2"/>
  <c r="AJC77" i="2"/>
  <c r="URP77" i="2"/>
  <c r="PGR77" i="2"/>
  <c r="MFS77" i="2"/>
  <c r="ECG77" i="2"/>
  <c r="TAY77" i="2"/>
  <c r="VRM77" i="2"/>
  <c r="DGS77" i="2"/>
  <c r="YJ77" i="2"/>
  <c r="BIF77" i="2"/>
  <c r="FLV77" i="2"/>
  <c r="MKI77" i="2"/>
  <c r="CYN77" i="2"/>
  <c r="RQO77" i="2"/>
  <c r="LSO77" i="2"/>
  <c r="WFV77" i="2"/>
  <c r="XBP77" i="2"/>
  <c r="EJL77" i="2"/>
  <c r="HUA77" i="2"/>
  <c r="MBU77" i="2"/>
  <c r="TFP77" i="2"/>
  <c r="ENM77" i="2"/>
  <c r="SOT77" i="2"/>
  <c r="VFE77" i="2"/>
  <c r="JSA77" i="2"/>
  <c r="URC77" i="2"/>
  <c r="GEI77" i="2"/>
  <c r="QVR77" i="2"/>
  <c r="VGZ77" i="2"/>
  <c r="OAF77" i="2"/>
  <c r="CXB77" i="2"/>
  <c r="COJ77" i="2"/>
  <c r="DDK77" i="2"/>
  <c r="BRI77" i="2"/>
  <c r="UXX77" i="2"/>
  <c r="UEJ77" i="2"/>
  <c r="NGA77" i="2"/>
  <c r="EKC77" i="2"/>
  <c r="IL77" i="2"/>
  <c r="PWH77" i="2"/>
  <c r="HLP77" i="2"/>
  <c r="TCP77" i="2"/>
  <c r="MNC77" i="2"/>
  <c r="VCE77" i="2"/>
  <c r="DYW77" i="2"/>
  <c r="AVB77" i="2"/>
  <c r="LJQ77" i="2"/>
  <c r="WMC77" i="2"/>
  <c r="NDH77" i="2"/>
  <c r="QIF77" i="2"/>
  <c r="LBJ77" i="2"/>
  <c r="OWC77" i="2"/>
  <c r="TED77" i="2"/>
  <c r="NR77" i="2"/>
  <c r="OWU77" i="2"/>
  <c r="HN77" i="2"/>
  <c r="NGV77" i="2"/>
  <c r="HVA77" i="2"/>
  <c r="LYN77" i="2"/>
  <c r="PAK77" i="2"/>
  <c r="TJC77" i="2"/>
  <c r="VG77" i="2"/>
  <c r="RIO77" i="2"/>
  <c r="BIW77" i="2"/>
  <c r="QWK77" i="2"/>
  <c r="SRN77" i="2"/>
  <c r="KXJ77" i="2"/>
  <c r="FDX77" i="2"/>
  <c r="FGK77" i="2"/>
  <c r="RLP77" i="2"/>
  <c r="GXO77" i="2"/>
  <c r="VPZ77" i="2"/>
  <c r="JBB77" i="2"/>
  <c r="LXX77" i="2"/>
  <c r="BOO77" i="2"/>
  <c r="MZS77" i="2"/>
  <c r="GEK77" i="2"/>
  <c r="DTU77" i="2"/>
  <c r="LLM77" i="2"/>
  <c r="DKS77" i="2"/>
  <c r="GYH77" i="2"/>
  <c r="JFW77" i="2"/>
  <c r="WUI77" i="2"/>
  <c r="KYU77" i="2"/>
  <c r="WHA77" i="2"/>
  <c r="DNU77" i="2"/>
  <c r="KGT77" i="2"/>
  <c r="ONV77" i="2"/>
  <c r="JMY77" i="2"/>
  <c r="TKQ77" i="2"/>
  <c r="NNC77" i="2"/>
  <c r="CSH77" i="2"/>
  <c r="UOY77" i="2"/>
  <c r="JKG77" i="2"/>
  <c r="ASB77" i="2"/>
  <c r="SAP77" i="2"/>
  <c r="WBF77" i="2"/>
  <c r="RSA77" i="2"/>
  <c r="FUH77" i="2"/>
  <c r="EDP77" i="2"/>
  <c r="DHZ77" i="2"/>
  <c r="ODV77" i="2"/>
  <c r="OUV77" i="2"/>
  <c r="EEO77" i="2"/>
  <c r="LLS77" i="2"/>
  <c r="LXV77" i="2"/>
  <c r="RNN77" i="2"/>
  <c r="OEO77" i="2"/>
  <c r="UBI77" i="2"/>
  <c r="YN77" i="2"/>
  <c r="RCV77" i="2"/>
  <c r="HJQ77" i="2"/>
  <c r="HYD77" i="2"/>
  <c r="EAR77" i="2"/>
  <c r="RLI77" i="2"/>
  <c r="BLZ77" i="2"/>
  <c r="UPL77" i="2"/>
  <c r="FVB77" i="2"/>
  <c r="TQG77" i="2"/>
  <c r="CSL77" i="2"/>
  <c r="KLF77" i="2"/>
  <c r="EHD77" i="2"/>
  <c r="NFA77" i="2"/>
  <c r="JMX77" i="2"/>
  <c r="BHW77" i="2"/>
  <c r="DML77" i="2"/>
  <c r="PUH77" i="2"/>
  <c r="MKS77" i="2"/>
  <c r="PGQ77" i="2"/>
  <c r="HXK77" i="2"/>
  <c r="IGE77" i="2"/>
  <c r="WTY77" i="2"/>
  <c r="JKT77" i="2"/>
  <c r="GHQ77" i="2"/>
  <c r="VYO77" i="2"/>
  <c r="ITF77" i="2"/>
  <c r="QA77" i="2"/>
  <c r="BSW77" i="2"/>
  <c r="IMU77" i="2"/>
  <c r="GO77" i="2"/>
  <c r="DTG77" i="2"/>
  <c r="KDF77" i="2"/>
  <c r="VID77" i="2"/>
  <c r="UXY77" i="2"/>
  <c r="EPN77" i="2"/>
  <c r="DPE77" i="2"/>
  <c r="LLO77" i="2"/>
  <c r="CER77" i="2"/>
  <c r="NFS77" i="2"/>
  <c r="BJE77" i="2"/>
  <c r="IDA77" i="2"/>
  <c r="BK77" i="2"/>
  <c r="AOO77" i="2"/>
  <c r="CIO77" i="2"/>
  <c r="SMC77" i="2"/>
  <c r="MZF77" i="2"/>
  <c r="MFP77" i="2"/>
  <c r="ONU77" i="2"/>
  <c r="MAX77" i="2"/>
  <c r="KLY77" i="2"/>
  <c r="EWS77" i="2"/>
  <c r="LYJ77" i="2"/>
  <c r="WJW77" i="2"/>
  <c r="KCR77" i="2"/>
  <c r="PU77" i="2"/>
  <c r="SHX77" i="2"/>
  <c r="XU77" i="2"/>
  <c r="QNO77" i="2"/>
  <c r="NNZ77" i="2"/>
  <c r="LMZ77" i="2"/>
  <c r="CKA77" i="2"/>
  <c r="NUV77" i="2"/>
  <c r="GMC77" i="2"/>
  <c r="APM77" i="2"/>
  <c r="FLE77" i="2"/>
  <c r="DYB77" i="2"/>
  <c r="USS77" i="2"/>
  <c r="MSF77" i="2"/>
  <c r="ARM77" i="2"/>
  <c r="BSV77" i="2"/>
  <c r="VSI77" i="2"/>
  <c r="DOP77" i="2"/>
  <c r="MAD77" i="2"/>
  <c r="MZI77" i="2"/>
  <c r="PHG77" i="2"/>
  <c r="XAX77" i="2"/>
  <c r="IM77" i="2"/>
  <c r="WHC77" i="2"/>
  <c r="BIU77" i="2"/>
  <c r="NCE77" i="2"/>
  <c r="BWL77" i="2"/>
  <c r="KMP77" i="2"/>
  <c r="FCO77" i="2"/>
  <c r="EJA77" i="2"/>
  <c r="IJT77" i="2"/>
  <c r="HBR77" i="2"/>
  <c r="AAH77" i="2"/>
  <c r="MXL77" i="2"/>
  <c r="EUE77" i="2"/>
  <c r="JNQ77" i="2"/>
  <c r="RSP77" i="2"/>
  <c r="WBU77" i="2"/>
  <c r="CZJ77" i="2"/>
  <c r="OSI77" i="2"/>
  <c r="OIZ77" i="2"/>
  <c r="FED77" i="2"/>
  <c r="ECK77" i="2"/>
  <c r="EOW77" i="2"/>
  <c r="JVM77" i="2"/>
  <c r="CWN77" i="2"/>
  <c r="FJO77" i="2"/>
  <c r="HJL77" i="2"/>
  <c r="SSA77" i="2"/>
  <c r="HKJ77" i="2"/>
  <c r="HIJ77" i="2"/>
  <c r="MFI77" i="2"/>
  <c r="AWL77" i="2"/>
  <c r="IXJ77" i="2"/>
  <c r="UPH77" i="2"/>
  <c r="UTB77" i="2"/>
  <c r="LXO77" i="2"/>
  <c r="GRA77" i="2"/>
  <c r="WAD77" i="2"/>
  <c r="FKR77" i="2"/>
  <c r="QAB77" i="2"/>
  <c r="FPL77" i="2"/>
  <c r="VNP77" i="2"/>
  <c r="JTX77" i="2"/>
  <c r="AKU77" i="2"/>
  <c r="ETX77" i="2"/>
  <c r="QTR77" i="2"/>
  <c r="EYC77" i="2"/>
  <c r="SBT77" i="2"/>
  <c r="EXL77" i="2"/>
  <c r="BHQ77" i="2"/>
  <c r="VAK77" i="2"/>
  <c r="CYA77" i="2"/>
  <c r="WJF77" i="2"/>
  <c r="QG77" i="2"/>
  <c r="CH77" i="2"/>
  <c r="FKS77" i="2"/>
  <c r="SIZ77" i="2"/>
  <c r="PTY77" i="2"/>
  <c r="QXO77" i="2"/>
  <c r="ITR77" i="2"/>
  <c r="KLV77" i="2"/>
  <c r="OWY77" i="2"/>
  <c r="TDQ77" i="2"/>
  <c r="IJA77" i="2"/>
  <c r="CJT77" i="2"/>
  <c r="RJZ77" i="2"/>
  <c r="SIJ77" i="2"/>
  <c r="JMK77" i="2"/>
  <c r="TMP77" i="2"/>
  <c r="DOH77" i="2"/>
  <c r="LOL77" i="2"/>
  <c r="BNJ77" i="2"/>
  <c r="GXI77" i="2"/>
  <c r="PNQ77" i="2"/>
  <c r="CMI77" i="2"/>
  <c r="LCX77" i="2"/>
  <c r="FLT77" i="2"/>
  <c r="SFU77" i="2"/>
  <c r="MJH77" i="2"/>
  <c r="QPA77" i="2"/>
  <c r="QIH77" i="2"/>
  <c r="VKD77" i="2"/>
  <c r="OFT77" i="2"/>
  <c r="WDA77" i="2"/>
  <c r="CKG77" i="2"/>
  <c r="NMY77" i="2"/>
  <c r="BFQ77" i="2"/>
  <c r="QOP77" i="2"/>
  <c r="EJD77" i="2"/>
  <c r="EYR77" i="2"/>
  <c r="UKA77" i="2"/>
  <c r="LOR77" i="2"/>
  <c r="GJG77" i="2"/>
  <c r="EXI77" i="2"/>
  <c r="MXP77" i="2"/>
  <c r="BRZ77" i="2"/>
  <c r="JJQ77" i="2"/>
  <c r="UAJ77" i="2"/>
  <c r="UPZ77" i="2"/>
  <c r="HCN77" i="2"/>
  <c r="NZG77" i="2"/>
  <c r="PCM77" i="2"/>
  <c r="LAG77" i="2"/>
  <c r="SUK77" i="2"/>
  <c r="HKQ77" i="2"/>
  <c r="DYY77" i="2"/>
  <c r="SKW77" i="2"/>
  <c r="TKO77" i="2"/>
  <c r="IAS77" i="2"/>
  <c r="DQP77" i="2"/>
  <c r="NGL77" i="2"/>
  <c r="KSG77" i="2"/>
  <c r="BQJ77" i="2"/>
  <c r="IOT77" i="2"/>
  <c r="KWZ77" i="2"/>
  <c r="GRY77" i="2"/>
  <c r="GKL77" i="2"/>
  <c r="REI77" i="2"/>
  <c r="TFO77" i="2"/>
  <c r="TUK77" i="2"/>
  <c r="TAB77" i="2"/>
  <c r="DMU77" i="2"/>
  <c r="SJY77" i="2"/>
  <c r="CXC77" i="2"/>
  <c r="SI77" i="2"/>
  <c r="ILG77" i="2"/>
  <c r="MJT77" i="2"/>
  <c r="AXE77" i="2"/>
  <c r="VOO77" i="2"/>
  <c r="BUC77" i="2"/>
  <c r="KGC77" i="2"/>
  <c r="ILQ77" i="2"/>
  <c r="AG19" i="9"/>
  <c r="VCN77" i="2"/>
  <c r="MXO77" i="2"/>
  <c r="EMK77" i="2"/>
  <c r="COG77" i="2"/>
  <c r="OON77" i="2"/>
  <c r="AGM77" i="2"/>
  <c r="NHM77" i="2"/>
  <c r="HAW77" i="2"/>
  <c r="UFA77" i="2"/>
  <c r="GVE77" i="2"/>
  <c r="TJB77" i="2"/>
  <c r="GOT77" i="2"/>
  <c r="JGB77" i="2"/>
  <c r="TTS77" i="2"/>
  <c r="DCU77" i="2"/>
  <c r="UMD77" i="2"/>
  <c r="PSA77" i="2"/>
  <c r="OMB77" i="2"/>
  <c r="GUU77" i="2"/>
  <c r="GJU77" i="2"/>
  <c r="ODX77" i="2"/>
  <c r="SQU77" i="2"/>
  <c r="AYI77" i="2"/>
  <c r="SEB77" i="2"/>
  <c r="MIF77" i="2"/>
  <c r="NBK77" i="2"/>
  <c r="GOS77" i="2"/>
  <c r="VVK77" i="2"/>
  <c r="BGZ77" i="2"/>
  <c r="PJV77" i="2"/>
  <c r="HAU77" i="2"/>
  <c r="OLX77" i="2"/>
  <c r="SBJ77" i="2"/>
  <c r="DUZ77" i="2"/>
  <c r="SVA77" i="2"/>
  <c r="GKR77" i="2"/>
  <c r="RLX77" i="2"/>
  <c r="KPA77" i="2"/>
  <c r="QDL77" i="2"/>
  <c r="UZG77" i="2"/>
  <c r="JZT77" i="2"/>
  <c r="WGI77" i="2"/>
  <c r="SSJ77" i="2"/>
  <c r="TJV77" i="2"/>
  <c r="HUB77" i="2"/>
  <c r="AWZ77" i="2"/>
  <c r="RQZ77" i="2"/>
  <c r="OQE77" i="2"/>
  <c r="KYV77" i="2"/>
  <c r="GKV77" i="2"/>
  <c r="RYY77" i="2"/>
  <c r="SLG77" i="2"/>
  <c r="GDB77" i="2"/>
  <c r="CAY77" i="2"/>
  <c r="VSU77" i="2"/>
  <c r="UVD77" i="2"/>
  <c r="JYS77" i="2"/>
  <c r="VO77" i="2"/>
  <c r="DEQ77" i="2"/>
  <c r="VJI77" i="2"/>
  <c r="DZI77" i="2"/>
  <c r="TQM77" i="2"/>
  <c r="VLQ77" i="2"/>
  <c r="MFM77" i="2"/>
  <c r="JYA77" i="2"/>
  <c r="WRE77" i="2"/>
  <c r="IAI77" i="2"/>
  <c r="RUO77" i="2"/>
  <c r="WBP77" i="2"/>
  <c r="MYX77" i="2"/>
  <c r="NIU77" i="2"/>
  <c r="GPL77" i="2"/>
  <c r="DUN77" i="2"/>
  <c r="HFN77" i="2"/>
  <c r="OLA77" i="2"/>
  <c r="TO77" i="2"/>
  <c r="EE77" i="2"/>
  <c r="JFH77" i="2"/>
  <c r="HKR77" i="2"/>
  <c r="OWJ77" i="2"/>
  <c r="OIB77" i="2"/>
  <c r="RXK77" i="2"/>
  <c r="AXN77" i="2"/>
  <c r="BZL77" i="2"/>
  <c r="VPW77" i="2"/>
  <c r="PQZ77" i="2"/>
  <c r="URG77" i="2"/>
  <c r="HWR77" i="2"/>
  <c r="AG58" i="9"/>
  <c r="VXF77" i="2"/>
  <c r="QHI77" i="2"/>
  <c r="FHY77" i="2"/>
  <c r="AHS77" i="2"/>
  <c r="GSS77" i="2"/>
  <c r="QYD77" i="2"/>
  <c r="WMO77" i="2"/>
  <c r="DVN77" i="2"/>
  <c r="GVB77" i="2"/>
  <c r="BKN77" i="2"/>
  <c r="NMA77" i="2"/>
  <c r="HUW77" i="2"/>
  <c r="RCQ77" i="2"/>
  <c r="MEU77" i="2"/>
  <c r="XDT77" i="2"/>
  <c r="GCL77" i="2"/>
  <c r="MGQ77" i="2"/>
  <c r="DTS77" i="2"/>
  <c r="FPM77" i="2"/>
  <c r="TNC77" i="2"/>
  <c r="IGL77" i="2"/>
  <c r="AQV77" i="2"/>
  <c r="DEZ77" i="2"/>
  <c r="EVY77" i="2"/>
  <c r="DEL77" i="2"/>
  <c r="QQY77" i="2"/>
  <c r="GGB77" i="2"/>
  <c r="PLY77" i="2"/>
  <c r="SQ77" i="2"/>
  <c r="IAB77" i="2"/>
  <c r="JHC77" i="2"/>
  <c r="GQC77" i="2"/>
  <c r="RLV77" i="2"/>
  <c r="GHG77" i="2"/>
  <c r="DVJ77" i="2"/>
  <c r="HPM77" i="2"/>
  <c r="IMJ77" i="2"/>
  <c r="FJZ77" i="2"/>
  <c r="AHR77" i="2"/>
  <c r="GTQ77" i="2"/>
  <c r="ANI77" i="2"/>
  <c r="JUK77" i="2"/>
  <c r="EBJ77" i="2"/>
  <c r="KXK77" i="2"/>
  <c r="IAJ77" i="2"/>
  <c r="QDU77" i="2"/>
  <c r="UWZ77" i="2"/>
  <c r="KAT77" i="2"/>
  <c r="PZM77" i="2"/>
  <c r="RGI77" i="2"/>
  <c r="HVB77" i="2"/>
  <c r="JVG77" i="2"/>
  <c r="LHI77" i="2"/>
  <c r="LCC77" i="2"/>
  <c r="NNL77" i="2"/>
  <c r="AHK77" i="2"/>
  <c r="PHS77" i="2"/>
  <c r="LUH77" i="2"/>
  <c r="NSR77" i="2"/>
  <c r="IBJ77" i="2"/>
  <c r="VYR77" i="2"/>
  <c r="XDJ77" i="2"/>
  <c r="GPX77" i="2"/>
  <c r="RMK77" i="2"/>
  <c r="IVS77" i="2"/>
  <c r="QKP77" i="2"/>
  <c r="NQT77" i="2"/>
  <c r="TPP77" i="2"/>
  <c r="CSZ77" i="2"/>
  <c r="EBK77" i="2"/>
  <c r="NSZ77" i="2"/>
  <c r="QAR77" i="2"/>
  <c r="NLJ77" i="2"/>
  <c r="ICQ77" i="2"/>
  <c r="DPC77" i="2"/>
  <c r="UQW77" i="2"/>
  <c r="UNR77" i="2"/>
  <c r="PBM77" i="2"/>
  <c r="HYC77" i="2"/>
  <c r="VXJ77" i="2"/>
  <c r="UYL77" i="2"/>
  <c r="LLB77" i="2"/>
  <c r="DEM77" i="2"/>
  <c r="GWZ77" i="2"/>
  <c r="FVL77" i="2"/>
  <c r="KPL77" i="2"/>
  <c r="UHT77" i="2"/>
  <c r="ADS77" i="2"/>
  <c r="SOO77" i="2"/>
  <c r="IWR77" i="2"/>
  <c r="JGI77" i="2"/>
  <c r="EWP77" i="2"/>
  <c r="HBQ77" i="2"/>
  <c r="NS77" i="2"/>
  <c r="AON77" i="2"/>
  <c r="JGP77" i="2"/>
  <c r="BND77" i="2"/>
  <c r="IMK77" i="2"/>
  <c r="BUU77" i="2"/>
  <c r="CSU77" i="2"/>
  <c r="GMO77" i="2"/>
  <c r="VCM77" i="2"/>
  <c r="EFX77" i="2"/>
  <c r="JGM77" i="2"/>
  <c r="NZN77" i="2"/>
  <c r="IYJ77" i="2"/>
  <c r="ILN77" i="2"/>
  <c r="OAE77" i="2"/>
  <c r="XF77" i="2"/>
  <c r="UBY77" i="2"/>
  <c r="HJB77" i="2"/>
  <c r="RPU77" i="2"/>
  <c r="PSF77" i="2"/>
  <c r="TDR77" i="2"/>
  <c r="LDI77" i="2"/>
  <c r="JTY77" i="2"/>
  <c r="DPG77" i="2"/>
  <c r="MRD77" i="2"/>
  <c r="ANU77" i="2"/>
  <c r="SDU77" i="2"/>
  <c r="DM77" i="2"/>
  <c r="ICE77" i="2"/>
  <c r="TUJ77" i="2"/>
  <c r="FHE77" i="2"/>
  <c r="BFD77" i="2"/>
  <c r="RHD77" i="2"/>
  <c r="ULF77" i="2"/>
  <c r="IHZ77" i="2"/>
  <c r="BTN77" i="2"/>
  <c r="EFW77" i="2"/>
  <c r="RRF77" i="2"/>
  <c r="RZR77" i="2"/>
  <c r="OKV77" i="2"/>
  <c r="CAV77" i="2"/>
  <c r="TEG77" i="2"/>
  <c r="BB77" i="2"/>
  <c r="BDL77" i="2"/>
  <c r="WLZ77" i="2"/>
  <c r="ESR77" i="2"/>
  <c r="KMU77" i="2"/>
  <c r="FNI77" i="2"/>
  <c r="KMX77" i="2"/>
  <c r="KJL77" i="2"/>
  <c r="EYI77" i="2"/>
  <c r="BPR77" i="2"/>
  <c r="UFV77" i="2"/>
  <c r="EOX77" i="2"/>
  <c r="TNB77" i="2"/>
  <c r="MAE77" i="2"/>
  <c r="ENP77" i="2"/>
  <c r="KLQ77" i="2"/>
  <c r="SXY77" i="2"/>
  <c r="AZP77" i="2"/>
  <c r="VIP77" i="2"/>
  <c r="UEQ77" i="2"/>
  <c r="HPT77" i="2"/>
  <c r="UHR77" i="2"/>
  <c r="NZQ77" i="2"/>
  <c r="BXV77" i="2"/>
  <c r="CJQ77" i="2"/>
  <c r="RMA77" i="2"/>
  <c r="RAY77" i="2"/>
  <c r="DUL77" i="2"/>
  <c r="CKM77" i="2"/>
  <c r="EGZ77" i="2"/>
  <c r="EMZ77" i="2"/>
  <c r="DZC77" i="2"/>
  <c r="ROV77" i="2"/>
  <c r="WTL77" i="2"/>
  <c r="QUY77" i="2"/>
  <c r="WYP77" i="2"/>
  <c r="BPP77" i="2"/>
  <c r="EXZ77" i="2"/>
  <c r="RHL77" i="2"/>
  <c r="WYS77" i="2"/>
  <c r="AAJ77" i="2"/>
  <c r="DXS77" i="2"/>
  <c r="JNK77" i="2"/>
  <c r="PIG77" i="2"/>
  <c r="RGA77" i="2"/>
  <c r="BHO77" i="2"/>
  <c r="CDH77" i="2"/>
  <c r="EFH77" i="2"/>
  <c r="RZU77" i="2"/>
  <c r="OKA77" i="2"/>
  <c r="TBB77" i="2"/>
  <c r="QDE77" i="2"/>
  <c r="EHB77" i="2"/>
  <c r="HRN77" i="2"/>
  <c r="KVY77" i="2"/>
  <c r="FHS77" i="2"/>
  <c r="NBC77" i="2"/>
  <c r="OVZ77" i="2"/>
  <c r="DHI77" i="2"/>
  <c r="PMF77" i="2"/>
  <c r="ELX77" i="2"/>
  <c r="WNQ77" i="2"/>
  <c r="AIU77" i="2"/>
  <c r="VAZ77" i="2"/>
  <c r="GDY77" i="2"/>
  <c r="GRU77" i="2"/>
  <c r="IJQ77" i="2"/>
  <c r="LCL77" i="2"/>
  <c r="VZP77" i="2"/>
  <c r="SPY77" i="2"/>
  <c r="MHQ77" i="2"/>
  <c r="DNF77" i="2"/>
  <c r="QKF77" i="2"/>
  <c r="FVA77" i="2"/>
  <c r="HXD77" i="2"/>
  <c r="KDJ77" i="2"/>
  <c r="ICX77" i="2"/>
  <c r="SUH77" i="2"/>
  <c r="GRE77" i="2"/>
  <c r="ADF77" i="2"/>
  <c r="BXX77" i="2"/>
  <c r="WU77" i="2"/>
  <c r="KIY77" i="2"/>
  <c r="CGZ77" i="2"/>
  <c r="QYI77" i="2"/>
  <c r="GXV77" i="2"/>
  <c r="NOQ77" i="2"/>
  <c r="TKS77" i="2"/>
  <c r="VBY77" i="2"/>
  <c r="UNK77" i="2"/>
  <c r="AXO77" i="2"/>
  <c r="CHQ77" i="2"/>
  <c r="LDG77" i="2"/>
  <c r="CRW77" i="2"/>
  <c r="TPC77" i="2"/>
  <c r="CBF77" i="2"/>
  <c r="ABG77" i="2"/>
  <c r="GKG77" i="2"/>
  <c r="WHN77" i="2"/>
  <c r="RWB77" i="2"/>
  <c r="RIL77" i="2"/>
  <c r="QBI77" i="2"/>
  <c r="AG8" i="9"/>
  <c r="HHM77" i="2"/>
  <c r="WDK77" i="2"/>
  <c r="OQS77" i="2"/>
  <c r="DWB77" i="2"/>
  <c r="NTY77" i="2"/>
  <c r="CGX77" i="2"/>
  <c r="HIU77" i="2"/>
  <c r="QFK77" i="2"/>
  <c r="QBK77" i="2"/>
  <c r="HEN77" i="2"/>
  <c r="MTZ77" i="2"/>
  <c r="UIR77" i="2"/>
  <c r="UMF77" i="2"/>
  <c r="NUL77" i="2"/>
  <c r="VLI77" i="2"/>
  <c r="OHE77" i="2"/>
  <c r="PPB77" i="2"/>
  <c r="CVL77" i="2"/>
  <c r="TVT77" i="2"/>
  <c r="OTI77" i="2"/>
  <c r="LDZ77" i="2"/>
  <c r="MP77" i="2"/>
  <c r="GAS77" i="2"/>
  <c r="CDJ77" i="2"/>
  <c r="SVT77" i="2"/>
  <c r="LSW77" i="2"/>
  <c r="KRX77" i="2"/>
  <c r="KWP77" i="2"/>
  <c r="UHS77" i="2"/>
  <c r="TCH77" i="2"/>
  <c r="GEE77" i="2"/>
  <c r="SAF77" i="2"/>
  <c r="SQT77" i="2"/>
  <c r="FQK77" i="2"/>
  <c r="QOV77" i="2"/>
  <c r="GZP77" i="2"/>
  <c r="SDA77" i="2"/>
  <c r="AXQ77" i="2"/>
  <c r="IJZ77" i="2"/>
  <c r="GXR77" i="2"/>
  <c r="PUM77" i="2"/>
  <c r="FXW77" i="2"/>
  <c r="PNJ77" i="2"/>
  <c r="MHZ77" i="2"/>
  <c r="JIF77" i="2"/>
  <c r="UPM77" i="2"/>
  <c r="OTE77" i="2"/>
  <c r="YL77" i="2"/>
  <c r="RWQ77" i="2"/>
  <c r="UET77" i="2"/>
  <c r="ONB77" i="2"/>
  <c r="QOB77" i="2"/>
  <c r="OXL77" i="2"/>
  <c r="WUR77" i="2"/>
  <c r="GYA77" i="2"/>
  <c r="GCD77" i="2"/>
  <c r="QBA77" i="2"/>
  <c r="ISP77" i="2"/>
  <c r="SLL77" i="2"/>
  <c r="OIR77" i="2"/>
  <c r="LRC77" i="2"/>
  <c r="RQX77" i="2"/>
  <c r="HTK77" i="2"/>
  <c r="UVR77" i="2"/>
  <c r="UYS77" i="2"/>
  <c r="GLH77" i="2"/>
  <c r="HSO77" i="2"/>
  <c r="TNR77" i="2"/>
  <c r="FQX77" i="2"/>
  <c r="PNH77" i="2"/>
  <c r="PAA77" i="2"/>
  <c r="OWV77" i="2"/>
  <c r="ZZ77" i="2"/>
  <c r="MJO77" i="2"/>
  <c r="WZW77" i="2"/>
  <c r="AQI77" i="2"/>
  <c r="APE77" i="2"/>
  <c r="BYO77" i="2"/>
  <c r="GZX77" i="2"/>
  <c r="LKI77" i="2"/>
  <c r="WOK77" i="2"/>
  <c r="IIF77" i="2"/>
  <c r="RQK77" i="2"/>
  <c r="RZ77" i="2"/>
  <c r="ONM77" i="2"/>
  <c r="LHR77" i="2"/>
  <c r="AJP77" i="2"/>
  <c r="KRE77" i="2"/>
  <c r="IYS77" i="2"/>
  <c r="ILY77" i="2"/>
  <c r="VQC77" i="2"/>
  <c r="LOS77" i="2"/>
  <c r="BMV77" i="2"/>
  <c r="CLC77" i="2"/>
  <c r="HYR77" i="2"/>
  <c r="SCL77" i="2"/>
  <c r="UGC77" i="2"/>
  <c r="WSW77" i="2"/>
  <c r="VLD77" i="2"/>
  <c r="ACU77" i="2"/>
  <c r="ODR77" i="2"/>
  <c r="QWB77" i="2"/>
  <c r="QXK77" i="2"/>
  <c r="DOT77" i="2"/>
  <c r="OHZ77" i="2"/>
  <c r="GLN77" i="2"/>
  <c r="TDE77" i="2"/>
  <c r="MYD77" i="2"/>
  <c r="JTO77" i="2"/>
  <c r="BXR77" i="2"/>
  <c r="QPD77" i="2"/>
  <c r="LDO77" i="2"/>
  <c r="EKZ77" i="2"/>
  <c r="HYH77" i="2"/>
  <c r="JCP77" i="2"/>
  <c r="RSB77" i="2"/>
  <c r="LRK77" i="2"/>
  <c r="NQR77" i="2"/>
  <c r="VAE77" i="2"/>
  <c r="VLH77" i="2"/>
  <c r="VVQ77" i="2"/>
  <c r="HI77" i="2"/>
  <c r="GXB77" i="2"/>
  <c r="OPD77" i="2"/>
  <c r="MUG77" i="2"/>
  <c r="LW77" i="2"/>
  <c r="THU77" i="2"/>
  <c r="SYD77" i="2"/>
  <c r="QTZ77" i="2"/>
  <c r="VBW77" i="2"/>
  <c r="EWY77" i="2"/>
  <c r="UYD77" i="2"/>
  <c r="BYW77" i="2"/>
  <c r="DJG77" i="2"/>
  <c r="HDW77" i="2"/>
  <c r="GKK77" i="2"/>
  <c r="SFC77" i="2"/>
  <c r="TB77" i="2"/>
  <c r="HFZ77" i="2"/>
  <c r="DRO77" i="2"/>
  <c r="TIT77" i="2"/>
  <c r="KIJ77" i="2"/>
  <c r="EAB77" i="2"/>
  <c r="RBS77" i="2"/>
  <c r="EKF77" i="2"/>
  <c r="DPM77" i="2"/>
  <c r="IJF77" i="2"/>
  <c r="IJL77" i="2"/>
  <c r="CYV77" i="2"/>
  <c r="RYN77" i="2"/>
  <c r="XDQ77" i="2"/>
  <c r="SEW77" i="2"/>
  <c r="ZL77" i="2"/>
  <c r="WOL77" i="2"/>
  <c r="DJB77" i="2"/>
  <c r="HIE77" i="2"/>
  <c r="LMD77" i="2"/>
  <c r="RTW77" i="2"/>
  <c r="GHV77" i="2"/>
  <c r="JRZ77" i="2"/>
  <c r="NDN77" i="2"/>
  <c r="MMW77" i="2"/>
  <c r="HCW77" i="2"/>
  <c r="HWK77" i="2"/>
  <c r="HKH77" i="2"/>
  <c r="OUT77" i="2"/>
  <c r="MOR77" i="2"/>
  <c r="MJK77" i="2"/>
  <c r="VWU77" i="2"/>
  <c r="QPB77" i="2"/>
  <c r="WZF77" i="2"/>
  <c r="MTA77" i="2"/>
  <c r="ETA77" i="2"/>
  <c r="BKC77" i="2"/>
  <c r="UHZ77" i="2"/>
  <c r="AXR77" i="2"/>
  <c r="RNE77" i="2"/>
  <c r="DHX77" i="2"/>
  <c r="GUG77" i="2"/>
  <c r="CAI77" i="2"/>
  <c r="EAI77" i="2"/>
  <c r="FSV77" i="2"/>
  <c r="WNL77" i="2"/>
  <c r="PYG77" i="2"/>
  <c r="HXO77" i="2"/>
  <c r="LRH77" i="2"/>
  <c r="UKE77" i="2"/>
  <c r="PBU77" i="2"/>
  <c r="JCW77" i="2"/>
  <c r="CJB77" i="2"/>
  <c r="VOL77" i="2"/>
  <c r="BRG77" i="2"/>
  <c r="WY77" i="2"/>
  <c r="MPG77" i="2"/>
  <c r="AXW77" i="2"/>
  <c r="PCS77" i="2"/>
  <c r="LEJ77" i="2"/>
  <c r="WDP77" i="2"/>
  <c r="PEC77" i="2"/>
  <c r="IXT77" i="2"/>
  <c r="HKM77" i="2"/>
  <c r="CWT77" i="2"/>
  <c r="OCW77" i="2"/>
  <c r="ELV77" i="2"/>
  <c r="MJR77" i="2"/>
  <c r="NJH77" i="2"/>
  <c r="ITI77" i="2"/>
  <c r="MVM77" i="2"/>
  <c r="MVA77" i="2"/>
  <c r="OWD77" i="2"/>
  <c r="OEL77" i="2"/>
  <c r="NXV77" i="2"/>
  <c r="EEJ77" i="2"/>
  <c r="WZG77" i="2"/>
  <c r="EDQ77" i="2"/>
  <c r="SFN77" i="2"/>
  <c r="UEN77" i="2"/>
  <c r="OGQ77" i="2"/>
  <c r="HAJ77" i="2"/>
  <c r="PIQ77" i="2"/>
  <c r="OHN77" i="2"/>
  <c r="RTG77" i="2"/>
  <c r="DBY77" i="2"/>
  <c r="VLT77" i="2"/>
  <c r="ND77" i="2"/>
  <c r="GTL77" i="2"/>
  <c r="FFC77" i="2"/>
  <c r="UDW77" i="2"/>
  <c r="HEC77" i="2"/>
  <c r="GBT77" i="2"/>
  <c r="JXG77" i="2"/>
  <c r="IMS77" i="2"/>
  <c r="RXD77" i="2"/>
  <c r="MBK77" i="2"/>
  <c r="WX77" i="2"/>
  <c r="VTU77" i="2"/>
  <c r="FBA77" i="2"/>
  <c r="VVN77" i="2"/>
  <c r="ANG77" i="2"/>
  <c r="DHW77" i="2"/>
  <c r="GTK77" i="2"/>
  <c r="KBD77" i="2"/>
  <c r="CIY77" i="2"/>
  <c r="VDJ77" i="2"/>
  <c r="SEZ77" i="2"/>
  <c r="CHN77" i="2"/>
  <c r="XDZ77" i="2"/>
  <c r="CLI77" i="2"/>
  <c r="ESI77" i="2"/>
  <c r="DPW77" i="2"/>
  <c r="YV77" i="2"/>
  <c r="AGO77" i="2"/>
  <c r="MZW77" i="2"/>
  <c r="MIL77" i="2"/>
  <c r="FLO77" i="2"/>
  <c r="EVQ77" i="2"/>
  <c r="VMZ77" i="2"/>
  <c r="SMH77" i="2"/>
  <c r="CZG77" i="2"/>
  <c r="MBG77" i="2"/>
  <c r="FPT77" i="2"/>
  <c r="QZG77" i="2"/>
  <c r="ENL77" i="2"/>
  <c r="HMO77" i="2"/>
  <c r="LUV77" i="2"/>
  <c r="ELN77" i="2"/>
  <c r="KMI77" i="2"/>
  <c r="AGA77" i="2"/>
  <c r="CTU77" i="2"/>
  <c r="RUX77" i="2"/>
  <c r="CWM77" i="2"/>
  <c r="AGY77" i="2"/>
  <c r="NZO77" i="2"/>
  <c r="JSI77" i="2"/>
  <c r="OIK77" i="2"/>
  <c r="FGG77" i="2"/>
  <c r="LZX77" i="2"/>
  <c r="VVF77" i="2"/>
  <c r="EDZ77" i="2"/>
  <c r="MPX77" i="2"/>
  <c r="VDL77" i="2"/>
  <c r="LJE77" i="2"/>
  <c r="FNP77" i="2"/>
  <c r="EIM77" i="2"/>
  <c r="GMV77" i="2"/>
  <c r="KVS77" i="2"/>
  <c r="LLT77" i="2"/>
  <c r="BSI77" i="2"/>
  <c r="FAG77" i="2"/>
  <c r="NWA77" i="2"/>
  <c r="RLS77" i="2"/>
  <c r="OGN77" i="2"/>
  <c r="IWL77" i="2"/>
  <c r="KQE77" i="2"/>
  <c r="KKS77" i="2"/>
  <c r="SLM77" i="2"/>
  <c r="IRN77" i="2"/>
  <c r="FUU77" i="2"/>
  <c r="FFZ77" i="2"/>
  <c r="OLM77" i="2"/>
  <c r="KFU77" i="2"/>
  <c r="WEE77" i="2"/>
  <c r="LXL77" i="2"/>
  <c r="LWU77" i="2"/>
  <c r="OJP77" i="2"/>
  <c r="UJN77" i="2"/>
  <c r="SMU77" i="2"/>
  <c r="ICY77" i="2"/>
  <c r="KDS77" i="2"/>
  <c r="EXY77" i="2"/>
  <c r="PQV77" i="2"/>
  <c r="BBZ77" i="2"/>
  <c r="JT77" i="2"/>
  <c r="QOA77" i="2"/>
  <c r="FMT77" i="2"/>
  <c r="DKB77" i="2"/>
  <c r="PVU77" i="2"/>
  <c r="CFU77" i="2"/>
  <c r="LQJ77" i="2"/>
  <c r="HYY77" i="2"/>
  <c r="VPG77" i="2"/>
  <c r="EWN77" i="2"/>
  <c r="KPP77" i="2"/>
  <c r="ICN77" i="2"/>
  <c r="WPQ77" i="2"/>
  <c r="ILS77" i="2"/>
  <c r="BOB77" i="2"/>
  <c r="NHG77" i="2"/>
  <c r="QOJ77" i="2"/>
  <c r="IRQ77" i="2"/>
  <c r="SVQ77" i="2"/>
  <c r="MRP77" i="2"/>
  <c r="PQF77" i="2"/>
  <c r="VIU77" i="2"/>
  <c r="VMB77" i="2"/>
  <c r="MEJ77" i="2"/>
  <c r="WUW77" i="2"/>
  <c r="GKI77" i="2"/>
  <c r="IOM77" i="2"/>
  <c r="ISK77" i="2"/>
  <c r="PFG77" i="2"/>
  <c r="PHW77" i="2"/>
  <c r="TOM77" i="2"/>
  <c r="AQO77" i="2"/>
  <c r="TQL77" i="2"/>
  <c r="GMR77" i="2"/>
  <c r="AG35" i="9"/>
  <c r="STI77" i="2"/>
  <c r="FZX77" i="2"/>
  <c r="QM77" i="2"/>
  <c r="PIT77" i="2"/>
  <c r="IPU77" i="2"/>
  <c r="BEC77" i="2"/>
  <c r="AUU77" i="2"/>
  <c r="CZH77" i="2"/>
  <c r="QEY77" i="2"/>
  <c r="CMY77" i="2"/>
  <c r="GXT77" i="2"/>
  <c r="QTL77" i="2"/>
  <c r="BVN77" i="2"/>
  <c r="IBH77" i="2"/>
  <c r="WYJ77" i="2"/>
  <c r="DGD77" i="2"/>
  <c r="LQX77" i="2"/>
  <c r="HTC77" i="2"/>
  <c r="QDB77" i="2"/>
  <c r="PWR77" i="2"/>
  <c r="HAN77" i="2"/>
  <c r="AWO77" i="2"/>
  <c r="NKZ77" i="2"/>
  <c r="JQT77" i="2"/>
  <c r="QVW77" i="2"/>
  <c r="AKC77" i="2"/>
  <c r="SOD77" i="2"/>
  <c r="CUJ77" i="2"/>
  <c r="ECB77" i="2"/>
  <c r="GA77" i="2"/>
  <c r="QJY77" i="2"/>
  <c r="KSP77" i="2"/>
  <c r="XCQ77" i="2"/>
  <c r="UHO77" i="2"/>
  <c r="CQJ77" i="2"/>
  <c r="WJP77" i="2"/>
  <c r="ABQ77" i="2"/>
  <c r="CZE77" i="2"/>
  <c r="NYC77" i="2"/>
  <c r="GFY77" i="2"/>
  <c r="LAT77" i="2"/>
  <c r="IBA77" i="2"/>
  <c r="JUY77" i="2"/>
  <c r="QSI77" i="2"/>
  <c r="BZZ77" i="2"/>
  <c r="AG39" i="9"/>
  <c r="OHU77" i="2"/>
  <c r="RKG77" i="2"/>
  <c r="IWK77" i="2"/>
  <c r="TSH77" i="2"/>
  <c r="NXS77" i="2"/>
  <c r="VTM77" i="2"/>
  <c r="PHT77" i="2"/>
  <c r="JXC77" i="2"/>
  <c r="JDP77" i="2"/>
  <c r="EYT77" i="2"/>
  <c r="ULJ77" i="2"/>
  <c r="SXW77" i="2"/>
  <c r="NOO77" i="2"/>
  <c r="MPS77" i="2"/>
  <c r="UCP77" i="2"/>
  <c r="EOD77" i="2"/>
  <c r="IMA77" i="2"/>
  <c r="EAZ77" i="2"/>
  <c r="AG69" i="9"/>
  <c r="LJS77" i="2"/>
  <c r="IBM77" i="2"/>
  <c r="QFO77" i="2"/>
  <c r="QPE77" i="2"/>
  <c r="UXE77" i="2"/>
  <c r="OO77" i="2"/>
  <c r="BIX77" i="2"/>
  <c r="AOJ77" i="2"/>
  <c r="QBT77" i="2"/>
  <c r="UJG77" i="2"/>
  <c r="JXZ77" i="2"/>
  <c r="DCA77" i="2"/>
  <c r="COZ77" i="2"/>
  <c r="ISQ77" i="2"/>
  <c r="OUF77" i="2"/>
  <c r="HUU77" i="2"/>
  <c r="AZJ77" i="2"/>
  <c r="SMQ77" i="2"/>
  <c r="URN77" i="2"/>
  <c r="RVU77" i="2"/>
  <c r="CHJ77" i="2"/>
  <c r="OKU77" i="2"/>
  <c r="JKW77" i="2"/>
  <c r="SLW77" i="2"/>
  <c r="LDN77" i="2"/>
  <c r="DHE77" i="2"/>
  <c r="GWI77" i="2"/>
  <c r="GCW77" i="2"/>
  <c r="GQS77" i="2"/>
  <c r="PLR77" i="2"/>
  <c r="XED77" i="2"/>
  <c r="UAY77" i="2"/>
  <c r="QKU77" i="2"/>
  <c r="VVE77" i="2"/>
  <c r="CSO77" i="2"/>
  <c r="DWU77" i="2"/>
  <c r="EVS77" i="2"/>
  <c r="ICU77" i="2"/>
  <c r="RHN77" i="2"/>
  <c r="FQC77" i="2"/>
  <c r="WM77" i="2"/>
  <c r="GXK77" i="2"/>
  <c r="JSW77" i="2"/>
  <c r="PGW77" i="2"/>
  <c r="JZF77" i="2"/>
  <c r="NKT77" i="2"/>
  <c r="ASF77" i="2"/>
  <c r="NUS77" i="2"/>
  <c r="KDR77" i="2"/>
  <c r="CDI77" i="2"/>
  <c r="KGJ77" i="2"/>
  <c r="IIG77" i="2"/>
  <c r="WOI77" i="2"/>
  <c r="VMA77" i="2"/>
  <c r="HLN77" i="2"/>
  <c r="RNS77" i="2"/>
  <c r="SZJ77" i="2"/>
  <c r="MQR77" i="2"/>
  <c r="TNN77" i="2"/>
  <c r="JRV77" i="2"/>
  <c r="TYS77" i="2"/>
  <c r="KVL77" i="2"/>
  <c r="BFK77" i="2"/>
  <c r="SV77" i="2"/>
  <c r="REB77" i="2"/>
  <c r="YE77" i="2"/>
  <c r="BYB77" i="2"/>
  <c r="AYU77" i="2"/>
  <c r="KPR77" i="2"/>
  <c r="HTH77" i="2"/>
  <c r="NAT77" i="2"/>
  <c r="VUE77" i="2"/>
  <c r="DYA77" i="2"/>
  <c r="PED77" i="2"/>
  <c r="HRD77" i="2"/>
  <c r="HIZ77" i="2"/>
  <c r="EPU77" i="2"/>
  <c r="KPO77" i="2"/>
  <c r="KLO77" i="2"/>
  <c r="QFS77" i="2"/>
  <c r="LTV77" i="2"/>
  <c r="QGY77" i="2"/>
  <c r="GVV77" i="2"/>
  <c r="SQR77" i="2"/>
  <c r="VTC77" i="2"/>
  <c r="OSE77" i="2"/>
  <c r="PQS77" i="2"/>
  <c r="TRR77" i="2"/>
  <c r="NOR77" i="2"/>
  <c r="CVE77" i="2"/>
  <c r="UYH77" i="2"/>
  <c r="GOL77" i="2"/>
  <c r="PHB77" i="2"/>
  <c r="NFI77" i="2"/>
  <c r="RIA77" i="2"/>
  <c r="NDU77" i="2"/>
  <c r="HYG77" i="2"/>
  <c r="FXD77" i="2"/>
  <c r="EQQ77" i="2"/>
  <c r="JRB77" i="2"/>
  <c r="MCX77" i="2"/>
  <c r="IWN77" i="2"/>
  <c r="NAX77" i="2"/>
  <c r="LAO77" i="2"/>
  <c r="QOI77" i="2"/>
  <c r="IUN77" i="2"/>
  <c r="BJT77" i="2"/>
  <c r="HWB77" i="2"/>
  <c r="QSK77" i="2"/>
  <c r="SHR77" i="2"/>
  <c r="EAK77" i="2"/>
  <c r="FWP77" i="2"/>
  <c r="PNK77" i="2"/>
  <c r="VJK77" i="2"/>
  <c r="PFC77" i="2"/>
  <c r="HEB77" i="2"/>
  <c r="UWF77" i="2"/>
  <c r="EQT77" i="2"/>
  <c r="GJN77" i="2"/>
  <c r="KUB77" i="2"/>
  <c r="OPF77" i="2"/>
  <c r="LRJ77" i="2"/>
  <c r="NLE77" i="2"/>
  <c r="SZK77" i="2"/>
  <c r="SQC77" i="2"/>
  <c r="HCL77" i="2"/>
  <c r="MRK77" i="2"/>
  <c r="NBB77" i="2"/>
  <c r="PYS77" i="2"/>
  <c r="CJW77" i="2"/>
  <c r="KMA77" i="2"/>
  <c r="HAM77" i="2"/>
  <c r="GPB77" i="2"/>
  <c r="QKZ77" i="2"/>
  <c r="AZU77" i="2"/>
  <c r="WSD77" i="2"/>
  <c r="IUO77" i="2"/>
  <c r="PUO77" i="2"/>
  <c r="FNH77" i="2"/>
  <c r="IFK77" i="2"/>
  <c r="IAK77" i="2"/>
  <c r="OZQ77" i="2"/>
  <c r="QKQ77" i="2"/>
  <c r="OPR77" i="2"/>
  <c r="MIA77" i="2"/>
  <c r="FSQ77" i="2"/>
  <c r="RXO77" i="2"/>
  <c r="BRH77" i="2"/>
  <c r="RRI77" i="2"/>
  <c r="JWL77" i="2"/>
  <c r="AKD77" i="2"/>
  <c r="WAS77" i="2"/>
  <c r="ROE77" i="2"/>
  <c r="SZC77" i="2"/>
  <c r="GJX77" i="2"/>
  <c r="STV77" i="2"/>
  <c r="DMF77" i="2"/>
  <c r="EXH77" i="2"/>
  <c r="WIW77" i="2"/>
  <c r="MDB77" i="2"/>
  <c r="BFT77" i="2"/>
  <c r="NHT77" i="2"/>
  <c r="NJF77" i="2"/>
  <c r="ISG77" i="2"/>
  <c r="EQK77" i="2"/>
  <c r="CEI77" i="2"/>
  <c r="IQV77" i="2"/>
  <c r="MVB77" i="2"/>
  <c r="KHX77" i="2"/>
  <c r="AG77" i="9"/>
  <c r="VUG77" i="2"/>
  <c r="JFS77" i="2"/>
  <c r="GIU77" i="2"/>
  <c r="OFV77" i="2"/>
  <c r="JVL77" i="2"/>
  <c r="VEN77" i="2"/>
  <c r="BZK77" i="2"/>
  <c r="JSO77" i="2"/>
  <c r="GJM77" i="2"/>
  <c r="GB77" i="2"/>
  <c r="AUW77" i="2"/>
  <c r="NER77" i="2"/>
  <c r="RPX77" i="2"/>
  <c r="WPJ77" i="2"/>
  <c r="OXD77" i="2"/>
  <c r="DRP77" i="2"/>
  <c r="UJU77" i="2"/>
  <c r="BXO77" i="2"/>
  <c r="NDJ77" i="2"/>
  <c r="BFB77" i="2"/>
  <c r="QDS77" i="2"/>
  <c r="GT77" i="2"/>
  <c r="DLW77" i="2"/>
  <c r="WDC77" i="2"/>
  <c r="JWK77" i="2"/>
  <c r="ADQ77" i="2"/>
  <c r="OXE77" i="2"/>
  <c r="FUO77" i="2"/>
  <c r="MMD77" i="2"/>
  <c r="IXI77" i="2"/>
  <c r="WQR77" i="2"/>
  <c r="KQF77" i="2"/>
  <c r="RVB77" i="2"/>
  <c r="FKG77" i="2"/>
  <c r="DHG77" i="2"/>
  <c r="OBE77" i="2"/>
  <c r="WQ77" i="2"/>
  <c r="JNC77" i="2"/>
  <c r="LKK77" i="2"/>
  <c r="FDO77" i="2"/>
  <c r="OAM77" i="2"/>
  <c r="WC77" i="2"/>
  <c r="DJ77" i="2"/>
  <c r="PKU77" i="2"/>
  <c r="MAM77" i="2"/>
  <c r="FGU77" i="2"/>
  <c r="IXE77" i="2"/>
  <c r="ONW77" i="2"/>
  <c r="LNY77" i="2"/>
  <c r="OKO77" i="2"/>
  <c r="OJZ77" i="2"/>
  <c r="ACN77" i="2"/>
  <c r="WRQ77" i="2"/>
  <c r="TPB77" i="2"/>
  <c r="HNZ77" i="2"/>
  <c r="SMZ77" i="2"/>
  <c r="DRZ77" i="2"/>
  <c r="QFU77" i="2"/>
  <c r="CLJ77" i="2"/>
  <c r="EVR77" i="2"/>
  <c r="DNX77" i="2"/>
  <c r="QMF77" i="2"/>
  <c r="JF77" i="2"/>
  <c r="ARO77" i="2"/>
  <c r="IFS77" i="2"/>
  <c r="BTG77" i="2"/>
  <c r="QYW77" i="2"/>
  <c r="WXV77" i="2"/>
  <c r="UVC77" i="2"/>
  <c r="QBZ77" i="2"/>
  <c r="SEP77" i="2"/>
  <c r="LPG77" i="2"/>
  <c r="HRI77" i="2"/>
  <c r="ODK77" i="2"/>
  <c r="OZK77" i="2"/>
  <c r="OLE77" i="2"/>
  <c r="VU77" i="2"/>
  <c r="IOV77" i="2"/>
  <c r="OFJ77" i="2"/>
  <c r="LHX77" i="2"/>
  <c r="KME77" i="2"/>
  <c r="KWI77" i="2"/>
  <c r="VHF77" i="2"/>
  <c r="BJV77" i="2"/>
  <c r="OCP77" i="2"/>
  <c r="JEV77" i="2"/>
  <c r="SJK77" i="2"/>
  <c r="KDW77" i="2"/>
  <c r="JZI77" i="2"/>
  <c r="GHP77" i="2"/>
  <c r="SKL77" i="2"/>
  <c r="FNY77" i="2"/>
  <c r="NOL77" i="2"/>
  <c r="GNA77" i="2"/>
  <c r="ST77" i="2"/>
  <c r="VC77" i="2"/>
  <c r="OLQ77" i="2"/>
  <c r="STT77" i="2"/>
  <c r="GRJ77" i="2"/>
  <c r="STE77" i="2"/>
  <c r="GUT77" i="2"/>
  <c r="EAD77" i="2"/>
  <c r="PXO77" i="2"/>
  <c r="PUF77" i="2"/>
  <c r="VQH77" i="2"/>
  <c r="TYX77" i="2"/>
  <c r="LUB77" i="2"/>
  <c r="UJH77" i="2"/>
  <c r="KOQ77" i="2"/>
  <c r="VWM77" i="2"/>
  <c r="BWS77" i="2"/>
  <c r="AKK77" i="2"/>
  <c r="IZM77" i="2"/>
  <c r="SJQ77" i="2"/>
  <c r="SIS77" i="2"/>
  <c r="FBW77" i="2"/>
  <c r="PNW77" i="2"/>
  <c r="RUC77" i="2"/>
  <c r="BWU77" i="2"/>
  <c r="GGS77" i="2"/>
  <c r="EIE77" i="2"/>
  <c r="HTN77" i="2"/>
  <c r="NKX77" i="2"/>
  <c r="JDC77" i="2"/>
  <c r="EQO77" i="2"/>
  <c r="TSZ77" i="2"/>
  <c r="RVC77" i="2"/>
  <c r="CKN77" i="2"/>
  <c r="KDL77" i="2"/>
  <c r="DMQ77" i="2"/>
  <c r="FIW77" i="2"/>
  <c r="DWV77" i="2"/>
  <c r="TRU77" i="2"/>
  <c r="AJX77" i="2"/>
  <c r="VNK77" i="2"/>
  <c r="XBY77" i="2"/>
  <c r="EHR77" i="2"/>
  <c r="WNS77" i="2"/>
  <c r="NAR77" i="2"/>
  <c r="HOR77" i="2"/>
  <c r="GNO77" i="2"/>
  <c r="TTK77" i="2"/>
  <c r="JZR77" i="2"/>
  <c r="GZO77" i="2"/>
  <c r="VKT77" i="2"/>
  <c r="YS77" i="2"/>
  <c r="WLH77" i="2"/>
  <c r="TKH77" i="2"/>
  <c r="HFJ77" i="2"/>
  <c r="HIP77" i="2"/>
  <c r="KZQ77" i="2"/>
  <c r="WXW77" i="2"/>
  <c r="IOH77" i="2"/>
  <c r="TMV77" i="2"/>
  <c r="DQJ77" i="2"/>
  <c r="USX77" i="2"/>
  <c r="HAD77" i="2"/>
  <c r="MHN77" i="2"/>
  <c r="MDX77" i="2"/>
  <c r="KJA77" i="2"/>
  <c r="BZC77" i="2"/>
  <c r="PDH77" i="2"/>
  <c r="IDE77" i="2"/>
  <c r="GLD77" i="2"/>
  <c r="AJV77" i="2"/>
  <c r="BVK77" i="2"/>
  <c r="PBY77" i="2"/>
  <c r="JZP77" i="2"/>
  <c r="SNE77" i="2"/>
  <c r="YW77" i="2"/>
  <c r="SXC77" i="2"/>
  <c r="JMW77" i="2"/>
  <c r="RIK77" i="2"/>
  <c r="TLI77" i="2"/>
  <c r="USB77" i="2"/>
  <c r="GJT77" i="2"/>
  <c r="LFK77" i="2"/>
  <c r="CND77" i="2"/>
  <c r="JMM77" i="2"/>
  <c r="QQD77" i="2"/>
  <c r="IFM77" i="2"/>
  <c r="DZQ77" i="2"/>
  <c r="IOL77" i="2"/>
  <c r="XCZ77" i="2"/>
  <c r="GQT77" i="2"/>
  <c r="CLA77" i="2"/>
  <c r="QCJ77" i="2"/>
  <c r="IAN77" i="2"/>
  <c r="SNA77" i="2"/>
  <c r="QUD77" i="2"/>
  <c r="VZG77" i="2"/>
  <c r="HUD77" i="2"/>
  <c r="ROF77" i="2"/>
  <c r="AUH77" i="2"/>
  <c r="ITE77" i="2"/>
  <c r="PXI77" i="2"/>
  <c r="TWF77" i="2"/>
  <c r="PGK77" i="2"/>
  <c r="SB77" i="2"/>
  <c r="ECT77" i="2"/>
  <c r="TJQ77" i="2"/>
  <c r="FEK77" i="2"/>
  <c r="CGR77" i="2"/>
  <c r="QES77" i="2"/>
  <c r="TCN77" i="2"/>
  <c r="BNV77" i="2"/>
  <c r="DBT77" i="2"/>
  <c r="NCA77" i="2"/>
  <c r="APX77" i="2"/>
  <c r="MXJ77" i="2"/>
  <c r="RRQ77" i="2"/>
  <c r="PWK77" i="2"/>
  <c r="KA77" i="2"/>
  <c r="UMN77" i="2"/>
  <c r="MQQ77" i="2"/>
  <c r="BDR77" i="2"/>
  <c r="MVO77" i="2"/>
  <c r="BHA77" i="2"/>
  <c r="BNE77" i="2"/>
  <c r="PJK77" i="2"/>
  <c r="DFR77" i="2"/>
  <c r="SDE77" i="2"/>
  <c r="SII77" i="2"/>
  <c r="EOE77" i="2"/>
  <c r="MEF77" i="2"/>
  <c r="UUK77" i="2"/>
  <c r="EDG77" i="2"/>
  <c r="NUH77" i="2"/>
  <c r="KAX77" i="2"/>
  <c r="SJT77" i="2"/>
  <c r="TGZ77" i="2"/>
  <c r="HTX77" i="2"/>
  <c r="BIG77" i="2"/>
  <c r="GAE77" i="2"/>
  <c r="MUM77" i="2"/>
  <c r="KYQ77" i="2"/>
  <c r="CBD77" i="2"/>
  <c r="FCF77" i="2"/>
  <c r="PD77" i="2"/>
  <c r="ADK77" i="2"/>
  <c r="BUB77" i="2"/>
  <c r="SIX77" i="2"/>
  <c r="HRS77" i="2"/>
  <c r="RTT77" i="2"/>
  <c r="RRZ77" i="2"/>
  <c r="RQM77" i="2"/>
  <c r="GTD77" i="2"/>
  <c r="HLI77" i="2"/>
  <c r="NWT77" i="2"/>
  <c r="LPB77" i="2"/>
  <c r="SLP77" i="2"/>
  <c r="JCZ77" i="2"/>
  <c r="HPI77" i="2"/>
  <c r="EDC77" i="2"/>
  <c r="MWD77" i="2"/>
  <c r="CVD77" i="2"/>
  <c r="LIW77" i="2"/>
  <c r="PZT77" i="2"/>
  <c r="JLY77" i="2"/>
  <c r="RQF77" i="2"/>
  <c r="RPC77" i="2"/>
  <c r="ABT77" i="2"/>
  <c r="SAT77" i="2"/>
  <c r="LRB77" i="2"/>
  <c r="MMM77" i="2"/>
  <c r="CTV77" i="2"/>
  <c r="JDK77" i="2"/>
  <c r="INJ77" i="2"/>
  <c r="TUH77" i="2"/>
  <c r="CHB77" i="2"/>
  <c r="BXT77" i="2"/>
  <c r="QVN77" i="2"/>
  <c r="SYZ77" i="2"/>
  <c r="DDW77" i="2"/>
  <c r="SMR77" i="2"/>
  <c r="FUN77" i="2"/>
  <c r="EEC77" i="2"/>
  <c r="NXU77" i="2"/>
  <c r="SIF77" i="2"/>
  <c r="CFQ77" i="2"/>
  <c r="MVX77" i="2"/>
  <c r="BGY77" i="2"/>
  <c r="AOF77" i="2"/>
  <c r="KAG77" i="2"/>
  <c r="UQV77" i="2"/>
  <c r="MIR77" i="2"/>
  <c r="UOA77" i="2"/>
  <c r="JHL77" i="2"/>
  <c r="CVY77" i="2"/>
  <c r="VNY77" i="2"/>
  <c r="DYD77" i="2"/>
  <c r="GPH77" i="2"/>
  <c r="FTO77" i="2"/>
  <c r="JUZ77" i="2"/>
  <c r="JCB77" i="2"/>
  <c r="GEB77" i="2"/>
  <c r="GIW77" i="2"/>
  <c r="WNW77" i="2"/>
  <c r="BLI77" i="2"/>
  <c r="UFU77" i="2"/>
  <c r="FAY77" i="2"/>
  <c r="ENY77" i="2"/>
  <c r="OXW77" i="2"/>
  <c r="WXE77" i="2"/>
  <c r="PYR77" i="2"/>
  <c r="VDY77" i="2"/>
  <c r="FYX77" i="2"/>
  <c r="OCG77" i="2"/>
  <c r="XEM77" i="2"/>
  <c r="HDR77" i="2"/>
  <c r="BOG77" i="2"/>
  <c r="IMT77" i="2"/>
  <c r="RTD77" i="2"/>
  <c r="EO77" i="2"/>
  <c r="AVF77" i="2"/>
  <c r="UDA77" i="2"/>
  <c r="PAF77" i="2"/>
  <c r="LQM77" i="2"/>
  <c r="EDV77" i="2"/>
  <c r="MIB77" i="2"/>
  <c r="MGX77" i="2"/>
  <c r="RWC77" i="2"/>
  <c r="ADZ77" i="2"/>
  <c r="CEB77" i="2"/>
  <c r="CAX77" i="2"/>
  <c r="IAA77" i="2"/>
  <c r="KSN77" i="2"/>
  <c r="REM77" i="2"/>
  <c r="QKX77" i="2"/>
  <c r="TXO77" i="2"/>
  <c r="PXN77" i="2"/>
  <c r="BOP77" i="2"/>
  <c r="CTE77" i="2"/>
  <c r="MTU77" i="2"/>
  <c r="SG77" i="2"/>
  <c r="JUL77" i="2"/>
  <c r="SUO77" i="2"/>
  <c r="SJI77" i="2"/>
  <c r="AJD77" i="2"/>
  <c r="VWZ77" i="2"/>
  <c r="NSS77" i="2"/>
  <c r="CDC77" i="2"/>
  <c r="RBW77" i="2"/>
  <c r="UIQ77" i="2"/>
  <c r="QPH77" i="2"/>
  <c r="XCN77" i="2"/>
  <c r="ASN77" i="2"/>
  <c r="PVJ77" i="2"/>
  <c r="ATF77" i="2"/>
  <c r="NVI77" i="2"/>
  <c r="BFF77" i="2"/>
  <c r="BOC77" i="2"/>
  <c r="WML77" i="2"/>
  <c r="EET77" i="2"/>
  <c r="CBP77" i="2"/>
  <c r="RKU77" i="2"/>
  <c r="HSD77" i="2"/>
  <c r="KDV77" i="2"/>
  <c r="KON77" i="2"/>
  <c r="NDD77" i="2"/>
  <c r="GGN77" i="2"/>
  <c r="LVO77" i="2"/>
  <c r="QEX77" i="2"/>
  <c r="HQM77" i="2"/>
  <c r="NWP77" i="2"/>
  <c r="QJK77" i="2"/>
  <c r="UJS77" i="2"/>
  <c r="SBB77" i="2"/>
  <c r="JME77" i="2"/>
  <c r="TFY77" i="2"/>
  <c r="XBM77" i="2"/>
  <c r="LED77" i="2"/>
  <c r="DKI77" i="2"/>
  <c r="BKR77" i="2"/>
  <c r="JTV77" i="2"/>
  <c r="DFQ77" i="2"/>
  <c r="WZV77" i="2"/>
  <c r="SAV77" i="2"/>
  <c r="KDK77" i="2"/>
  <c r="QTK77" i="2"/>
  <c r="LGZ77" i="2"/>
  <c r="OAA77" i="2"/>
  <c r="RDU77" i="2"/>
  <c r="OMA77" i="2"/>
  <c r="IWE77" i="2"/>
  <c r="PWE77" i="2"/>
  <c r="AUP77" i="2"/>
  <c r="NLL77" i="2"/>
  <c r="NUF77" i="2"/>
  <c r="HAX77" i="2"/>
  <c r="KHO77" i="2"/>
  <c r="FAM77" i="2"/>
  <c r="ALJ77" i="2"/>
  <c r="GKU77" i="2"/>
  <c r="LWJ77" i="2"/>
  <c r="UHV77" i="2"/>
  <c r="NUM77" i="2"/>
  <c r="UTS77" i="2"/>
  <c r="WNP77" i="2"/>
  <c r="LGJ77" i="2"/>
  <c r="IND77" i="2"/>
  <c r="WEQ77" i="2"/>
  <c r="PZE77" i="2"/>
  <c r="BOR77" i="2"/>
  <c r="HYF77" i="2"/>
  <c r="TXZ77" i="2"/>
  <c r="JXK77" i="2"/>
  <c r="INN77" i="2"/>
  <c r="GZZ77" i="2"/>
  <c r="OEM77" i="2"/>
  <c r="GXH77" i="2"/>
  <c r="RJX77" i="2"/>
  <c r="KNX77" i="2"/>
  <c r="NDP77" i="2"/>
  <c r="GQN77" i="2"/>
  <c r="PZA77" i="2"/>
  <c r="NQI77" i="2"/>
  <c r="JHM77" i="2"/>
  <c r="IZY77" i="2"/>
  <c r="RAO77" i="2"/>
  <c r="CSA77" i="2"/>
  <c r="LZN77" i="2"/>
  <c r="WOR77" i="2"/>
  <c r="WWO77" i="2"/>
  <c r="OBL77" i="2"/>
  <c r="NOI77" i="2"/>
  <c r="HNO77" i="2"/>
  <c r="AG10" i="9"/>
  <c r="AG26" i="9"/>
  <c r="TVE77" i="2"/>
  <c r="ROZ77" i="2"/>
  <c r="DUM77" i="2"/>
  <c r="EGE77" i="2"/>
  <c r="LTA77" i="2"/>
  <c r="IPL77" i="2"/>
  <c r="IHC77" i="2"/>
  <c r="RTO77" i="2"/>
  <c r="PEZ77" i="2"/>
  <c r="SSL77" i="2"/>
  <c r="OLP77" i="2"/>
  <c r="JBX77" i="2"/>
  <c r="BIR77" i="2"/>
  <c r="LZP77" i="2"/>
  <c r="HZH77" i="2"/>
  <c r="JAJ77" i="2"/>
  <c r="EUM77" i="2"/>
  <c r="FOB77" i="2"/>
  <c r="HC77" i="2"/>
  <c r="MWT77" i="2"/>
  <c r="HJE77" i="2"/>
  <c r="FXM77" i="2"/>
  <c r="NCF77" i="2"/>
  <c r="KJO77" i="2"/>
  <c r="SYO77" i="2"/>
  <c r="MVY77" i="2"/>
  <c r="SAH77" i="2"/>
  <c r="GL77" i="2"/>
  <c r="DIT77" i="2"/>
  <c r="HZV77" i="2"/>
  <c r="IGI77" i="2"/>
  <c r="NCN77" i="2"/>
  <c r="IAZ77" i="2"/>
  <c r="DRT77" i="2"/>
  <c r="FRD77" i="2"/>
  <c r="DLT77" i="2"/>
  <c r="CFA77" i="2"/>
  <c r="GUF77" i="2"/>
  <c r="PDC77" i="2"/>
  <c r="KHS77" i="2"/>
  <c r="USQ77" i="2"/>
  <c r="RBL77" i="2"/>
  <c r="QEK77" i="2"/>
  <c r="MSG77" i="2"/>
  <c r="SWS77" i="2"/>
  <c r="BXJ77" i="2"/>
  <c r="FWO77" i="2"/>
  <c r="DYU77" i="2"/>
  <c r="OTR77" i="2"/>
  <c r="UJK77" i="2"/>
  <c r="CGH77" i="2"/>
  <c r="OII77" i="2"/>
  <c r="DPV77" i="2"/>
  <c r="VV77" i="2"/>
  <c r="MOF77" i="2"/>
  <c r="CNY77" i="2"/>
  <c r="TLO77" i="2"/>
  <c r="UGP77" i="2"/>
  <c r="TCA77" i="2"/>
  <c r="ITJ77" i="2"/>
  <c r="GZS77" i="2"/>
  <c r="XEC77" i="2"/>
  <c r="CQB77" i="2"/>
  <c r="FGM77" i="2"/>
  <c r="PCZ77" i="2"/>
  <c r="UAF77" i="2"/>
  <c r="BED77" i="2"/>
  <c r="BDX77" i="2"/>
  <c r="UPJ77" i="2"/>
  <c r="GNX77" i="2"/>
  <c r="SGV77" i="2"/>
  <c r="NTB77" i="2"/>
  <c r="FPQ77" i="2"/>
  <c r="ABJ77" i="2"/>
  <c r="JJT77" i="2"/>
  <c r="DIN77" i="2"/>
  <c r="KZJ77" i="2"/>
  <c r="IZJ77" i="2"/>
  <c r="VLZ77" i="2"/>
  <c r="FJ77" i="2"/>
  <c r="NYO77" i="2"/>
  <c r="OYM77" i="2"/>
  <c r="PBV77" i="2"/>
  <c r="UXR77" i="2"/>
  <c r="PLJ77" i="2"/>
  <c r="NUP77" i="2"/>
  <c r="EUD77" i="2"/>
  <c r="FDV77" i="2"/>
  <c r="DIS77" i="2"/>
  <c r="NQD77" i="2"/>
  <c r="PDX77" i="2"/>
  <c r="TGH77" i="2"/>
  <c r="SXL77" i="2"/>
  <c r="PVC77" i="2"/>
  <c r="RSQ77" i="2"/>
  <c r="EEI77" i="2"/>
  <c r="OKP77" i="2"/>
  <c r="VR77" i="2"/>
  <c r="SRO77" i="2"/>
  <c r="LDD77" i="2"/>
  <c r="GHC77" i="2"/>
  <c r="UBK77" i="2"/>
  <c r="NFM77" i="2"/>
  <c r="QQC77" i="2"/>
  <c r="OYX77" i="2"/>
  <c r="UUW77" i="2"/>
  <c r="OTK77" i="2"/>
  <c r="RPS77" i="2"/>
  <c r="KFL77" i="2"/>
  <c r="OBH77" i="2"/>
  <c r="EKI77" i="2"/>
  <c r="WQL77" i="2"/>
  <c r="AUR77" i="2"/>
  <c r="STK77" i="2"/>
  <c r="GYG77" i="2"/>
  <c r="IAC77" i="2"/>
  <c r="PCK77" i="2"/>
  <c r="IKV77" i="2"/>
  <c r="GAN77" i="2"/>
  <c r="OGI77" i="2"/>
  <c r="SBH77" i="2"/>
  <c r="VUN77" i="2"/>
  <c r="HMZ77" i="2"/>
  <c r="FFI77" i="2"/>
  <c r="FBS77" i="2"/>
  <c r="KTN77" i="2"/>
  <c r="MUN77" i="2"/>
  <c r="CVT77" i="2"/>
  <c r="OMI77" i="2"/>
  <c r="OKJ77" i="2"/>
  <c r="TJO77" i="2"/>
  <c r="KFE77" i="2"/>
  <c r="SNI77" i="2"/>
  <c r="PQQ77" i="2"/>
  <c r="NSK77" i="2"/>
  <c r="DRX77" i="2"/>
  <c r="SPB77" i="2"/>
  <c r="JLT77" i="2"/>
  <c r="BHM77" i="2"/>
  <c r="POJ77" i="2"/>
  <c r="GPC77" i="2"/>
  <c r="OAH77" i="2"/>
  <c r="TMJ77" i="2"/>
  <c r="JWD77" i="2"/>
  <c r="DSW77" i="2"/>
  <c r="QAH77" i="2"/>
  <c r="QQB77" i="2"/>
  <c r="BAI77" i="2"/>
  <c r="NZX77" i="2"/>
  <c r="DAZ77" i="2"/>
  <c r="PBQ77" i="2"/>
  <c r="FJR77" i="2"/>
  <c r="DFN77" i="2"/>
  <c r="JNP77" i="2"/>
  <c r="UUZ77" i="2"/>
  <c r="KGU77" i="2"/>
  <c r="HNF77" i="2"/>
  <c r="EEN77" i="2"/>
  <c r="EJG77" i="2"/>
  <c r="BHR77" i="2"/>
  <c r="PTV77" i="2"/>
  <c r="IDM77" i="2"/>
  <c r="BSD77" i="2"/>
  <c r="LTQ77" i="2"/>
  <c r="OZF77" i="2"/>
  <c r="JYK77" i="2"/>
  <c r="OG77" i="2"/>
  <c r="QWU77" i="2"/>
  <c r="RFF77" i="2"/>
  <c r="IT77" i="2"/>
  <c r="MBC77" i="2"/>
  <c r="TQH77" i="2"/>
  <c r="LHB77" i="2"/>
  <c r="AHQ77" i="2"/>
  <c r="QHB77" i="2"/>
  <c r="URD77" i="2"/>
  <c r="UZT77" i="2"/>
  <c r="SEM77" i="2"/>
  <c r="CZY77" i="2"/>
  <c r="QOK77" i="2"/>
  <c r="QCL77" i="2"/>
  <c r="PYP77" i="2"/>
  <c r="EZS77" i="2"/>
  <c r="WQN77" i="2"/>
  <c r="NJR77" i="2"/>
  <c r="SSI77" i="2"/>
  <c r="QOL77" i="2"/>
  <c r="KBH77" i="2"/>
  <c r="DVD77" i="2"/>
  <c r="NKY77" i="2"/>
  <c r="IUA77" i="2"/>
  <c r="NRW77" i="2"/>
  <c r="EJC77" i="2"/>
  <c r="RSV77" i="2"/>
  <c r="ATP77" i="2"/>
  <c r="PXC77" i="2"/>
  <c r="UIK77" i="2"/>
  <c r="CXO77" i="2"/>
  <c r="IVT77" i="2"/>
  <c r="VVJ77" i="2"/>
  <c r="AYT77" i="2"/>
  <c r="NCW77" i="2"/>
  <c r="BIA77" i="2"/>
  <c r="AG73" i="9"/>
  <c r="ACW77" i="2"/>
  <c r="PRN77" i="2"/>
  <c r="XAK77" i="2"/>
  <c r="OYO77" i="2"/>
  <c r="UAS77" i="2"/>
  <c r="PIE77" i="2"/>
  <c r="GMS77" i="2"/>
  <c r="LIZ77" i="2"/>
  <c r="KTC77" i="2"/>
  <c r="CJA77" i="2"/>
  <c r="LFY77" i="2"/>
  <c r="LVS77" i="2"/>
  <c r="WNR77" i="2"/>
  <c r="WZT77" i="2"/>
  <c r="TYM77" i="2"/>
  <c r="VX77" i="2"/>
  <c r="FZM77" i="2"/>
  <c r="WYE77" i="2"/>
  <c r="DYT77" i="2"/>
  <c r="TJK77" i="2"/>
  <c r="JEM77" i="2"/>
  <c r="MQX77" i="2"/>
  <c r="IKS77" i="2"/>
  <c r="HCR77" i="2"/>
  <c r="BFP77" i="2"/>
  <c r="WTW77" i="2"/>
  <c r="GWS77" i="2"/>
  <c r="HBA77" i="2"/>
  <c r="KPG77" i="2"/>
  <c r="KWC77" i="2"/>
  <c r="LOY77" i="2"/>
  <c r="DC77" i="2"/>
  <c r="BVD77" i="2"/>
  <c r="DVP77" i="2"/>
  <c r="RDL77" i="2"/>
  <c r="TRE77" i="2"/>
  <c r="TID77" i="2"/>
  <c r="NVV77" i="2"/>
  <c r="DZM77" i="2"/>
  <c r="WOD77" i="2"/>
  <c r="ABO77" i="2"/>
  <c r="MWM77" i="2"/>
  <c r="ELR77" i="2"/>
  <c r="TYE77" i="2"/>
  <c r="LBC77" i="2"/>
  <c r="KKC77" i="2"/>
  <c r="LTU77" i="2"/>
  <c r="JRT77" i="2"/>
  <c r="TFE77" i="2"/>
  <c r="SPX77" i="2"/>
  <c r="CZR77" i="2"/>
  <c r="JKR77" i="2"/>
  <c r="FIR77" i="2"/>
  <c r="NPG77" i="2"/>
  <c r="OKZ77" i="2"/>
  <c r="SHQ77" i="2"/>
  <c r="OEU77" i="2"/>
  <c r="GLP77" i="2"/>
  <c r="SVW77" i="2"/>
  <c r="FRW77" i="2"/>
  <c r="LJG77" i="2"/>
  <c r="VZD77" i="2"/>
  <c r="FXK77" i="2"/>
  <c r="VEQ77" i="2"/>
  <c r="SMD77" i="2"/>
  <c r="IRM77" i="2"/>
  <c r="RAM77" i="2"/>
  <c r="CJZ77" i="2"/>
  <c r="CCI77" i="2"/>
  <c r="MSD77" i="2"/>
  <c r="IXO77" i="2"/>
  <c r="DLP77" i="2"/>
  <c r="NMZ77" i="2"/>
  <c r="PG77" i="2"/>
  <c r="GMD77" i="2"/>
  <c r="SRH77" i="2"/>
  <c r="NQP77" i="2"/>
  <c r="LUA77" i="2"/>
  <c r="ULV77" i="2"/>
  <c r="OSR77" i="2"/>
  <c r="GOC77" i="2"/>
  <c r="CZW77" i="2"/>
  <c r="KOG77" i="2"/>
  <c r="AWF77" i="2"/>
  <c r="KCN77" i="2"/>
  <c r="IOD77" i="2"/>
  <c r="MAJ77" i="2"/>
  <c r="MTV77" i="2"/>
  <c r="EML77" i="2"/>
  <c r="PZC77" i="2"/>
  <c r="JIH77" i="2"/>
  <c r="DCT77" i="2"/>
  <c r="GKM77" i="2"/>
  <c r="FHG77" i="2"/>
  <c r="OLH77" i="2"/>
  <c r="TVG77" i="2"/>
  <c r="WUZ77" i="2"/>
  <c r="QLO77" i="2"/>
  <c r="GAX77" i="2"/>
  <c r="VAQ77" i="2"/>
  <c r="QHL77" i="2"/>
  <c r="JND77" i="2"/>
  <c r="DZD77" i="2"/>
  <c r="WDJ77" i="2"/>
  <c r="HRB77" i="2"/>
  <c r="BBM77" i="2"/>
  <c r="CAK77" i="2"/>
  <c r="LLC77" i="2"/>
  <c r="MD77" i="2"/>
  <c r="CHK77" i="2"/>
  <c r="IRZ77" i="2"/>
  <c r="CN77" i="2"/>
  <c r="KWA77" i="2"/>
  <c r="LKH77" i="2"/>
  <c r="WFA77" i="2"/>
  <c r="QIC77" i="2"/>
  <c r="DNM77" i="2"/>
  <c r="PAY77" i="2"/>
  <c r="BTF77" i="2"/>
  <c r="LJN77" i="2"/>
  <c r="QKN77" i="2"/>
  <c r="UCR77" i="2"/>
  <c r="PNR77" i="2"/>
  <c r="BIZ77" i="2"/>
  <c r="FRH77" i="2"/>
  <c r="MWZ77" i="2"/>
  <c r="HM77" i="2"/>
  <c r="EMA77" i="2"/>
  <c r="RJH77" i="2"/>
  <c r="NFH77" i="2"/>
  <c r="WSQ77" i="2"/>
  <c r="VJF77" i="2"/>
  <c r="OTY77" i="2"/>
  <c r="CHM77" i="2"/>
  <c r="UAO77" i="2"/>
  <c r="VQE77" i="2"/>
  <c r="FCI77" i="2"/>
  <c r="IVR77" i="2"/>
  <c r="ICL77" i="2"/>
  <c r="MRS77" i="2"/>
  <c r="TAL77" i="2"/>
  <c r="EZX77" i="2"/>
  <c r="KAR77" i="2"/>
  <c r="MA77" i="2"/>
  <c r="RPV77" i="2"/>
  <c r="HWM77" i="2"/>
  <c r="LJO77" i="2"/>
  <c r="LTZ77" i="2"/>
  <c r="JUF77" i="2"/>
  <c r="NEI77" i="2"/>
  <c r="RDI77" i="2"/>
  <c r="OEX77" i="2"/>
  <c r="NOY77" i="2"/>
  <c r="CEX77" i="2"/>
  <c r="PKH77" i="2"/>
  <c r="AMF77" i="2"/>
  <c r="NO77" i="2"/>
  <c r="ULM77" i="2"/>
  <c r="TSY77" i="2"/>
  <c r="OBI77" i="2"/>
  <c r="BUX77" i="2"/>
  <c r="RYQ77" i="2"/>
  <c r="GSN77" i="2"/>
  <c r="KBU77" i="2"/>
  <c r="EPL77" i="2"/>
  <c r="UMZ77" i="2"/>
  <c r="OUB77" i="2"/>
  <c r="RBT77" i="2"/>
  <c r="JGL77" i="2"/>
  <c r="MOX77" i="2"/>
  <c r="EMX77" i="2"/>
  <c r="IFW77" i="2"/>
  <c r="WCI77" i="2"/>
  <c r="CKO77" i="2"/>
  <c r="VSN77" i="2"/>
  <c r="AQH77" i="2"/>
  <c r="FGW77" i="2"/>
  <c r="RSD77" i="2"/>
  <c r="PYY77" i="2"/>
  <c r="QGL77" i="2"/>
  <c r="VQK77" i="2"/>
  <c r="GEC77" i="2"/>
  <c r="BBB77" i="2"/>
  <c r="STL77" i="2"/>
  <c r="DTQ77" i="2"/>
  <c r="FN77" i="2"/>
  <c r="CZK77" i="2"/>
  <c r="BNX77" i="2"/>
  <c r="CLY77" i="2"/>
  <c r="MLN77" i="2"/>
  <c r="TMW77" i="2"/>
  <c r="QCV77" i="2"/>
  <c r="SDX77" i="2"/>
  <c r="LNK77" i="2"/>
  <c r="UEC77" i="2"/>
  <c r="CQG77" i="2"/>
  <c r="NDF77" i="2"/>
  <c r="CVH77" i="2"/>
  <c r="WHI77" i="2"/>
  <c r="GLJ77" i="2"/>
  <c r="PRS77" i="2"/>
  <c r="SHE77" i="2"/>
  <c r="GEJ77" i="2"/>
  <c r="OMD77" i="2"/>
  <c r="TZI77" i="2"/>
  <c r="VOR77" i="2"/>
  <c r="AIW77" i="2"/>
  <c r="EXN77" i="2"/>
  <c r="CBL77" i="2"/>
  <c r="BYG77" i="2"/>
  <c r="LDQ77" i="2"/>
  <c r="DJQ77" i="2"/>
  <c r="PJZ77" i="2"/>
  <c r="HEL77" i="2"/>
  <c r="HHG77" i="2"/>
  <c r="IQR77" i="2"/>
  <c r="IID77" i="2"/>
  <c r="LXY77" i="2"/>
  <c r="HTZ77" i="2"/>
  <c r="BXI77" i="2"/>
  <c r="FAE77" i="2"/>
  <c r="OMG77" i="2"/>
  <c r="SPG77" i="2"/>
  <c r="HLY77" i="2"/>
  <c r="TKI77" i="2"/>
  <c r="JBW77" i="2"/>
  <c r="SZP77" i="2"/>
  <c r="XI77" i="2"/>
  <c r="GWR77" i="2"/>
  <c r="GBY77" i="2"/>
  <c r="AAV77" i="2"/>
  <c r="RIF77" i="2"/>
  <c r="SJA77" i="2"/>
  <c r="JKK77" i="2"/>
  <c r="RUU77" i="2"/>
  <c r="QVY77" i="2"/>
  <c r="HCF77" i="2"/>
  <c r="SYP77" i="2"/>
  <c r="LZQ77" i="2"/>
  <c r="AG83" i="9"/>
  <c r="CIH77" i="2"/>
  <c r="HQY77" i="2"/>
  <c r="QJP77" i="2"/>
  <c r="BUM77" i="2"/>
  <c r="VFG77" i="2"/>
  <c r="TPH77" i="2"/>
  <c r="VIE77" i="2"/>
  <c r="QHM77" i="2"/>
  <c r="PVB77" i="2"/>
  <c r="BDS77" i="2"/>
  <c r="HXI77" i="2"/>
  <c r="QQF77" i="2"/>
  <c r="IAX77" i="2"/>
  <c r="VIF77" i="2"/>
  <c r="VCH77" i="2"/>
  <c r="SUT77" i="2"/>
  <c r="DUU77" i="2"/>
  <c r="NVM77" i="2"/>
  <c r="EMI77" i="2"/>
  <c r="BNS77" i="2"/>
  <c r="CSP77" i="2"/>
  <c r="CCE77" i="2"/>
  <c r="MLG77" i="2"/>
  <c r="DQV77" i="2"/>
  <c r="QMQ77" i="2"/>
  <c r="JKH77" i="2"/>
  <c r="QWN77" i="2"/>
  <c r="AZT77" i="2"/>
  <c r="UAR77" i="2"/>
  <c r="NUW77" i="2"/>
  <c r="HXH77" i="2"/>
  <c r="XBN77" i="2"/>
  <c r="SCO77" i="2"/>
  <c r="ITH77" i="2"/>
  <c r="SDQ77" i="2"/>
  <c r="AFS77" i="2"/>
  <c r="BAF77" i="2"/>
  <c r="BWR77" i="2"/>
  <c r="SDL77" i="2"/>
  <c r="CBS77" i="2"/>
  <c r="JAO77" i="2"/>
  <c r="CSM77" i="2"/>
  <c r="XBT77" i="2"/>
  <c r="CPZ77" i="2"/>
  <c r="QXZ77" i="2"/>
  <c r="RVK77" i="2"/>
  <c r="GJF77" i="2"/>
  <c r="CKS77" i="2"/>
  <c r="ILD77" i="2"/>
  <c r="MLA77" i="2"/>
  <c r="GLI77" i="2"/>
  <c r="DTB77" i="2"/>
  <c r="XDE77" i="2"/>
  <c r="KKP77" i="2"/>
  <c r="UBE77" i="2"/>
  <c r="AG41" i="9"/>
  <c r="JSR77" i="2"/>
  <c r="IMP77" i="2"/>
  <c r="ULD77" i="2"/>
  <c r="BAQ77" i="2"/>
  <c r="DKK77" i="2"/>
  <c r="MJY77" i="2"/>
  <c r="THL77" i="2"/>
  <c r="WPN77" i="2"/>
  <c r="HRA77" i="2"/>
  <c r="UCI77" i="2"/>
  <c r="UKB77" i="2"/>
  <c r="PBJ77" i="2"/>
  <c r="HQP77" i="2"/>
  <c r="DKV77" i="2"/>
  <c r="KEW77" i="2"/>
  <c r="WTO77" i="2"/>
  <c r="VIQ77" i="2"/>
  <c r="VQX77" i="2"/>
  <c r="BGF77" i="2"/>
  <c r="VAV77" i="2"/>
  <c r="MRR77" i="2"/>
  <c r="SWM77" i="2"/>
  <c r="DED77" i="2"/>
  <c r="WQO77" i="2"/>
  <c r="WUF77" i="2"/>
  <c r="XCF77" i="2"/>
  <c r="KDB77" i="2"/>
  <c r="NZE77" i="2"/>
  <c r="TVU77" i="2"/>
  <c r="EGV77" i="2"/>
  <c r="RDM77" i="2"/>
  <c r="QCE77" i="2"/>
  <c r="QXS77" i="2"/>
  <c r="ROA77" i="2"/>
  <c r="WZS77" i="2"/>
  <c r="VRW77" i="2"/>
  <c r="WKP77" i="2"/>
  <c r="SMT77" i="2"/>
  <c r="NZM77" i="2"/>
  <c r="DDS77" i="2"/>
  <c r="QPN77" i="2"/>
  <c r="KJI77" i="2"/>
  <c r="TBD77" i="2"/>
  <c r="OZL77" i="2"/>
  <c r="NDO77" i="2"/>
  <c r="HWS77" i="2"/>
  <c r="LIH77" i="2"/>
  <c r="JTT77" i="2"/>
  <c r="KVV77" i="2"/>
  <c r="PMO77" i="2"/>
  <c r="HKO77" i="2"/>
  <c r="UGF77" i="2"/>
  <c r="LWT77" i="2"/>
  <c r="MVF77" i="2"/>
  <c r="WDD77" i="2"/>
  <c r="JOP77" i="2"/>
  <c r="JQQ77" i="2"/>
  <c r="QGW77" i="2"/>
  <c r="TJF77" i="2"/>
  <c r="QKR77" i="2"/>
  <c r="WVS77" i="2"/>
  <c r="GMW77" i="2"/>
  <c r="SEO77" i="2"/>
  <c r="GVZ77" i="2"/>
  <c r="KRI77" i="2"/>
  <c r="CXE77" i="2"/>
  <c r="MNH77" i="2"/>
  <c r="ESB77" i="2"/>
  <c r="CKT77" i="2"/>
  <c r="GEY77" i="2"/>
  <c r="PSI77" i="2"/>
  <c r="KGA77" i="2"/>
  <c r="UDM77" i="2"/>
  <c r="AFQ77" i="2"/>
  <c r="IIX77" i="2"/>
  <c r="PRF77" i="2"/>
  <c r="QSU77" i="2"/>
  <c r="RFK77" i="2"/>
  <c r="WTQ77" i="2"/>
  <c r="PIY77" i="2"/>
  <c r="MAT77" i="2"/>
  <c r="NXH77" i="2"/>
  <c r="TXG77" i="2"/>
  <c r="JNT77" i="2"/>
  <c r="AYB77" i="2"/>
  <c r="MIE77" i="2"/>
  <c r="EBA77" i="2"/>
  <c r="NXE77" i="2"/>
  <c r="OFK77" i="2"/>
  <c r="OWG77" i="2"/>
  <c r="LJA77" i="2"/>
  <c r="HVH77" i="2"/>
  <c r="AMU77" i="2"/>
  <c r="DMK77" i="2"/>
  <c r="RSM77" i="2"/>
  <c r="WID77" i="2"/>
  <c r="CHW77" i="2"/>
  <c r="SJC77" i="2"/>
  <c r="HYP77" i="2"/>
  <c r="ECH77" i="2"/>
  <c r="SQE77" i="2"/>
  <c r="BXB77" i="2"/>
  <c r="CCJ77" i="2"/>
  <c r="JXX77" i="2"/>
  <c r="EYD77" i="2"/>
  <c r="EMT77" i="2"/>
  <c r="DEY77" i="2"/>
  <c r="DYV77" i="2"/>
  <c r="EXP77" i="2"/>
  <c r="OYV77" i="2"/>
  <c r="DQC77" i="2"/>
  <c r="VSG77" i="2"/>
  <c r="DUS77" i="2"/>
  <c r="AG16" i="9"/>
  <c r="JLL77" i="2"/>
  <c r="NCU77" i="2"/>
  <c r="TCL77" i="2"/>
  <c r="FTY77" i="2"/>
  <c r="QFW77" i="2"/>
  <c r="FUD77" i="2"/>
  <c r="VUA77" i="2"/>
  <c r="BYV77" i="2"/>
  <c r="JEB77" i="2"/>
  <c r="DBO77" i="2"/>
  <c r="FQZ77" i="2"/>
  <c r="QGB77" i="2"/>
  <c r="RRC77" i="2"/>
  <c r="SZI77" i="2"/>
  <c r="FJJ77" i="2"/>
  <c r="AWD77" i="2"/>
  <c r="TCB77" i="2"/>
  <c r="KTG77" i="2"/>
  <c r="PUW77" i="2"/>
  <c r="BDC77" i="2"/>
  <c r="GPQ77" i="2"/>
  <c r="AG56" i="9"/>
  <c r="CXG77" i="2"/>
  <c r="LLZ77" i="2"/>
  <c r="UKO77" i="2"/>
  <c r="SDV77" i="2"/>
  <c r="AIV77" i="2"/>
  <c r="PEK77" i="2"/>
  <c r="OGZ77" i="2"/>
  <c r="RXQ77" i="2"/>
  <c r="GOQ77" i="2"/>
  <c r="LWI77" i="2"/>
  <c r="OIN77" i="2"/>
  <c r="MEQ77" i="2"/>
  <c r="OWQ77" i="2"/>
  <c r="DCK77" i="2"/>
  <c r="AIH77" i="2"/>
  <c r="IMO77" i="2"/>
  <c r="GCF77" i="2"/>
  <c r="CTJ77" i="2"/>
  <c r="KJP77" i="2"/>
  <c r="UMW77" i="2"/>
  <c r="UEE77" i="2"/>
  <c r="WKV77" i="2"/>
  <c r="BJO77" i="2"/>
  <c r="KGZ77" i="2"/>
  <c r="MQS77" i="2"/>
  <c r="KQQ77" i="2"/>
  <c r="SSF77" i="2"/>
  <c r="WNE77" i="2"/>
  <c r="VRJ77" i="2"/>
  <c r="NYA77" i="2"/>
  <c r="TEL77" i="2"/>
  <c r="UJI77" i="2"/>
  <c r="IXG77" i="2"/>
  <c r="LQV77" i="2"/>
  <c r="RRU77" i="2"/>
  <c r="WWL77" i="2"/>
  <c r="RVW77" i="2"/>
  <c r="QVC77" i="2"/>
  <c r="UJZ77" i="2"/>
  <c r="BJR77" i="2"/>
  <c r="JIO77" i="2"/>
  <c r="OGO77" i="2"/>
  <c r="RMV77" i="2"/>
  <c r="VCO77" i="2"/>
  <c r="FLW77" i="2"/>
  <c r="HSU77" i="2"/>
  <c r="BMO77" i="2"/>
  <c r="HEG77" i="2"/>
  <c r="NYB77" i="2"/>
  <c r="PNC77" i="2"/>
  <c r="UGO77" i="2"/>
  <c r="LND77" i="2"/>
  <c r="NBU77" i="2"/>
  <c r="PVI77" i="2"/>
  <c r="BKE77" i="2"/>
  <c r="ADH77" i="2"/>
  <c r="DXG77" i="2"/>
  <c r="FPZ77" i="2"/>
  <c r="MXV77" i="2"/>
  <c r="NAY77" i="2"/>
  <c r="TZV77" i="2"/>
  <c r="JMZ77" i="2"/>
  <c r="LMM77" i="2"/>
  <c r="LFC77" i="2"/>
  <c r="WN77" i="2"/>
  <c r="GGR77" i="2"/>
  <c r="NJW77" i="2"/>
  <c r="HHL77" i="2"/>
  <c r="DMC77" i="2"/>
  <c r="ENT77" i="2"/>
  <c r="PWO77" i="2"/>
  <c r="QXP77" i="2"/>
  <c r="GAF77" i="2"/>
  <c r="JPA77" i="2"/>
  <c r="RBP77" i="2"/>
  <c r="WKE77" i="2"/>
  <c r="PZS77" i="2"/>
  <c r="IPQ77" i="2"/>
  <c r="JAH77" i="2"/>
  <c r="POT77" i="2"/>
  <c r="AGQ77" i="2"/>
  <c r="KMO77" i="2"/>
  <c r="MVL77" i="2"/>
  <c r="UVN77" i="2"/>
  <c r="CUQ77" i="2"/>
  <c r="QBB77" i="2"/>
  <c r="PAJ77" i="2"/>
  <c r="MVQ77" i="2"/>
  <c r="UOO77" i="2"/>
  <c r="AG18" i="9"/>
  <c r="BBS77" i="2"/>
  <c r="JOV77" i="2"/>
  <c r="MUK77" i="2"/>
  <c r="GQF77" i="2"/>
  <c r="JMU77" i="2"/>
  <c r="FJU77" i="2"/>
  <c r="AME77" i="2"/>
  <c r="GIA77" i="2"/>
  <c r="NOC77" i="2"/>
  <c r="AMH77" i="2"/>
  <c r="KXD77" i="2"/>
  <c r="FZQ77" i="2"/>
  <c r="JFM77" i="2"/>
  <c r="SUV77" i="2"/>
  <c r="MLI77" i="2"/>
  <c r="WGQ77" i="2"/>
  <c r="UER77" i="2"/>
  <c r="DQZ77" i="2"/>
  <c r="JUC77" i="2"/>
  <c r="PMX77" i="2"/>
  <c r="QNA77" i="2"/>
  <c r="PUQ77" i="2"/>
  <c r="RBQ77" i="2"/>
  <c r="PBB77" i="2"/>
  <c r="OMK77" i="2"/>
  <c r="HOU77" i="2"/>
  <c r="JAQ77" i="2"/>
  <c r="CDS77" i="2"/>
  <c r="LBN77" i="2"/>
  <c r="BKW77" i="2"/>
  <c r="HUR77" i="2"/>
  <c r="IKD77" i="2"/>
  <c r="XDW77" i="2"/>
  <c r="EME77" i="2"/>
  <c r="CAQ77" i="2"/>
  <c r="XAG77" i="2"/>
  <c r="WJK77" i="2"/>
  <c r="ESZ77" i="2"/>
  <c r="UZI77" i="2"/>
  <c r="OFQ77" i="2"/>
  <c r="PKY77" i="2"/>
  <c r="NAJ77" i="2"/>
  <c r="GGQ77" i="2"/>
  <c r="HUI77" i="2"/>
  <c r="HQD77" i="2"/>
  <c r="CG77" i="2"/>
  <c r="DPH77" i="2"/>
  <c r="GUL77" i="2"/>
  <c r="LII77" i="2"/>
  <c r="FJI77" i="2"/>
  <c r="WWA77" i="2"/>
  <c r="BBD77" i="2"/>
  <c r="IN77" i="2"/>
  <c r="VWH77" i="2"/>
  <c r="QJV77" i="2"/>
  <c r="LKB77" i="2"/>
  <c r="HTP77" i="2"/>
  <c r="SML77" i="2"/>
  <c r="IS77" i="2"/>
  <c r="AOU77" i="2"/>
  <c r="MNA77" i="2"/>
  <c r="MFG77" i="2"/>
  <c r="GBE77" i="2"/>
  <c r="ALK77" i="2"/>
  <c r="GNB77" i="2"/>
  <c r="CFZ77" i="2"/>
  <c r="FLC77" i="2"/>
  <c r="AMY77" i="2"/>
  <c r="CDV77" i="2"/>
  <c r="EJM77" i="2"/>
  <c r="NXK77" i="2"/>
  <c r="AGZ77" i="2"/>
  <c r="KHD77" i="2"/>
  <c r="SDT77" i="2"/>
  <c r="GLC77" i="2"/>
  <c r="DHM77" i="2"/>
  <c r="ACE77" i="2"/>
  <c r="NDT77" i="2"/>
  <c r="LUM77" i="2"/>
  <c r="PZG77" i="2"/>
  <c r="HRU77" i="2"/>
  <c r="UDE77" i="2"/>
  <c r="TJM77" i="2"/>
  <c r="CFR77" i="2"/>
  <c r="KQU77" i="2"/>
  <c r="GCY77" i="2"/>
  <c r="JMG77" i="2"/>
  <c r="AFD77" i="2"/>
  <c r="BWQ77" i="2"/>
  <c r="VLS77" i="2"/>
  <c r="OE77" i="2"/>
  <c r="EMO77" i="2"/>
  <c r="LJD77" i="2"/>
  <c r="HVC77" i="2"/>
  <c r="PWA77" i="2"/>
  <c r="DVS77" i="2"/>
  <c r="DUB77" i="2"/>
  <c r="RXL77" i="2"/>
  <c r="GNL77" i="2"/>
  <c r="KKG77" i="2"/>
  <c r="EBD77" i="2"/>
  <c r="KVU77" i="2"/>
  <c r="IEI77" i="2"/>
  <c r="IJV77" i="2"/>
  <c r="WIN77" i="2"/>
  <c r="EYB77" i="2"/>
  <c r="CUS77" i="2"/>
  <c r="LLN77" i="2"/>
  <c r="JQD77" i="2"/>
  <c r="HBH77" i="2"/>
  <c r="MCJ77" i="2"/>
  <c r="QMZ77" i="2"/>
  <c r="VYV77" i="2"/>
  <c r="UOJ77" i="2"/>
  <c r="LXH77" i="2"/>
  <c r="HIM77" i="2"/>
  <c r="OM77" i="2"/>
  <c r="WJA77" i="2"/>
  <c r="XAY77" i="2"/>
  <c r="RFY77" i="2"/>
  <c r="VRY77" i="2"/>
  <c r="XDO77" i="2"/>
  <c r="CBG77" i="2"/>
  <c r="DWM77" i="2"/>
  <c r="TFU77" i="2"/>
  <c r="FWF77" i="2"/>
  <c r="SLX77" i="2"/>
  <c r="CHA77" i="2"/>
  <c r="EGP77" i="2"/>
  <c r="EQH77" i="2"/>
  <c r="TOS77" i="2"/>
  <c r="HR77" i="2"/>
  <c r="EAU77" i="2"/>
  <c r="JVV77" i="2"/>
  <c r="PHF77" i="2"/>
  <c r="VFQ77" i="2"/>
  <c r="AIE77" i="2"/>
  <c r="SQL77" i="2"/>
  <c r="TJX77" i="2"/>
  <c r="VSH77" i="2"/>
  <c r="DXL77" i="2"/>
  <c r="NDC77" i="2"/>
  <c r="NTZ77" i="2"/>
  <c r="MGG77" i="2"/>
  <c r="OZV77" i="2"/>
  <c r="TVM77" i="2"/>
  <c r="MUQ77" i="2"/>
  <c r="JDI77" i="2"/>
  <c r="CEE77" i="2"/>
  <c r="UFT77" i="2"/>
  <c r="TUS77" i="2"/>
  <c r="SJS77" i="2"/>
  <c r="SBQ77" i="2"/>
  <c r="LIY77" i="2"/>
  <c r="KDG77" i="2"/>
  <c r="ME77" i="2"/>
  <c r="HQE77" i="2"/>
  <c r="DIM77" i="2"/>
  <c r="RID77" i="2"/>
  <c r="OXQ77" i="2"/>
  <c r="WMA77" i="2"/>
  <c r="KRR77" i="2"/>
  <c r="KEB77" i="2"/>
  <c r="PW77" i="2"/>
  <c r="HJI77" i="2"/>
  <c r="LMK77" i="2"/>
  <c r="QPM77" i="2"/>
  <c r="KNT77" i="2"/>
  <c r="QHV77" i="2"/>
  <c r="IYN77" i="2"/>
  <c r="OCL77" i="2"/>
  <c r="NXP77" i="2"/>
  <c r="DSE77" i="2"/>
  <c r="JSX77" i="2"/>
  <c r="KZF77" i="2"/>
  <c r="PYO77" i="2"/>
  <c r="EZC77" i="2"/>
  <c r="WLJ77" i="2"/>
  <c r="RJG77" i="2"/>
  <c r="RXE77" i="2"/>
  <c r="DJF77" i="2"/>
  <c r="NBM77" i="2"/>
  <c r="LXJ77" i="2"/>
  <c r="GXS77" i="2"/>
  <c r="OMT77" i="2"/>
  <c r="VWS77" i="2"/>
  <c r="XCU77" i="2"/>
  <c r="WZD77" i="2"/>
  <c r="WKN77" i="2"/>
  <c r="GHY77" i="2"/>
  <c r="XEU77" i="2"/>
  <c r="VNJ77" i="2"/>
  <c r="UZE77" i="2"/>
  <c r="RBU77" i="2"/>
  <c r="PRC77" i="2"/>
  <c r="DGP77" i="2"/>
  <c r="HJA77" i="2"/>
  <c r="LTN77" i="2"/>
  <c r="AMI77" i="2"/>
  <c r="XG77" i="2"/>
  <c r="HDG77" i="2"/>
  <c r="HUJ77" i="2"/>
  <c r="QGH77" i="2"/>
  <c r="PHV77" i="2"/>
  <c r="JJB77" i="2"/>
  <c r="MJJ77" i="2"/>
  <c r="IAO77" i="2"/>
  <c r="PIM77" i="2"/>
  <c r="EUP77" i="2"/>
  <c r="VFS77" i="2"/>
  <c r="RWZ77" i="2"/>
  <c r="QZY77" i="2"/>
  <c r="ROU77" i="2"/>
  <c r="NXT77" i="2"/>
  <c r="RRX77" i="2"/>
  <c r="QKT77" i="2"/>
  <c r="BOD77" i="2"/>
  <c r="ERI77" i="2"/>
  <c r="UUH77" i="2"/>
  <c r="DWN77" i="2"/>
  <c r="QGR77" i="2"/>
  <c r="RHF77" i="2"/>
  <c r="VNO77" i="2"/>
  <c r="QTU77" i="2"/>
  <c r="EUG77" i="2"/>
  <c r="SZW77" i="2"/>
  <c r="ECD77" i="2"/>
  <c r="CCT77" i="2"/>
  <c r="PBS77" i="2"/>
  <c r="GCE77" i="2"/>
  <c r="ABW77" i="2"/>
  <c r="EQY77" i="2"/>
  <c r="PZF77" i="2"/>
  <c r="SAW77" i="2"/>
  <c r="CFG77" i="2"/>
  <c r="LWF77" i="2"/>
  <c r="FU77" i="2"/>
  <c r="INX77" i="2"/>
  <c r="QCI77" i="2"/>
  <c r="UJP77" i="2"/>
  <c r="FFR77" i="2"/>
  <c r="KOA77" i="2"/>
  <c r="JQI77" i="2"/>
  <c r="DLE77" i="2"/>
  <c r="BZT77" i="2"/>
  <c r="PKE77" i="2"/>
  <c r="SYK77" i="2"/>
  <c r="NEG77" i="2"/>
  <c r="GS77" i="2"/>
  <c r="LHW77" i="2"/>
  <c r="MB77" i="2"/>
  <c r="PAS77" i="2"/>
  <c r="BQX77" i="2"/>
  <c r="UEY77" i="2"/>
  <c r="BCQ77" i="2"/>
  <c r="LQN77" i="2"/>
  <c r="ATH77" i="2"/>
  <c r="WMU77" i="2"/>
  <c r="PAL77" i="2"/>
  <c r="MBM77" i="2"/>
  <c r="LL77" i="2"/>
  <c r="MSY77" i="2"/>
  <c r="HCX77" i="2"/>
  <c r="VOA77" i="2"/>
  <c r="INP77" i="2"/>
  <c r="TOB77" i="2"/>
  <c r="OTA77" i="2"/>
  <c r="KEO77" i="2"/>
  <c r="EBB77" i="2"/>
  <c r="PNA77" i="2"/>
  <c r="FYD77" i="2"/>
  <c r="DHU77" i="2"/>
  <c r="AJT77" i="2"/>
  <c r="CDG77" i="2"/>
  <c r="PRX77" i="2"/>
  <c r="KAN77" i="2"/>
  <c r="ENG77" i="2"/>
  <c r="DVV77" i="2"/>
  <c r="FPH77" i="2"/>
  <c r="FHB77" i="2"/>
  <c r="DLC77" i="2"/>
  <c r="IZC77" i="2"/>
  <c r="OUU77" i="2"/>
  <c r="IXF77" i="2"/>
  <c r="NCY77" i="2"/>
  <c r="LBD77" i="2"/>
  <c r="HXQ77" i="2"/>
  <c r="QJR77" i="2"/>
  <c r="ITQ77" i="2"/>
  <c r="KWT77" i="2"/>
  <c r="SRZ77" i="2"/>
  <c r="JRG77" i="2"/>
  <c r="ATI77" i="2"/>
  <c r="OJG77" i="2"/>
  <c r="FBN77" i="2"/>
  <c r="ETG77" i="2"/>
  <c r="JNM77" i="2"/>
  <c r="KAM77" i="2"/>
  <c r="EXF77" i="2"/>
  <c r="GJZ77" i="2"/>
  <c r="TXL77" i="2"/>
  <c r="ODZ77" i="2"/>
  <c r="OPP77" i="2"/>
  <c r="WMR77" i="2"/>
  <c r="RVV77" i="2"/>
  <c r="FAZ77" i="2"/>
  <c r="EG77" i="2"/>
  <c r="MTI77" i="2"/>
  <c r="RKD77" i="2"/>
  <c r="TBA77" i="2"/>
  <c r="VHW77" i="2"/>
  <c r="WDS77" i="2"/>
  <c r="LLE77" i="2"/>
  <c r="GKD77" i="2"/>
  <c r="HHF77" i="2"/>
  <c r="TEN77" i="2"/>
  <c r="ITA77" i="2"/>
  <c r="HOW77" i="2"/>
  <c r="AGF77" i="2"/>
  <c r="HPE77" i="2"/>
  <c r="BRY77" i="2"/>
  <c r="AIC77" i="2"/>
  <c r="EGB77" i="2"/>
  <c r="UKX77" i="2"/>
  <c r="WH77" i="2"/>
  <c r="NRH77" i="2"/>
  <c r="GSF77" i="2"/>
  <c r="QQK77" i="2"/>
  <c r="IDP77" i="2"/>
  <c r="ALZ77" i="2"/>
  <c r="SXM77" i="2"/>
  <c r="MFZ77" i="2"/>
  <c r="TLV77" i="2"/>
  <c r="RME77" i="2"/>
  <c r="HGC77" i="2"/>
  <c r="VHA77" i="2"/>
  <c r="SUG77" i="2"/>
  <c r="WKK77" i="2"/>
  <c r="PCN77" i="2"/>
  <c r="PBN77" i="2"/>
  <c r="BET77" i="2"/>
  <c r="HWW77" i="2"/>
  <c r="GAD77" i="2"/>
  <c r="BMS77" i="2"/>
  <c r="BJN77" i="2"/>
  <c r="CGP77" i="2"/>
  <c r="JFE77" i="2"/>
  <c r="MSR77" i="2"/>
  <c r="KZE77" i="2"/>
  <c r="RFD77" i="2"/>
  <c r="NLM77" i="2"/>
  <c r="OGG77" i="2"/>
  <c r="QAN77" i="2"/>
  <c r="IMB77" i="2"/>
  <c r="WOP77" i="2"/>
  <c r="SYN77" i="2"/>
  <c r="JXU77" i="2"/>
  <c r="CNF77" i="2"/>
  <c r="MHL77" i="2"/>
  <c r="QFH77" i="2"/>
  <c r="MDC77" i="2"/>
  <c r="SDC77" i="2"/>
  <c r="CNM77" i="2"/>
  <c r="CHE77" i="2"/>
  <c r="QXY77" i="2"/>
  <c r="FJS77" i="2"/>
  <c r="TSF77" i="2"/>
  <c r="GP77" i="2"/>
  <c r="WKG77" i="2"/>
  <c r="FPI77" i="2"/>
  <c r="SUC77" i="2"/>
  <c r="RQ77" i="2"/>
  <c r="WUA77" i="2"/>
  <c r="MPF77" i="2"/>
  <c r="UQF77" i="2"/>
  <c r="QSF77" i="2"/>
  <c r="GCN77" i="2"/>
  <c r="TKM77" i="2"/>
  <c r="TFZ77" i="2"/>
  <c r="UAC77" i="2"/>
  <c r="DIQ77" i="2"/>
  <c r="DWA77" i="2"/>
  <c r="GIH77" i="2"/>
  <c r="YC77" i="2"/>
  <c r="LO77" i="2"/>
  <c r="MVH77" i="2"/>
  <c r="HGV77" i="2"/>
  <c r="WTV77" i="2"/>
  <c r="NDB77" i="2"/>
  <c r="VEM77" i="2"/>
  <c r="QDA77" i="2"/>
  <c r="ORE77" i="2"/>
  <c r="FFG77" i="2"/>
  <c r="SKI77" i="2"/>
  <c r="OFO77" i="2"/>
  <c r="KTQ77" i="2"/>
  <c r="AEO77" i="2"/>
  <c r="DYG77" i="2"/>
  <c r="BPU77" i="2"/>
  <c r="DKW77" i="2"/>
  <c r="JMO77" i="2"/>
  <c r="DPJ77" i="2"/>
  <c r="FGP77" i="2"/>
  <c r="SXF77" i="2"/>
  <c r="BTK77" i="2"/>
  <c r="KQS77" i="2"/>
  <c r="AVX77" i="2"/>
  <c r="NQY77" i="2"/>
  <c r="HOB77" i="2"/>
  <c r="KYM77" i="2"/>
  <c r="FGX77" i="2"/>
  <c r="IMX77" i="2"/>
  <c r="JWN77" i="2"/>
  <c r="IWH77" i="2"/>
  <c r="VUT77" i="2"/>
  <c r="EWZ77" i="2"/>
  <c r="MXF77" i="2"/>
  <c r="PFY77" i="2"/>
  <c r="ETH77" i="2"/>
  <c r="NFK77" i="2"/>
  <c r="HGU77" i="2"/>
  <c r="MXH77" i="2"/>
  <c r="LLA77" i="2"/>
  <c r="FMQ77" i="2"/>
  <c r="XDF77" i="2"/>
  <c r="NRN77" i="2"/>
  <c r="HIL77" i="2"/>
  <c r="GWF77" i="2"/>
  <c r="AVS77" i="2"/>
  <c r="PMZ77" i="2"/>
  <c r="PSS77" i="2"/>
  <c r="QHY77" i="2"/>
  <c r="MLK77" i="2"/>
  <c r="VEL77" i="2"/>
  <c r="SCJ77" i="2"/>
  <c r="INS77" i="2"/>
  <c r="CKZ77" i="2"/>
  <c r="MKX77" i="2"/>
  <c r="AUV77" i="2"/>
  <c r="QLF77" i="2"/>
  <c r="HSN77" i="2"/>
  <c r="RFE77" i="2"/>
  <c r="PHO77" i="2"/>
  <c r="LHN77" i="2"/>
  <c r="SZB77" i="2"/>
  <c r="AVC77" i="2"/>
  <c r="EYJ77" i="2"/>
  <c r="LIS77" i="2"/>
  <c r="MZB77" i="2"/>
  <c r="UGE77" i="2"/>
  <c r="BUN77" i="2"/>
  <c r="NVU77" i="2"/>
  <c r="QZ77" i="2"/>
  <c r="NKM77" i="2"/>
  <c r="VGT77" i="2"/>
  <c r="HEY77" i="2"/>
  <c r="CAP77" i="2"/>
  <c r="DCH77" i="2"/>
  <c r="KQM77" i="2"/>
  <c r="BDI77" i="2"/>
  <c r="GMU77" i="2"/>
  <c r="PEG77" i="2"/>
  <c r="TAX77" i="2"/>
  <c r="ANZ77" i="2"/>
  <c r="EXJ77" i="2"/>
  <c r="WLU77" i="2"/>
  <c r="VFN77" i="2"/>
  <c r="KXO77" i="2"/>
  <c r="AVO77" i="2"/>
  <c r="CQC77" i="2"/>
  <c r="QYN77" i="2"/>
  <c r="HHI77" i="2"/>
  <c r="WVX77" i="2"/>
  <c r="QNX77" i="2"/>
  <c r="POB77" i="2"/>
  <c r="VOZ77" i="2"/>
  <c r="LQR77" i="2"/>
  <c r="RZL77" i="2"/>
  <c r="RXI77" i="2"/>
  <c r="PIW77" i="2"/>
  <c r="FMA77" i="2"/>
  <c r="SJV77" i="2"/>
  <c r="NYT77" i="2"/>
  <c r="OXA77" i="2"/>
  <c r="AQE77" i="2"/>
  <c r="OPK77" i="2"/>
  <c r="QD77" i="2"/>
  <c r="WYW77" i="2"/>
  <c r="CUK77" i="2"/>
  <c r="KQV77" i="2"/>
  <c r="BRU77" i="2"/>
  <c r="UEO77" i="2"/>
  <c r="PTB77" i="2"/>
  <c r="OEW77" i="2"/>
  <c r="NDQ77" i="2"/>
  <c r="OUD77" i="2"/>
  <c r="IPM77" i="2"/>
  <c r="CON77" i="2"/>
  <c r="FDT77" i="2"/>
  <c r="JOZ77" i="2"/>
  <c r="HQI77" i="2"/>
  <c r="VEK77" i="2"/>
  <c r="CPH77" i="2"/>
  <c r="OD77" i="2"/>
  <c r="MWH77" i="2"/>
  <c r="QJL77" i="2"/>
  <c r="HCS77" i="2"/>
  <c r="KYS77" i="2"/>
  <c r="RVH77" i="2"/>
  <c r="FGV77" i="2"/>
  <c r="ACR77" i="2"/>
  <c r="IML77" i="2"/>
  <c r="RNC77" i="2"/>
  <c r="HOH77" i="2"/>
  <c r="MYY77" i="2"/>
  <c r="JZM77" i="2"/>
  <c r="ICW77" i="2"/>
  <c r="MZG77" i="2"/>
  <c r="QEW77" i="2"/>
  <c r="GPO77" i="2"/>
  <c r="EKV77" i="2"/>
  <c r="MPC77" i="2"/>
  <c r="QKJ77" i="2"/>
  <c r="MUW77" i="2"/>
  <c r="BPW77" i="2"/>
  <c r="CBV77" i="2"/>
  <c r="GQP77" i="2"/>
  <c r="FVS77" i="2"/>
  <c r="CJO77" i="2"/>
  <c r="KMJ77" i="2"/>
  <c r="DLM77" i="2"/>
  <c r="UJT77" i="2"/>
  <c r="UBU77" i="2"/>
  <c r="XAO77" i="2"/>
  <c r="FMK77" i="2"/>
  <c r="MTR77" i="2"/>
  <c r="QWT77" i="2"/>
  <c r="HFC77" i="2"/>
  <c r="MBP77" i="2"/>
  <c r="KNZ77" i="2"/>
  <c r="BOU77" i="2"/>
  <c r="QVK77" i="2"/>
  <c r="WFB77" i="2"/>
  <c r="VQS77" i="2"/>
  <c r="MZV77" i="2"/>
  <c r="GSL77" i="2"/>
  <c r="XEB77" i="2"/>
  <c r="DMO77" i="2"/>
  <c r="WSF77" i="2"/>
  <c r="VOY77" i="2"/>
  <c r="AJY77" i="2"/>
  <c r="BGL77" i="2"/>
  <c r="SXG77" i="2"/>
  <c r="RHO77" i="2"/>
  <c r="RYR77" i="2"/>
  <c r="UAB77" i="2"/>
  <c r="SXB77" i="2"/>
  <c r="SEJ77" i="2"/>
  <c r="RJA77" i="2"/>
  <c r="DYO77" i="2"/>
  <c r="FDR77" i="2"/>
  <c r="SDG77" i="2"/>
  <c r="IUL77" i="2"/>
  <c r="JWS77" i="2"/>
  <c r="HLG77" i="2"/>
  <c r="UJO77" i="2"/>
  <c r="TYJ77" i="2"/>
  <c r="FJB77" i="2"/>
  <c r="CY77" i="2"/>
  <c r="LBU77" i="2"/>
  <c r="BJC77" i="2"/>
  <c r="WSL77" i="2"/>
  <c r="GXX77" i="2"/>
  <c r="PBI77" i="2"/>
  <c r="TMB77" i="2"/>
  <c r="POY77" i="2"/>
  <c r="WCX77" i="2"/>
  <c r="HF77" i="2"/>
  <c r="LDP77" i="2"/>
  <c r="GQU77" i="2"/>
  <c r="FIY77" i="2"/>
  <c r="LOC77" i="2"/>
  <c r="IVL77" i="2"/>
  <c r="SIB77" i="2"/>
  <c r="HYL77" i="2"/>
  <c r="RHQ77" i="2"/>
  <c r="IXQ77" i="2"/>
  <c r="NOD77" i="2"/>
  <c r="BUV77" i="2"/>
  <c r="AEP77" i="2"/>
  <c r="KVP77" i="2"/>
  <c r="FNZ77" i="2"/>
  <c r="IQB77" i="2"/>
  <c r="BKV77" i="2"/>
  <c r="PIR77" i="2"/>
  <c r="WB77" i="2"/>
  <c r="WQV77" i="2"/>
  <c r="BEI77" i="2"/>
  <c r="PC77" i="2"/>
  <c r="GVG77" i="2"/>
  <c r="CKV77" i="2"/>
  <c r="EKB77" i="2"/>
  <c r="OBG77" i="2"/>
  <c r="FZA77" i="2"/>
  <c r="IDT77" i="2"/>
  <c r="SCE77" i="2"/>
  <c r="EKX77" i="2"/>
  <c r="BHB77" i="2"/>
  <c r="FWX77" i="2"/>
  <c r="DKY77" i="2"/>
  <c r="NNG77" i="2"/>
  <c r="OYB77" i="2"/>
  <c r="BQH77" i="2"/>
  <c r="PEY77" i="2"/>
  <c r="RKE77" i="2"/>
  <c r="VCS77" i="2"/>
  <c r="MES77" i="2"/>
  <c r="NOZ77" i="2"/>
  <c r="SMX77" i="2"/>
  <c r="MOY77" i="2"/>
  <c r="CHZ77" i="2"/>
  <c r="TBJ77" i="2"/>
  <c r="RDG77" i="2"/>
  <c r="NTV77" i="2"/>
  <c r="IRB77" i="2"/>
  <c r="IDS77" i="2"/>
  <c r="KXS77" i="2"/>
  <c r="VJQ77" i="2"/>
  <c r="UWN77" i="2"/>
  <c r="LHP77" i="2"/>
  <c r="TUZ77" i="2"/>
  <c r="WQG77" i="2"/>
  <c r="GSJ77" i="2"/>
  <c r="QSQ77" i="2"/>
  <c r="ABV77" i="2"/>
  <c r="EIK77" i="2"/>
  <c r="QXC77" i="2"/>
  <c r="EVN77" i="2"/>
  <c r="GMT77" i="2"/>
  <c r="TDL77" i="2"/>
  <c r="NMQ77" i="2"/>
  <c r="LST77" i="2"/>
  <c r="EBG77" i="2"/>
  <c r="BMI77" i="2"/>
  <c r="QNL77" i="2"/>
  <c r="QNF77" i="2"/>
  <c r="BBN77" i="2"/>
  <c r="NVP77" i="2"/>
  <c r="UPU77" i="2"/>
  <c r="JHV77" i="2"/>
  <c r="PEU77" i="2"/>
  <c r="TPL77" i="2"/>
  <c r="FCJ77" i="2"/>
  <c r="LQ77" i="2"/>
  <c r="MGF77" i="2"/>
  <c r="UNN77" i="2"/>
  <c r="VFB77" i="2"/>
  <c r="AQP77" i="2"/>
  <c r="SA77" i="2"/>
  <c r="QSZ77" i="2"/>
  <c r="PLC77" i="2"/>
  <c r="ACV77" i="2"/>
  <c r="QQX77" i="2"/>
  <c r="QGE77" i="2"/>
  <c r="REW77" i="2"/>
  <c r="NLS77" i="2"/>
  <c r="PPF77" i="2"/>
  <c r="QLM77" i="2"/>
  <c r="ABE77" i="2"/>
  <c r="BZM77" i="2"/>
  <c r="BFM77" i="2"/>
  <c r="WAG77" i="2"/>
  <c r="FCV77" i="2"/>
  <c r="WUU77" i="2"/>
  <c r="CCW77" i="2"/>
  <c r="GAZ77" i="2"/>
  <c r="JBC77" i="2"/>
  <c r="RMD77" i="2"/>
  <c r="OIX77" i="2"/>
  <c r="ZB77" i="2"/>
  <c r="EUC77" i="2"/>
  <c r="BHJ77" i="2"/>
  <c r="SOP77" i="2"/>
  <c r="VZO77" i="2"/>
  <c r="KJE77" i="2"/>
  <c r="PNS77" i="2"/>
  <c r="DEV77" i="2"/>
  <c r="IVB77" i="2"/>
  <c r="MPK77" i="2"/>
  <c r="LJW77" i="2"/>
  <c r="NFN77" i="2"/>
  <c r="JCE77" i="2"/>
  <c r="LKU77" i="2"/>
  <c r="MEX77" i="2"/>
  <c r="ASM77" i="2"/>
  <c r="ALO77" i="2"/>
  <c r="OAW77" i="2"/>
  <c r="TMA77" i="2"/>
  <c r="AWI77" i="2"/>
  <c r="DQH77" i="2"/>
  <c r="DLL77" i="2"/>
  <c r="HAS77" i="2"/>
  <c r="ENZ77" i="2"/>
  <c r="UFW77" i="2"/>
  <c r="QXM77" i="2"/>
  <c r="UKV77" i="2"/>
  <c r="UFN77" i="2"/>
  <c r="FON77" i="2"/>
  <c r="KTK77" i="2"/>
  <c r="QFF77" i="2"/>
  <c r="UIU77" i="2"/>
  <c r="NRU77" i="2"/>
  <c r="CYW77" i="2"/>
  <c r="TCT77" i="2"/>
  <c r="LOX77" i="2"/>
  <c r="SP77" i="2"/>
  <c r="RHS77" i="2"/>
  <c r="OSZ77" i="2"/>
  <c r="RNP77" i="2"/>
  <c r="LDE77" i="2"/>
  <c r="DUI77" i="2"/>
  <c r="QSV77" i="2"/>
  <c r="LVB77" i="2"/>
  <c r="JKB77" i="2"/>
  <c r="KVB77" i="2"/>
  <c r="YF77" i="2"/>
  <c r="KY77" i="2"/>
  <c r="OLF77" i="2"/>
  <c r="WVC77" i="2"/>
  <c r="HHQ77" i="2"/>
  <c r="VNH77" i="2"/>
  <c r="FWR77" i="2"/>
  <c r="QXT77" i="2"/>
  <c r="UTL77" i="2"/>
  <c r="IRE77" i="2"/>
  <c r="OEI77" i="2"/>
  <c r="OYZ77" i="2"/>
  <c r="GZA77" i="2"/>
  <c r="TXN77" i="2"/>
  <c r="UEL77" i="2"/>
  <c r="ELE77" i="2"/>
  <c r="TDN77" i="2"/>
  <c r="THO77" i="2"/>
  <c r="WRA77" i="2"/>
  <c r="ODT77" i="2"/>
  <c r="CMG77" i="2"/>
  <c r="FBI77" i="2"/>
  <c r="TGP77" i="2"/>
  <c r="TEI77" i="2"/>
  <c r="LSX77" i="2"/>
  <c r="UFM77" i="2"/>
  <c r="WII77" i="2"/>
  <c r="JQK77" i="2"/>
  <c r="OUR77" i="2"/>
  <c r="RCS77" i="2"/>
  <c r="RVA77" i="2"/>
  <c r="RPI77" i="2"/>
  <c r="EAT77" i="2"/>
  <c r="IMZ77" i="2"/>
  <c r="TYT77" i="2"/>
  <c r="UUN77" i="2"/>
  <c r="NRC77" i="2"/>
  <c r="WLN77" i="2"/>
  <c r="CQF77" i="2"/>
  <c r="BXG77" i="2"/>
  <c r="LSV77" i="2"/>
  <c r="KOZ77" i="2"/>
  <c r="FVO77" i="2"/>
  <c r="JVZ77" i="2"/>
  <c r="MME77" i="2"/>
  <c r="VIL77" i="2"/>
  <c r="QNY77" i="2"/>
  <c r="HQX77" i="2"/>
  <c r="KFZ77" i="2"/>
  <c r="FMV77" i="2"/>
  <c r="AUF77" i="2"/>
  <c r="PJU77" i="2"/>
  <c r="CIV77" i="2"/>
  <c r="MBN77" i="2"/>
  <c r="HZ77" i="2"/>
  <c r="LHQ77" i="2"/>
  <c r="IC77" i="2"/>
  <c r="IFX77" i="2"/>
  <c r="LEN77" i="2"/>
  <c r="OZA77" i="2"/>
  <c r="OUX77" i="2"/>
  <c r="KPD77" i="2"/>
  <c r="JCX77" i="2"/>
  <c r="ATO77" i="2"/>
  <c r="UQP77" i="2"/>
  <c r="MCV77" i="2"/>
  <c r="EVU77" i="2"/>
  <c r="STG77" i="2"/>
  <c r="ABF77" i="2"/>
  <c r="PZU77" i="2"/>
  <c r="IYV77" i="2"/>
  <c r="TMF77" i="2"/>
  <c r="AOQ77" i="2"/>
  <c r="EM77" i="2"/>
  <c r="KCO77" i="2"/>
  <c r="NFD77" i="2"/>
  <c r="UA77" i="2"/>
  <c r="VWN77" i="2"/>
  <c r="GLG77" i="2"/>
  <c r="UCA77" i="2"/>
  <c r="COS77" i="2"/>
  <c r="IYX77" i="2"/>
  <c r="OYT77" i="2"/>
  <c r="FTT77" i="2"/>
  <c r="IVK77" i="2"/>
  <c r="BVL77" i="2"/>
  <c r="OVY77" i="2"/>
  <c r="RS77" i="2"/>
  <c r="QRF77" i="2"/>
  <c r="QNS77" i="2"/>
  <c r="NLY77" i="2"/>
  <c r="NRA77" i="2"/>
  <c r="BPB77" i="2"/>
  <c r="IQJ77" i="2"/>
  <c r="OME77" i="2"/>
  <c r="WFE77" i="2"/>
  <c r="EHW77" i="2"/>
  <c r="WHQ77" i="2"/>
  <c r="NEB77" i="2"/>
  <c r="NFP77" i="2"/>
  <c r="ISB77" i="2"/>
  <c r="TLB77" i="2"/>
  <c r="SWD77" i="2"/>
  <c r="WJZ77" i="2"/>
  <c r="BNB77" i="2"/>
  <c r="FEW77" i="2"/>
  <c r="NOG77" i="2"/>
  <c r="SOC77" i="2"/>
  <c r="LKY77" i="2"/>
  <c r="KHA77" i="2"/>
  <c r="GNI77" i="2"/>
  <c r="SQN77" i="2"/>
  <c r="MIO77" i="2"/>
  <c r="LAR77" i="2"/>
  <c r="KER77" i="2"/>
  <c r="APY77" i="2"/>
  <c r="DDE77" i="2"/>
  <c r="RBA77" i="2"/>
  <c r="JAM77" i="2"/>
  <c r="KKX77" i="2"/>
  <c r="MQO77" i="2"/>
  <c r="VXM77" i="2"/>
  <c r="PZN77" i="2"/>
  <c r="DXV77" i="2"/>
  <c r="LWB77" i="2"/>
  <c r="NP77" i="2"/>
  <c r="VGR77" i="2"/>
  <c r="PHI77" i="2"/>
  <c r="LQS77" i="2"/>
  <c r="XAM77" i="2"/>
  <c r="UPY77" i="2"/>
  <c r="ONY77" i="2"/>
  <c r="VLF77" i="2"/>
  <c r="OLU77" i="2"/>
  <c r="LZM77" i="2"/>
  <c r="PXQ77" i="2"/>
  <c r="DZK77" i="2"/>
  <c r="TVS77" i="2"/>
  <c r="MEV77" i="2"/>
  <c r="THD77" i="2"/>
  <c r="BSR77" i="2"/>
  <c r="KXI77" i="2"/>
  <c r="IZS77" i="2"/>
  <c r="AG28" i="9"/>
  <c r="EJI77" i="2"/>
  <c r="UQR77" i="2"/>
  <c r="QMD77" i="2"/>
  <c r="BGP77" i="2"/>
  <c r="TXM77" i="2"/>
  <c r="GGZ77" i="2"/>
  <c r="WLI77" i="2"/>
  <c r="SSO77" i="2"/>
  <c r="CMW77" i="2"/>
  <c r="FCZ77" i="2"/>
  <c r="PSQ77" i="2"/>
  <c r="HMW77" i="2"/>
  <c r="BFU77" i="2"/>
  <c r="CSV77" i="2"/>
  <c r="KOP77" i="2"/>
  <c r="EWA77" i="2"/>
  <c r="NGZ77" i="2"/>
  <c r="OXP77" i="2"/>
  <c r="JEW77" i="2"/>
  <c r="JRU77" i="2"/>
  <c r="EFS77" i="2"/>
  <c r="QOR77" i="2"/>
  <c r="CLD77" i="2"/>
  <c r="SHT77" i="2"/>
  <c r="VHX77" i="2"/>
  <c r="BKL77" i="2"/>
  <c r="UCT77" i="2"/>
  <c r="EZY77" i="2"/>
  <c r="QDY77" i="2"/>
  <c r="VQO77" i="2"/>
  <c r="SQB77" i="2"/>
  <c r="OUN77" i="2"/>
  <c r="UKF77" i="2"/>
  <c r="WRO77" i="2"/>
  <c r="QJC77" i="2"/>
  <c r="JJS77" i="2"/>
  <c r="STY77" i="2"/>
  <c r="FXV77" i="2"/>
  <c r="KMT77" i="2"/>
  <c r="KRH77" i="2"/>
  <c r="SFI77" i="2"/>
  <c r="IZA77" i="2"/>
  <c r="SJF77" i="2"/>
  <c r="RYC77" i="2"/>
  <c r="TUC77" i="2"/>
  <c r="VUH77" i="2"/>
  <c r="JIW77" i="2"/>
  <c r="TGA77" i="2"/>
  <c r="FND77" i="2"/>
  <c r="BHH77" i="2"/>
  <c r="IUC77" i="2"/>
  <c r="GCR77" i="2"/>
  <c r="KFH77" i="2"/>
  <c r="NEP77" i="2"/>
  <c r="COI77" i="2"/>
  <c r="WTM77" i="2"/>
  <c r="UTC77" i="2"/>
  <c r="EQI77" i="2"/>
  <c r="TBK77" i="2"/>
  <c r="MZY77" i="2"/>
  <c r="SAC77" i="2"/>
  <c r="USP77" i="2"/>
  <c r="AVK77" i="2"/>
  <c r="FCG77" i="2"/>
  <c r="MVV77" i="2"/>
  <c r="DZR77" i="2"/>
  <c r="ASU77" i="2"/>
  <c r="NQN77" i="2"/>
  <c r="MGI77" i="2"/>
  <c r="STX77" i="2"/>
  <c r="QWE77" i="2"/>
  <c r="RCR77" i="2"/>
  <c r="SPU77" i="2"/>
  <c r="LZ77" i="2"/>
  <c r="DG77" i="2"/>
  <c r="CJI77" i="2"/>
  <c r="NGD77" i="2"/>
  <c r="CIX77" i="2"/>
  <c r="BMC77" i="2"/>
  <c r="QME77" i="2"/>
  <c r="DTD77" i="2"/>
  <c r="EEY77" i="2"/>
  <c r="NXI77" i="2"/>
  <c r="ECV77" i="2"/>
  <c r="JMA77" i="2"/>
  <c r="CMM77" i="2"/>
  <c r="ANJ77" i="2"/>
  <c r="AG25" i="9"/>
  <c r="OIQ77" i="2"/>
  <c r="OVU77" i="2"/>
  <c r="LRV77" i="2"/>
  <c r="FOD77" i="2"/>
  <c r="TMU77" i="2"/>
  <c r="IMQ77" i="2"/>
  <c r="NAN77" i="2"/>
  <c r="NFV77" i="2"/>
  <c r="TUY77" i="2"/>
  <c r="CTH77" i="2"/>
  <c r="JQG77" i="2"/>
  <c r="AG29" i="9"/>
  <c r="AG34" i="9"/>
  <c r="LAF77" i="2"/>
  <c r="TMM77" i="2"/>
  <c r="FPF77" i="2"/>
  <c r="NQF77" i="2"/>
  <c r="OET77" i="2"/>
  <c r="MDK77" i="2"/>
  <c r="MMN77" i="2"/>
  <c r="DKE77" i="2"/>
  <c r="MJC77" i="2"/>
  <c r="TGY77" i="2"/>
  <c r="WDN77" i="2"/>
  <c r="RGM77" i="2"/>
  <c r="QXX77" i="2"/>
  <c r="EVM77" i="2"/>
  <c r="UF77" i="2"/>
  <c r="QSD77" i="2"/>
  <c r="QUE77" i="2"/>
  <c r="HYM77" i="2"/>
  <c r="LEA77" i="2"/>
  <c r="LBW77" i="2"/>
  <c r="IIO77" i="2"/>
  <c r="NLT77" i="2"/>
  <c r="MTP77" i="2"/>
  <c r="UTE77" i="2"/>
  <c r="POQ77" i="2"/>
  <c r="QYF77" i="2"/>
  <c r="NVS77" i="2"/>
  <c r="LKS77" i="2"/>
  <c r="CAG77" i="2"/>
  <c r="DZS77" i="2"/>
  <c r="OIY77" i="2"/>
  <c r="CPF77" i="2"/>
  <c r="JYI77" i="2"/>
  <c r="EZO77" i="2"/>
  <c r="IDN77" i="2"/>
  <c r="MHM77" i="2"/>
  <c r="WXL77" i="2"/>
  <c r="FPD77" i="2"/>
  <c r="WCS77" i="2"/>
  <c r="SUJ77" i="2"/>
  <c r="ELQ77" i="2"/>
  <c r="LUP77" i="2"/>
  <c r="VNM77" i="2"/>
  <c r="NBJ77" i="2"/>
  <c r="VJH77" i="2"/>
  <c r="WBM77" i="2"/>
  <c r="FVC77" i="2"/>
  <c r="YU77" i="2"/>
  <c r="GES77" i="2"/>
  <c r="PCR77" i="2"/>
  <c r="IBG77" i="2"/>
  <c r="IDH77" i="2"/>
  <c r="TC77" i="2"/>
  <c r="HWJ77" i="2"/>
  <c r="IRO77" i="2"/>
  <c r="XFA77" i="2"/>
  <c r="MJA77" i="2"/>
  <c r="SBX77" i="2"/>
  <c r="UAW77" i="2"/>
  <c r="BWX77" i="2"/>
  <c r="EAV77" i="2"/>
  <c r="IXK77" i="2"/>
  <c r="KSU77" i="2"/>
  <c r="VOX77" i="2"/>
  <c r="UYA77" i="2"/>
  <c r="XAT77" i="2"/>
  <c r="RVJ77" i="2"/>
  <c r="OSX77" i="2"/>
  <c r="VNQ77" i="2"/>
  <c r="NRT77" i="2"/>
  <c r="RQJ77" i="2"/>
  <c r="LVR77" i="2"/>
  <c r="LMU77" i="2"/>
  <c r="GAB77" i="2"/>
  <c r="BJU77" i="2"/>
  <c r="RNV77" i="2"/>
  <c r="VZB77" i="2"/>
  <c r="SEK77" i="2"/>
  <c r="OQN77" i="2"/>
  <c r="BRD77" i="2"/>
  <c r="MQC77" i="2"/>
  <c r="LVV77" i="2"/>
  <c r="WFM77" i="2"/>
  <c r="DZU77" i="2"/>
  <c r="HBX77" i="2"/>
  <c r="VJG77" i="2"/>
  <c r="RGJ77" i="2"/>
  <c r="UHC77" i="2"/>
  <c r="WKC77" i="2"/>
  <c r="TVX77" i="2"/>
  <c r="QPT77" i="2"/>
  <c r="WLD77" i="2"/>
  <c r="FUK77" i="2"/>
  <c r="FWZ77" i="2"/>
  <c r="FJQ77" i="2"/>
  <c r="NJE77" i="2"/>
  <c r="LPK77" i="2"/>
  <c r="PBK77" i="2"/>
  <c r="TFM77" i="2"/>
  <c r="EWJ77" i="2"/>
  <c r="NIK77" i="2"/>
  <c r="OZO77" i="2"/>
  <c r="HED77" i="2"/>
  <c r="KVR77" i="2"/>
  <c r="EIO77" i="2"/>
  <c r="CPS77" i="2"/>
  <c r="OUH77" i="2"/>
  <c r="UFG77" i="2"/>
  <c r="GAK77" i="2"/>
  <c r="RXS77" i="2"/>
  <c r="UGB77" i="2"/>
  <c r="ALE77" i="2"/>
  <c r="QRS77" i="2"/>
  <c r="QGU77" i="2"/>
  <c r="NEM77" i="2"/>
  <c r="LDV77" i="2"/>
  <c r="OAQ77" i="2"/>
  <c r="GYY77" i="2"/>
  <c r="PKK77" i="2"/>
  <c r="SYW77" i="2"/>
  <c r="PUS77" i="2"/>
  <c r="NBQ77" i="2"/>
  <c r="LJF77" i="2"/>
  <c r="MRN77" i="2"/>
  <c r="DLX77" i="2"/>
  <c r="GHM77" i="2"/>
  <c r="FRK77" i="2"/>
  <c r="LS77" i="2"/>
  <c r="GWL77" i="2"/>
  <c r="XS77" i="2"/>
  <c r="GDP77" i="2"/>
  <c r="KDE77" i="2"/>
  <c r="MMP77" i="2"/>
  <c r="LVT77" i="2"/>
  <c r="BIH77" i="2"/>
  <c r="UPN77" i="2"/>
  <c r="GIN77" i="2"/>
  <c r="KUY77" i="2"/>
  <c r="CWU77" i="2"/>
  <c r="EKU77" i="2"/>
  <c r="OGH77" i="2"/>
  <c r="MNX77" i="2"/>
  <c r="EQP77" i="2"/>
  <c r="GTO77" i="2"/>
  <c r="RQP77" i="2"/>
  <c r="PPQ77" i="2"/>
  <c r="IVH77" i="2"/>
  <c r="JEU77" i="2"/>
  <c r="WZO77" i="2"/>
  <c r="QMO77" i="2"/>
  <c r="EAL77" i="2"/>
  <c r="LCA77" i="2"/>
  <c r="RBZ77" i="2"/>
  <c r="EST77" i="2"/>
  <c r="NLZ77" i="2"/>
  <c r="TEM77" i="2"/>
  <c r="TWB77" i="2"/>
  <c r="NUN77" i="2"/>
  <c r="JCS77" i="2"/>
  <c r="FDD77" i="2"/>
  <c r="GMH77" i="2"/>
  <c r="OUY77" i="2"/>
  <c r="VNI77" i="2"/>
  <c r="MSB77" i="2"/>
  <c r="TDG77" i="2"/>
  <c r="AGE77" i="2"/>
  <c r="UOZ77" i="2"/>
  <c r="VYK77" i="2"/>
  <c r="TSB77" i="2"/>
  <c r="CDA77" i="2"/>
  <c r="BG77" i="2"/>
  <c r="FFB77" i="2"/>
  <c r="TMN77" i="2"/>
  <c r="WCD77" i="2"/>
  <c r="KJS77" i="2"/>
  <c r="JXL77" i="2"/>
  <c r="VIV77" i="2"/>
  <c r="NTO77" i="2"/>
  <c r="YZ77" i="2"/>
  <c r="GSB77" i="2"/>
  <c r="TUA77" i="2"/>
  <c r="CBE77" i="2"/>
  <c r="BFS77" i="2"/>
  <c r="YQ77" i="2"/>
  <c r="NRD77" i="2"/>
  <c r="LOB77" i="2"/>
  <c r="JBI77" i="2"/>
  <c r="MFL77" i="2"/>
  <c r="UX77" i="2"/>
  <c r="GMJ77" i="2"/>
  <c r="HJG77" i="2"/>
  <c r="BQD77" i="2"/>
  <c r="DBI77" i="2"/>
  <c r="OBF77" i="2"/>
  <c r="FJC77" i="2"/>
  <c r="NGC77" i="2"/>
  <c r="RKP77" i="2"/>
  <c r="TBG77" i="2"/>
  <c r="NSX77" i="2"/>
  <c r="FAV77" i="2"/>
  <c r="NKE77" i="2"/>
  <c r="MZK77" i="2"/>
  <c r="DEJ77" i="2"/>
  <c r="LF77" i="2"/>
  <c r="TJP77" i="2"/>
  <c r="DJS77" i="2"/>
  <c r="DLJ77" i="2"/>
  <c r="VBP77" i="2"/>
  <c r="ECC77" i="2"/>
  <c r="LIP77" i="2"/>
  <c r="EKD77" i="2"/>
  <c r="IKU77" i="2"/>
  <c r="LAE77" i="2"/>
  <c r="GQB77" i="2"/>
  <c r="RLF77" i="2"/>
  <c r="JKS77" i="2"/>
  <c r="OMM77" i="2"/>
  <c r="GUR77" i="2"/>
  <c r="MHB77" i="2"/>
  <c r="BGQ77" i="2"/>
  <c r="AEL77" i="2"/>
  <c r="BMK77" i="2"/>
  <c r="MMQ77" i="2"/>
  <c r="CLK77" i="2"/>
  <c r="HUS77" i="2"/>
  <c r="PKA77" i="2"/>
  <c r="CBI77" i="2"/>
  <c r="QJS77" i="2"/>
  <c r="SRT77" i="2"/>
  <c r="RSC77" i="2"/>
  <c r="KCV77" i="2"/>
  <c r="UFS77" i="2"/>
  <c r="HMP77" i="2"/>
  <c r="OOS77" i="2"/>
  <c r="WWI77" i="2"/>
  <c r="EYG77" i="2"/>
  <c r="FW77" i="2"/>
  <c r="TSM77" i="2"/>
  <c r="PCY77" i="2"/>
  <c r="KRA77" i="2"/>
  <c r="RCT77" i="2"/>
  <c r="GHO77" i="2"/>
  <c r="TOK77" i="2"/>
  <c r="FFP77" i="2"/>
  <c r="FTF77" i="2"/>
  <c r="DSR77" i="2"/>
  <c r="GRB77" i="2"/>
  <c r="BAC77" i="2"/>
  <c r="VVX77" i="2"/>
  <c r="MPJ77" i="2"/>
  <c r="NSE77" i="2"/>
  <c r="OZW77" i="2"/>
  <c r="ACX77" i="2"/>
  <c r="WBY77" i="2"/>
  <c r="PTU77" i="2"/>
  <c r="JDU77" i="2"/>
  <c r="FDY77" i="2"/>
  <c r="LYS77" i="2"/>
  <c r="IHE77" i="2"/>
  <c r="JNN77" i="2"/>
  <c r="QSO77" i="2"/>
  <c r="ICB77" i="2"/>
  <c r="AJS77" i="2"/>
  <c r="LLF77" i="2"/>
  <c r="OIM77" i="2"/>
  <c r="IJC77" i="2"/>
  <c r="LUI77" i="2"/>
  <c r="WAI77" i="2"/>
  <c r="KBP77" i="2"/>
  <c r="TNV77" i="2"/>
  <c r="QDM77" i="2"/>
  <c r="LCP77" i="2"/>
  <c r="SNP77" i="2"/>
  <c r="LHA77" i="2"/>
  <c r="WSX77" i="2"/>
  <c r="CWV77" i="2"/>
  <c r="UJY77" i="2"/>
  <c r="HEF77" i="2"/>
  <c r="TQP77" i="2"/>
  <c r="UPI77" i="2"/>
  <c r="FIJ77" i="2"/>
  <c r="SSD77" i="2"/>
  <c r="DYP77" i="2"/>
  <c r="VGG77" i="2"/>
  <c r="VVA77" i="2"/>
  <c r="OHG77" i="2"/>
  <c r="SUR77" i="2"/>
  <c r="CFC77" i="2"/>
  <c r="CAR77" i="2"/>
  <c r="LAS77" i="2"/>
  <c r="JNO77" i="2"/>
  <c r="HJN77" i="2"/>
  <c r="OWE77" i="2"/>
  <c r="BLN77" i="2"/>
  <c r="GLE77" i="2"/>
  <c r="QHC77" i="2"/>
  <c r="OGL77" i="2"/>
  <c r="JRK77" i="2"/>
  <c r="VOT77" i="2"/>
  <c r="FGI77" i="2"/>
  <c r="IAV77" i="2"/>
  <c r="HDL77" i="2"/>
  <c r="OSJ77" i="2"/>
  <c r="MTG77" i="2"/>
  <c r="JON77" i="2"/>
  <c r="RRS77" i="2"/>
  <c r="CWJ77" i="2"/>
  <c r="MLJ77" i="2"/>
  <c r="DFM77" i="2"/>
  <c r="GSI77" i="2"/>
  <c r="SKN77" i="2"/>
  <c r="DZE77" i="2"/>
  <c r="TSE77" i="2"/>
  <c r="DVX77" i="2"/>
  <c r="LTE77" i="2"/>
  <c r="TCG77" i="2"/>
  <c r="IBZ77" i="2"/>
  <c r="WTZ77" i="2"/>
  <c r="EVJ77" i="2"/>
  <c r="MLD77" i="2"/>
  <c r="LBQ77" i="2"/>
  <c r="XDK77" i="2"/>
  <c r="KRO77" i="2"/>
  <c r="HAG77" i="2"/>
  <c r="DGL77" i="2"/>
  <c r="DPI77" i="2"/>
  <c r="TRA77" i="2"/>
  <c r="EGD77" i="2"/>
  <c r="IIZ77" i="2"/>
  <c r="VXT77" i="2"/>
  <c r="GOM77" i="2"/>
  <c r="VHU77" i="2"/>
  <c r="FQN77" i="2"/>
  <c r="MGT77" i="2"/>
  <c r="FZP77" i="2"/>
  <c r="BAJ77" i="2"/>
  <c r="CIZ77" i="2"/>
  <c r="QCT77" i="2"/>
  <c r="UXI77" i="2"/>
  <c r="CNS77" i="2"/>
  <c r="BTJ77" i="2"/>
  <c r="JPJ77" i="2"/>
  <c r="BER77" i="2"/>
  <c r="IWZ77" i="2"/>
  <c r="RGD77" i="2"/>
  <c r="PPS77" i="2"/>
  <c r="SYG77" i="2"/>
  <c r="DEO77" i="2"/>
  <c r="DRJ77" i="2"/>
  <c r="BSJ77" i="2"/>
  <c r="TUF77" i="2"/>
  <c r="NHU77" i="2"/>
  <c r="PQC77" i="2"/>
  <c r="SYV77" i="2"/>
  <c r="WGO77" i="2"/>
  <c r="SPJ77" i="2"/>
  <c r="BIS77" i="2"/>
  <c r="HFS77" i="2"/>
  <c r="LEE77" i="2"/>
  <c r="NNX77" i="2"/>
  <c r="FWN77" i="2"/>
  <c r="PXR77" i="2"/>
  <c r="SPP77" i="2"/>
  <c r="AHO77" i="2"/>
  <c r="IEC77" i="2"/>
  <c r="PAN77" i="2"/>
  <c r="JCN77" i="2"/>
  <c r="VSQ77" i="2"/>
  <c r="MSZ77" i="2"/>
  <c r="WVT77" i="2"/>
  <c r="PGF77" i="2"/>
  <c r="PX77" i="2"/>
  <c r="OQM77" i="2"/>
  <c r="DNG77" i="2"/>
  <c r="BWY77" i="2"/>
  <c r="OIU77" i="2"/>
  <c r="HNE77" i="2"/>
  <c r="QWI77" i="2"/>
  <c r="TQR77" i="2"/>
  <c r="UFO77" i="2"/>
  <c r="AEC77" i="2"/>
  <c r="KHZ77" i="2"/>
  <c r="FFM77" i="2"/>
  <c r="PIH77" i="2"/>
  <c r="LUO77" i="2"/>
  <c r="OQX77" i="2"/>
  <c r="KSL77" i="2"/>
  <c r="HAF77" i="2"/>
  <c r="ARQ77" i="2"/>
  <c r="DWW77" i="2"/>
  <c r="NJV77" i="2"/>
  <c r="SWJ77" i="2"/>
  <c r="ACK77" i="2"/>
  <c r="HET77" i="2"/>
  <c r="NDG77" i="2"/>
  <c r="VOS77" i="2"/>
  <c r="ALQ77" i="2"/>
  <c r="BDF77" i="2"/>
  <c r="BJP77" i="2"/>
  <c r="FMF77" i="2"/>
  <c r="GPD77" i="2"/>
  <c r="LWA77" i="2"/>
  <c r="EWT77" i="2"/>
  <c r="CIF77" i="2"/>
  <c r="CVW77" i="2"/>
  <c r="WIY77" i="2"/>
  <c r="TNL77" i="2"/>
  <c r="FSF77" i="2"/>
  <c r="EPD77" i="2"/>
  <c r="TFX77" i="2"/>
  <c r="ETV77" i="2"/>
  <c r="IWU77" i="2"/>
  <c r="IEK77" i="2"/>
  <c r="LFP77" i="2"/>
  <c r="IFF77" i="2"/>
  <c r="SLN77" i="2"/>
  <c r="CMD77" i="2"/>
  <c r="JBV77" i="2"/>
  <c r="FMD77" i="2"/>
  <c r="UGW77" i="2"/>
  <c r="ATC77" i="2"/>
  <c r="FZJ77" i="2"/>
  <c r="LAC77" i="2"/>
  <c r="TGQ77" i="2"/>
  <c r="PIL77" i="2"/>
  <c r="WEM77" i="2"/>
  <c r="KSO77" i="2"/>
  <c r="WAU77" i="2"/>
  <c r="DRN77" i="2"/>
  <c r="CR77" i="2"/>
  <c r="FOH77" i="2"/>
  <c r="BPI77" i="2"/>
  <c r="GIL77" i="2"/>
  <c r="POX77" i="2"/>
  <c r="LPD77" i="2"/>
  <c r="AYZ77" i="2"/>
  <c r="WDZ77" i="2"/>
  <c r="OVE77" i="2"/>
  <c r="BYJ77" i="2"/>
  <c r="OYA77" i="2"/>
  <c r="QEP77" i="2"/>
  <c r="FOE77" i="2"/>
  <c r="MTM77" i="2"/>
  <c r="UTI77" i="2"/>
  <c r="SKG77" i="2"/>
  <c r="EAN77" i="2"/>
  <c r="RLO77" i="2"/>
  <c r="DLN77" i="2"/>
  <c r="OFL77" i="2"/>
  <c r="FMW77" i="2"/>
  <c r="RUR77" i="2"/>
  <c r="LPT77" i="2"/>
  <c r="ACL77" i="2"/>
  <c r="JEO77" i="2"/>
  <c r="WFO77" i="2"/>
  <c r="FQV77" i="2"/>
  <c r="OVV77" i="2"/>
  <c r="IPB77" i="2"/>
  <c r="TBC77" i="2"/>
  <c r="UUX77" i="2"/>
  <c r="LQW77" i="2"/>
  <c r="OVO77" i="2"/>
  <c r="MFU77" i="2"/>
  <c r="FMX77" i="2"/>
  <c r="KMB77" i="2"/>
  <c r="GCG77" i="2"/>
  <c r="EJH77" i="2"/>
  <c r="SYU77" i="2"/>
  <c r="DFK77" i="2"/>
  <c r="NBE77" i="2"/>
  <c r="KYK77" i="2"/>
  <c r="JAY77" i="2"/>
  <c r="IWT77" i="2"/>
  <c r="LUT77" i="2"/>
  <c r="UTM77" i="2"/>
  <c r="IJ77" i="2"/>
  <c r="EEG77" i="2"/>
  <c r="JAN77" i="2"/>
  <c r="FHF77" i="2"/>
  <c r="TTD77" i="2"/>
  <c r="AG36" i="9"/>
  <c r="HGX77" i="2"/>
  <c r="AWY77" i="2"/>
  <c r="VIC77" i="2"/>
  <c r="RWL77" i="2"/>
  <c r="NGB77" i="2"/>
  <c r="RZF77" i="2"/>
  <c r="NSY77" i="2"/>
  <c r="DSG77" i="2"/>
  <c r="IMV77" i="2"/>
  <c r="DFU77" i="2"/>
  <c r="IEM77" i="2"/>
  <c r="GXW77" i="2"/>
  <c r="VOV77" i="2"/>
  <c r="EWI77" i="2"/>
  <c r="AAK77" i="2"/>
  <c r="HNY77" i="2"/>
  <c r="JWG77" i="2"/>
  <c r="BDO77" i="2"/>
  <c r="NHB77" i="2"/>
  <c r="TE77" i="2"/>
  <c r="QGF77" i="2"/>
  <c r="PQY77" i="2"/>
  <c r="WKR77" i="2"/>
  <c r="JMT77" i="2"/>
  <c r="RCN77" i="2"/>
  <c r="IEH77" i="2"/>
  <c r="ZO77" i="2"/>
  <c r="SEL77" i="2"/>
  <c r="PND77" i="2"/>
  <c r="WOV77" i="2"/>
  <c r="IRC77" i="2"/>
  <c r="RVP77" i="2"/>
  <c r="GUH77" i="2"/>
  <c r="BFJ77" i="2"/>
  <c r="DRG77" i="2"/>
  <c r="ILH77" i="2"/>
  <c r="FXI77" i="2"/>
  <c r="PEA77" i="2"/>
  <c r="KXM77" i="2"/>
  <c r="OAP77" i="2"/>
  <c r="OCU77" i="2"/>
  <c r="GXY77" i="2"/>
  <c r="WFI77" i="2"/>
  <c r="WEN77" i="2"/>
  <c r="UIT77" i="2"/>
  <c r="SON77" i="2"/>
  <c r="GEQ77" i="2"/>
  <c r="DKQ77" i="2"/>
  <c r="GFS77" i="2"/>
  <c r="OPV77" i="2"/>
  <c r="HHT77" i="2"/>
  <c r="ASL77" i="2"/>
  <c r="VTB77" i="2"/>
  <c r="DIY77" i="2"/>
  <c r="CMH77" i="2"/>
  <c r="ZF77" i="2"/>
  <c r="UVG77" i="2"/>
  <c r="IDL77" i="2"/>
  <c r="KHT77" i="2"/>
  <c r="KHE77" i="2"/>
  <c r="WOY77" i="2"/>
  <c r="BMR77" i="2"/>
  <c r="KDA77" i="2"/>
  <c r="SL77" i="2"/>
  <c r="RXF77" i="2"/>
  <c r="GBM77" i="2"/>
  <c r="GRX77" i="2"/>
  <c r="TCW77" i="2"/>
  <c r="GJE77" i="2"/>
  <c r="DHB77" i="2"/>
  <c r="QDD77" i="2"/>
  <c r="MFJ77" i="2"/>
  <c r="VDM77" i="2"/>
  <c r="SRI77" i="2"/>
  <c r="WNV77" i="2"/>
  <c r="MWR77" i="2"/>
  <c r="JU77" i="2"/>
  <c r="SHC77" i="2"/>
  <c r="HFF77" i="2"/>
  <c r="AAS77" i="2"/>
  <c r="NVF77" i="2"/>
  <c r="WNU77" i="2"/>
  <c r="RWO77" i="2"/>
  <c r="FYA77" i="2"/>
  <c r="XBA77" i="2"/>
  <c r="BLE77" i="2"/>
  <c r="DVA77" i="2"/>
  <c r="KT77" i="2"/>
  <c r="UHB77" i="2"/>
  <c r="RTL77" i="2"/>
  <c r="LFZ77" i="2"/>
  <c r="PLN77" i="2"/>
  <c r="LSZ77" i="2"/>
  <c r="IXA77" i="2"/>
  <c r="BIP77" i="2"/>
  <c r="VDE77" i="2"/>
  <c r="HAC77" i="2"/>
  <c r="TOL77" i="2"/>
  <c r="ABS77" i="2"/>
  <c r="SFB77" i="2"/>
  <c r="NZF77" i="2"/>
  <c r="TAW77" i="2"/>
  <c r="QVV77" i="2"/>
  <c r="NEK77" i="2"/>
  <c r="MUZ77" i="2"/>
  <c r="QCF77" i="2"/>
  <c r="QOG77" i="2"/>
  <c r="VYL77" i="2"/>
  <c r="PJY77" i="2"/>
  <c r="VEX77" i="2"/>
  <c r="JEP77" i="2"/>
  <c r="DBG77" i="2"/>
  <c r="GWC77" i="2"/>
  <c r="HXR77" i="2"/>
  <c r="OID77" i="2"/>
  <c r="FAC77" i="2"/>
  <c r="AJM77" i="2"/>
  <c r="DHO77" i="2"/>
  <c r="VET77" i="2"/>
  <c r="ALA77" i="2"/>
  <c r="FFD77" i="2"/>
  <c r="IHG77" i="2"/>
  <c r="CXY77" i="2"/>
  <c r="PLV77" i="2"/>
  <c r="QOF77" i="2"/>
  <c r="IOU77" i="2"/>
  <c r="HAL77" i="2"/>
  <c r="JGA77" i="2"/>
  <c r="BI77" i="2"/>
  <c r="VPJ77" i="2"/>
  <c r="KP77" i="2"/>
  <c r="MGR77" i="2"/>
  <c r="WHM77" i="2"/>
  <c r="KQG77" i="2"/>
  <c r="TQS77" i="2"/>
  <c r="KUR77" i="2"/>
  <c r="DIU77" i="2"/>
  <c r="BMB77" i="2"/>
  <c r="ISJ77" i="2"/>
  <c r="PRD77" i="2"/>
  <c r="DUV77" i="2"/>
  <c r="QGA77" i="2"/>
  <c r="EFB77" i="2"/>
  <c r="TLC77" i="2"/>
  <c r="EDR77" i="2"/>
  <c r="KEX77" i="2"/>
  <c r="OND77" i="2"/>
  <c r="TVK77" i="2"/>
  <c r="WZ77" i="2"/>
  <c r="LHS77" i="2"/>
  <c r="CDT77" i="2"/>
  <c r="BST77" i="2"/>
  <c r="UIZ77" i="2"/>
  <c r="FTI77" i="2"/>
  <c r="MIW77" i="2"/>
  <c r="AYK77" i="2"/>
  <c r="RIS77" i="2"/>
  <c r="GUO77" i="2"/>
  <c r="TIF77" i="2"/>
  <c r="VPH77" i="2"/>
  <c r="CBR77" i="2"/>
  <c r="ZG77" i="2"/>
  <c r="WMK77" i="2"/>
  <c r="XCG77" i="2"/>
  <c r="FCM77" i="2"/>
  <c r="VSD77" i="2"/>
  <c r="CKU77" i="2"/>
  <c r="RHH77" i="2"/>
  <c r="PKP77" i="2"/>
  <c r="VDR77" i="2"/>
  <c r="PVW77" i="2"/>
  <c r="EYF77" i="2"/>
  <c r="TGV77" i="2"/>
  <c r="VCI77" i="2"/>
  <c r="VRE77" i="2"/>
  <c r="EWR77" i="2"/>
  <c r="RXX77" i="2"/>
  <c r="FKH77" i="2"/>
  <c r="ECS77" i="2"/>
  <c r="YX77" i="2"/>
  <c r="SYH77" i="2"/>
  <c r="LQO77" i="2"/>
  <c r="RLB77" i="2"/>
  <c r="BRW77" i="2"/>
  <c r="REO77" i="2"/>
  <c r="JWB77" i="2"/>
  <c r="GW77" i="2"/>
  <c r="MRQ77" i="2"/>
  <c r="BNA77" i="2"/>
  <c r="PPT77" i="2"/>
  <c r="KPV77" i="2"/>
  <c r="UYP77" i="2"/>
  <c r="OER77" i="2"/>
  <c r="QZV77" i="2"/>
  <c r="KMS77" i="2"/>
  <c r="ISS77" i="2"/>
  <c r="JHE77" i="2"/>
  <c r="ENE77" i="2"/>
  <c r="DFP77" i="2"/>
  <c r="DXU77" i="2"/>
  <c r="IPI77" i="2"/>
  <c r="MFT77" i="2"/>
  <c r="NND77" i="2"/>
  <c r="NTS77" i="2"/>
  <c r="NYV77" i="2"/>
  <c r="REX77" i="2"/>
  <c r="WHL77" i="2"/>
  <c r="NBD77" i="2"/>
  <c r="HGR77" i="2"/>
  <c r="MPW77" i="2"/>
  <c r="VJS77" i="2"/>
  <c r="ASV77" i="2"/>
  <c r="WW77" i="2"/>
  <c r="SPR77" i="2"/>
  <c r="DJJ77" i="2"/>
  <c r="GZM77" i="2"/>
  <c r="FCQ77" i="2"/>
  <c r="KFB77" i="2"/>
  <c r="PCG77" i="2"/>
  <c r="RWW77" i="2"/>
  <c r="XV77" i="2"/>
  <c r="NMU77" i="2"/>
  <c r="UUI77" i="2"/>
  <c r="DGY77" i="2"/>
  <c r="GVD77" i="2"/>
  <c r="NXF77" i="2"/>
  <c r="IBE77" i="2"/>
  <c r="HKB77" i="2"/>
  <c r="VNW77" i="2"/>
  <c r="JQY77" i="2"/>
  <c r="ATN77" i="2"/>
  <c r="ARJ77" i="2"/>
  <c r="IRD77" i="2"/>
  <c r="OHD77" i="2"/>
  <c r="FCN77" i="2"/>
  <c r="WZE77" i="2"/>
  <c r="VJU77" i="2"/>
  <c r="JIU77" i="2"/>
  <c r="GGC77" i="2"/>
  <c r="VDA77" i="2"/>
  <c r="SGC77" i="2"/>
  <c r="LUW77" i="2"/>
  <c r="PUD77" i="2"/>
  <c r="SX77" i="2"/>
  <c r="VMD77" i="2"/>
  <c r="CWP77" i="2"/>
  <c r="CBU77" i="2"/>
  <c r="QVA77" i="2"/>
  <c r="XEJ77" i="2"/>
  <c r="MVD77" i="2"/>
  <c r="QYJ77" i="2"/>
  <c r="JVR77" i="2"/>
  <c r="TUD77" i="2"/>
  <c r="BKT77" i="2"/>
  <c r="ERD77" i="2"/>
  <c r="VDC77" i="2"/>
  <c r="KVQ77" i="2"/>
  <c r="IUG77" i="2"/>
  <c r="XBR77" i="2"/>
  <c r="ONG77" i="2"/>
  <c r="NCV77" i="2"/>
  <c r="ALP77" i="2"/>
  <c r="HAA77" i="2"/>
  <c r="LGG77" i="2"/>
  <c r="EJT77" i="2"/>
  <c r="RCA77" i="2"/>
  <c r="WYA77" i="2"/>
  <c r="NIL77" i="2"/>
  <c r="DFD77" i="2"/>
  <c r="JEC77" i="2"/>
  <c r="KNO77" i="2"/>
  <c r="ACY77" i="2"/>
  <c r="UUY77" i="2"/>
  <c r="TZH77" i="2"/>
  <c r="WDT77" i="2"/>
  <c r="BOJ77" i="2"/>
  <c r="IAM77" i="2"/>
  <c r="AG53" i="9"/>
  <c r="WWU77" i="2"/>
  <c r="ENJ77" i="2"/>
  <c r="EHK77" i="2"/>
  <c r="IZB77" i="2"/>
  <c r="RSR77" i="2"/>
  <c r="JAT77" i="2"/>
  <c r="RR77" i="2"/>
  <c r="WNZ77" i="2"/>
  <c r="MAS77" i="2"/>
  <c r="VOH77" i="2"/>
  <c r="EWH77" i="2"/>
  <c r="AFZ77" i="2"/>
  <c r="KNP77" i="2"/>
  <c r="UUP77" i="2"/>
  <c r="AAQ77" i="2"/>
  <c r="OIW77" i="2"/>
  <c r="TAO77" i="2"/>
  <c r="HBT77" i="2"/>
  <c r="TXD77" i="2"/>
  <c r="FQB77" i="2"/>
  <c r="TXA77" i="2"/>
  <c r="PO77" i="2"/>
  <c r="KMK77" i="2"/>
  <c r="WCK77" i="2"/>
  <c r="JFO77" i="2"/>
  <c r="KLM77" i="2"/>
  <c r="IEF77" i="2"/>
  <c r="VTS77" i="2"/>
  <c r="GEM77" i="2"/>
  <c r="CGK77" i="2"/>
  <c r="SWV77" i="2"/>
  <c r="CPY77" i="2"/>
  <c r="LTI77" i="2"/>
  <c r="BQQ77" i="2"/>
  <c r="IIR77" i="2"/>
  <c r="ATK77" i="2"/>
  <c r="RAT77" i="2"/>
  <c r="FBZ77" i="2"/>
  <c r="IPT77" i="2"/>
  <c r="WCG77" i="2"/>
  <c r="KGB77" i="2"/>
  <c r="SMI77" i="2"/>
  <c r="DTT77" i="2"/>
  <c r="POF77" i="2"/>
  <c r="UQ77" i="2"/>
  <c r="PNX77" i="2"/>
  <c r="IHB77" i="2"/>
  <c r="PLX77" i="2"/>
  <c r="QEA77" i="2"/>
  <c r="UQZ77" i="2"/>
  <c r="QWM77" i="2"/>
  <c r="ASR77" i="2"/>
  <c r="SMM77" i="2"/>
  <c r="UIX77" i="2"/>
  <c r="TFV77" i="2"/>
  <c r="INE77" i="2"/>
  <c r="PEW77" i="2"/>
  <c r="EGO77" i="2"/>
  <c r="BKA77" i="2"/>
  <c r="EAS77" i="2"/>
  <c r="CYH77" i="2"/>
  <c r="JJX77" i="2"/>
  <c r="JTC77" i="2"/>
  <c r="ASP77" i="2"/>
  <c r="JPP77" i="2"/>
  <c r="GXA77" i="2"/>
  <c r="LZR77" i="2"/>
  <c r="AVU77" i="2"/>
  <c r="XDB77" i="2"/>
  <c r="LIQ77" i="2"/>
  <c r="LVD77" i="2"/>
  <c r="CJE77" i="2"/>
  <c r="TBH77" i="2"/>
  <c r="BYK77" i="2"/>
  <c r="TLL77" i="2"/>
  <c r="QBY77" i="2"/>
  <c r="GV77" i="2"/>
  <c r="HXC77" i="2"/>
  <c r="LVZ77" i="2"/>
  <c r="KBZ77" i="2"/>
  <c r="BRQ77" i="2"/>
  <c r="SUM77" i="2"/>
  <c r="MFC77" i="2"/>
  <c r="NPL77" i="2"/>
  <c r="NQE77" i="2"/>
  <c r="QBV77" i="2"/>
  <c r="FFE77" i="2"/>
  <c r="KSC77" i="2"/>
  <c r="UXW77" i="2"/>
  <c r="SWC77" i="2"/>
  <c r="TS77" i="2"/>
  <c r="JUB77" i="2"/>
  <c r="EPF77" i="2"/>
  <c r="GWN77" i="2"/>
  <c r="JEL77" i="2"/>
  <c r="NOJ77" i="2"/>
  <c r="LEH77" i="2"/>
  <c r="QS77" i="2"/>
  <c r="SIQ77" i="2"/>
  <c r="INB77" i="2"/>
  <c r="HMS77" i="2"/>
  <c r="WRM77" i="2"/>
  <c r="IIH77" i="2"/>
  <c r="QUT77" i="2"/>
  <c r="PRA77" i="2"/>
  <c r="GDG77" i="2"/>
  <c r="MCN77" i="2"/>
  <c r="NPI77" i="2"/>
  <c r="GIX77" i="2"/>
  <c r="NIX77" i="2"/>
  <c r="PKX77" i="2"/>
  <c r="PJD77" i="2"/>
  <c r="YT77" i="2"/>
  <c r="GZB77" i="2"/>
  <c r="URI77" i="2"/>
  <c r="NWR77" i="2"/>
  <c r="AIL77" i="2"/>
  <c r="JN77" i="2"/>
  <c r="ERW77" i="2"/>
  <c r="AII77" i="2"/>
  <c r="GLO77" i="2"/>
  <c r="QUH77" i="2"/>
  <c r="NAZ77" i="2"/>
  <c r="QXG77" i="2"/>
  <c r="AQB77" i="2"/>
  <c r="VRN77" i="2"/>
  <c r="LNO77" i="2"/>
  <c r="CLH77" i="2"/>
  <c r="KIM77" i="2"/>
  <c r="UZJ77" i="2"/>
  <c r="JFF77" i="2"/>
  <c r="WPU77" i="2"/>
  <c r="IHN77" i="2"/>
  <c r="OPL77" i="2"/>
  <c r="QK77" i="2"/>
  <c r="SKM77" i="2"/>
  <c r="RM77" i="2"/>
  <c r="DIB77" i="2"/>
  <c r="RFG77" i="2"/>
  <c r="BZ77" i="2"/>
  <c r="TTY77" i="2"/>
  <c r="ABN77" i="2"/>
  <c r="QPF77" i="2"/>
  <c r="DSC77" i="2"/>
  <c r="CRR77" i="2"/>
  <c r="QJA77" i="2"/>
  <c r="QNU77" i="2"/>
  <c r="WNC77" i="2"/>
  <c r="WIJ77" i="2"/>
  <c r="QCA77" i="2"/>
  <c r="FEP77" i="2"/>
  <c r="ZA77" i="2"/>
  <c r="SVY77" i="2"/>
  <c r="CUE77" i="2"/>
  <c r="WUD77" i="2"/>
  <c r="QRD77" i="2"/>
  <c r="JFX77" i="2"/>
  <c r="PRT77" i="2"/>
  <c r="KIF77" i="2"/>
  <c r="CZZ77" i="2"/>
  <c r="PQR77" i="2"/>
  <c r="AYQ77" i="2"/>
  <c r="AZH77" i="2"/>
  <c r="UFE77" i="2"/>
  <c r="IZK77" i="2"/>
  <c r="FIF77" i="2"/>
  <c r="DQE77" i="2"/>
  <c r="NAI77" i="2"/>
  <c r="OOP77" i="2"/>
  <c r="EOK77" i="2"/>
  <c r="QMP77" i="2"/>
  <c r="PQB77" i="2"/>
  <c r="KWS77" i="2"/>
  <c r="UPX77" i="2"/>
  <c r="QXF77" i="2"/>
  <c r="GYW77" i="2"/>
  <c r="EYX77" i="2"/>
  <c r="DCM77" i="2"/>
  <c r="JJM77" i="2"/>
  <c r="BYF77" i="2"/>
  <c r="PFL77" i="2"/>
  <c r="JQN77" i="2"/>
  <c r="AHB77" i="2"/>
  <c r="AP77" i="2"/>
  <c r="DWP77" i="2"/>
  <c r="FXT77" i="2"/>
  <c r="RBB77" i="2"/>
  <c r="HSS77" i="2"/>
  <c r="FGJ77" i="2"/>
  <c r="CFN77" i="2"/>
  <c r="SWF77" i="2"/>
  <c r="JTJ77" i="2"/>
  <c r="CWE77" i="2"/>
  <c r="RKF77" i="2"/>
  <c r="WLM77" i="2"/>
  <c r="NOP77" i="2"/>
  <c r="IPH77" i="2"/>
  <c r="RUI77" i="2"/>
  <c r="FGA77" i="2"/>
  <c r="SAL77" i="2"/>
  <c r="IJJ77" i="2"/>
  <c r="JSZ77" i="2"/>
  <c r="FTH77" i="2"/>
  <c r="BIO77" i="2"/>
  <c r="MOO77" i="2"/>
  <c r="QPU77" i="2"/>
  <c r="KDP77" i="2"/>
  <c r="WMP77" i="2"/>
  <c r="FHH77" i="2"/>
  <c r="FRE77" i="2"/>
  <c r="JS77" i="2"/>
  <c r="DVK77" i="2"/>
  <c r="CP77" i="2"/>
  <c r="NEO77" i="2"/>
  <c r="EID77" i="2"/>
  <c r="FHT77" i="2"/>
  <c r="LUR77" i="2"/>
  <c r="UNU77" i="2"/>
  <c r="QZE77" i="2"/>
  <c r="JAF77" i="2"/>
  <c r="UDC77" i="2"/>
  <c r="TZP77" i="2"/>
  <c r="QSJ77" i="2"/>
  <c r="AVE77" i="2"/>
  <c r="ILX77" i="2"/>
  <c r="FEB77" i="2"/>
  <c r="OHS77" i="2"/>
  <c r="DLO77" i="2"/>
  <c r="OMN77" i="2"/>
  <c r="QLJ77" i="2"/>
  <c r="SZV77" i="2"/>
  <c r="NED77" i="2"/>
  <c r="HXV77" i="2"/>
  <c r="BFO77" i="2"/>
  <c r="OIS77" i="2"/>
  <c r="XCR77" i="2"/>
  <c r="AUT77" i="2"/>
  <c r="AFW77" i="2"/>
  <c r="KMN77" i="2"/>
  <c r="OGE77" i="2"/>
  <c r="FRU77" i="2"/>
  <c r="VRK77" i="2"/>
  <c r="MWJ77" i="2"/>
  <c r="DEB77" i="2"/>
  <c r="CMK77" i="2"/>
  <c r="BQS77" i="2"/>
  <c r="HVT77" i="2"/>
  <c r="NGK77" i="2"/>
  <c r="AGR77" i="2"/>
  <c r="XM77" i="2"/>
  <c r="EZL77" i="2"/>
  <c r="TII77" i="2"/>
  <c r="VUF77" i="2"/>
  <c r="TQQ77" i="2"/>
  <c r="NXD77" i="2"/>
  <c r="BSP77" i="2"/>
  <c r="OKF77" i="2"/>
  <c r="TLE77" i="2"/>
  <c r="UHL77" i="2"/>
  <c r="QVP77" i="2"/>
  <c r="MQW77" i="2"/>
  <c r="SMN77" i="2"/>
  <c r="FYW77" i="2"/>
  <c r="KLC77" i="2"/>
  <c r="UST77" i="2"/>
  <c r="AG49" i="9"/>
  <c r="CGA77" i="2"/>
  <c r="KJN77" i="2"/>
  <c r="DZO77" i="2"/>
  <c r="EYE77" i="2"/>
  <c r="LCK77" i="2"/>
  <c r="PGB77" i="2"/>
  <c r="SFT77" i="2"/>
  <c r="AAT77" i="2"/>
  <c r="QIQ77" i="2"/>
  <c r="BLG77" i="2"/>
  <c r="WTE77" i="2"/>
  <c r="SGT77" i="2"/>
  <c r="GSG77" i="2"/>
  <c r="OJE77" i="2"/>
  <c r="TAD77" i="2"/>
  <c r="AQZ77" i="2"/>
  <c r="VGE77" i="2"/>
  <c r="SUY77" i="2"/>
  <c r="JTQ77" i="2"/>
  <c r="RDW77" i="2"/>
  <c r="KFJ77" i="2"/>
  <c r="IMF77" i="2"/>
  <c r="FER77" i="2"/>
  <c r="WIR77" i="2"/>
  <c r="UQB77" i="2"/>
  <c r="USU77" i="2"/>
  <c r="GAW77" i="2"/>
  <c r="FOX77" i="2"/>
  <c r="SWH77" i="2"/>
  <c r="SMB77" i="2"/>
  <c r="TQZ77" i="2"/>
  <c r="UVJ77" i="2"/>
  <c r="WWX77" i="2"/>
  <c r="SJJ77" i="2"/>
  <c r="RKA77" i="2"/>
  <c r="SQH77" i="2"/>
  <c r="MBO77" i="2"/>
  <c r="ONZ77" i="2"/>
  <c r="EDM77" i="2"/>
  <c r="TIZ77" i="2"/>
  <c r="MZA77" i="2"/>
  <c r="XFD77" i="2"/>
  <c r="NRR77" i="2"/>
  <c r="JAR77" i="2"/>
  <c r="SQP77" i="2"/>
  <c r="GZF77" i="2"/>
  <c r="URT77" i="2"/>
  <c r="DMH77" i="2"/>
  <c r="TGC77" i="2"/>
  <c r="JSV77" i="2"/>
  <c r="DSH77" i="2"/>
  <c r="MAR77" i="2"/>
  <c r="IEV77" i="2"/>
  <c r="WMS77" i="2"/>
  <c r="AKI77" i="2"/>
  <c r="IWF77" i="2"/>
  <c r="TAZ77" i="2"/>
  <c r="JFA77" i="2"/>
  <c r="AXA77" i="2"/>
  <c r="LSU77" i="2"/>
  <c r="GTU77" i="2"/>
  <c r="MBQ77" i="2"/>
  <c r="CFT77" i="2"/>
  <c r="LSJ77" i="2"/>
  <c r="FAJ77" i="2"/>
  <c r="PGI77" i="2"/>
  <c r="MDG77" i="2"/>
  <c r="LUZ77" i="2"/>
  <c r="DWO77" i="2"/>
  <c r="FXR77" i="2"/>
  <c r="DJW77" i="2"/>
  <c r="FNN77" i="2"/>
  <c r="WFN77" i="2"/>
  <c r="HDK77" i="2"/>
  <c r="PXD77" i="2"/>
  <c r="CHC77" i="2"/>
  <c r="XBX77" i="2"/>
  <c r="IZR77" i="2"/>
  <c r="IKI77" i="2"/>
  <c r="SOB77" i="2"/>
  <c r="AMJ77" i="2"/>
  <c r="UJW77" i="2"/>
  <c r="HKW77" i="2"/>
  <c r="PNO77" i="2"/>
  <c r="KNQ77" i="2"/>
  <c r="RVM77" i="2"/>
  <c r="IGQ77" i="2"/>
  <c r="HZO77" i="2"/>
  <c r="LGP77" i="2"/>
  <c r="EYW77" i="2"/>
  <c r="HLT77" i="2"/>
  <c r="MTH77" i="2"/>
  <c r="IAH77" i="2"/>
  <c r="FIQ77" i="2"/>
  <c r="SFR77" i="2"/>
  <c r="WLR77" i="2"/>
  <c r="GBZ77" i="2"/>
  <c r="MHC77" i="2"/>
  <c r="UHY77" i="2"/>
  <c r="LBK77" i="2"/>
  <c r="NKH77" i="2"/>
  <c r="LM77" i="2"/>
  <c r="TD77" i="2"/>
  <c r="HHC77" i="2"/>
  <c r="APU77" i="2"/>
  <c r="VEY77" i="2"/>
  <c r="KCB77" i="2"/>
  <c r="QIU77" i="2"/>
  <c r="VLE77" i="2"/>
  <c r="CWZ77" i="2"/>
  <c r="HWT77" i="2"/>
  <c r="TZD77" i="2"/>
  <c r="HPF77" i="2"/>
  <c r="UUC77" i="2"/>
  <c r="FAK77" i="2"/>
  <c r="AKE77" i="2"/>
  <c r="TKR77" i="2"/>
  <c r="DST77" i="2"/>
  <c r="BKZ77" i="2"/>
  <c r="KJM77" i="2"/>
  <c r="JFK77" i="2"/>
  <c r="SZT77" i="2"/>
  <c r="NIS77" i="2"/>
  <c r="WJJ77" i="2"/>
  <c r="SZS77" i="2"/>
  <c r="MZX77" i="2"/>
  <c r="OJM77" i="2"/>
  <c r="DNC77" i="2"/>
  <c r="GBK77" i="2"/>
  <c r="POV77" i="2"/>
  <c r="ANS77" i="2"/>
  <c r="QMG77" i="2"/>
  <c r="HUY77" i="2"/>
  <c r="AG37" i="9"/>
  <c r="RKT77" i="2"/>
  <c r="BYS77" i="2"/>
  <c r="LIG77" i="2"/>
  <c r="EBE77" i="2"/>
  <c r="OEC77" i="2"/>
  <c r="KXG77" i="2"/>
  <c r="JFI77" i="2"/>
  <c r="IYB77" i="2"/>
  <c r="TXI77" i="2"/>
  <c r="RVI77" i="2"/>
  <c r="CLW77" i="2"/>
  <c r="JXS77" i="2"/>
  <c r="PRL77" i="2"/>
  <c r="LNA77" i="2"/>
  <c r="BGE77" i="2"/>
  <c r="RVQ77" i="2"/>
  <c r="QF77" i="2"/>
  <c r="JAK77" i="2"/>
  <c r="GIS77" i="2"/>
  <c r="TPV77" i="2"/>
  <c r="DDX77" i="2"/>
  <c r="WMZ77" i="2"/>
  <c r="FFV77" i="2"/>
  <c r="RGK77" i="2"/>
  <c r="FBD77" i="2"/>
  <c r="ILJ77" i="2"/>
  <c r="KLZ77" i="2"/>
  <c r="VPR77" i="2"/>
  <c r="HJV77" i="2"/>
  <c r="OOA77" i="2"/>
  <c r="BSX77" i="2"/>
  <c r="WED77" i="2"/>
  <c r="OIV77" i="2"/>
  <c r="QLA77" i="2"/>
  <c r="JAI77" i="2"/>
  <c r="AKH77" i="2"/>
  <c r="IRP77" i="2"/>
  <c r="FNM77" i="2"/>
  <c r="SHG77" i="2"/>
  <c r="IKQ77" i="2"/>
  <c r="AKQ77" i="2"/>
  <c r="NMV77" i="2"/>
  <c r="MUY77" i="2"/>
  <c r="FLB77" i="2"/>
  <c r="XE77" i="2"/>
  <c r="OYG77" i="2"/>
  <c r="HHA77" i="2"/>
  <c r="VSE77" i="2"/>
  <c r="DJR77" i="2"/>
  <c r="JOF77" i="2"/>
  <c r="MXU77" i="2"/>
  <c r="WQI77" i="2"/>
  <c r="HFP77" i="2"/>
  <c r="EFT77" i="2"/>
  <c r="NLD77" i="2"/>
  <c r="FTK77" i="2"/>
  <c r="VKU77" i="2"/>
  <c r="KRL77" i="2"/>
  <c r="AOB77" i="2"/>
  <c r="VGA77" i="2"/>
  <c r="LNM77" i="2"/>
  <c r="JSM77" i="2"/>
  <c r="MSN77" i="2"/>
  <c r="DJK77" i="2"/>
  <c r="AAD77" i="2"/>
  <c r="DPD77" i="2"/>
  <c r="TPQ77" i="2"/>
  <c r="CAJ77" i="2"/>
  <c r="FIB77" i="2"/>
  <c r="AS77" i="2"/>
  <c r="MSP77" i="2"/>
  <c r="NUI77" i="2"/>
  <c r="KCM77" i="2"/>
  <c r="EYQ77" i="2"/>
  <c r="JCR77" i="2"/>
  <c r="UXU77" i="2"/>
  <c r="JEA77" i="2"/>
  <c r="MAZ77" i="2"/>
  <c r="CRF77" i="2"/>
  <c r="FSD77" i="2"/>
  <c r="HIY77" i="2"/>
  <c r="TTM77" i="2"/>
  <c r="IHI77" i="2"/>
  <c r="ASS77" i="2"/>
  <c r="SIP77" i="2"/>
  <c r="LQY77" i="2"/>
  <c r="CNW77" i="2"/>
  <c r="TJD77" i="2"/>
  <c r="NTC77" i="2"/>
  <c r="GRZ77" i="2"/>
  <c r="IQA77" i="2"/>
  <c r="NVW77" i="2"/>
  <c r="DKL77" i="2"/>
  <c r="WKA77" i="2"/>
  <c r="TWA77" i="2"/>
  <c r="SKT77" i="2"/>
  <c r="TLK77" i="2"/>
  <c r="CZQ77" i="2"/>
  <c r="NFG77" i="2"/>
  <c r="WVP77" i="2"/>
  <c r="EKG77" i="2"/>
  <c r="WOG77" i="2"/>
  <c r="TTE77" i="2"/>
  <c r="ILI77" i="2"/>
  <c r="QKG77" i="2"/>
  <c r="FNK77" i="2"/>
  <c r="REY77" i="2"/>
  <c r="PCT77" i="2"/>
  <c r="PYB77" i="2"/>
  <c r="LBX77" i="2"/>
  <c r="IUQ77" i="2"/>
  <c r="EQB77" i="2"/>
  <c r="CQS77" i="2"/>
  <c r="QUW77" i="2"/>
  <c r="CHV77" i="2"/>
  <c r="OWK77" i="2"/>
  <c r="GDM77" i="2"/>
  <c r="JVC77" i="2"/>
  <c r="UAG77" i="2"/>
  <c r="VJA77" i="2"/>
  <c r="DSQ77" i="2"/>
  <c r="UAZ77" i="2"/>
  <c r="KVO77" i="2"/>
  <c r="FYV77" i="2"/>
  <c r="GGT77" i="2"/>
  <c r="RFQ77" i="2"/>
  <c r="CWK77" i="2"/>
  <c r="WIG77" i="2"/>
  <c r="DET77" i="2"/>
  <c r="OCD77" i="2"/>
  <c r="HAP77" i="2"/>
  <c r="QHK77" i="2"/>
  <c r="ELK77" i="2"/>
  <c r="GKA77" i="2"/>
  <c r="DUO77" i="2"/>
  <c r="BIK77" i="2"/>
  <c r="AKP77" i="2"/>
  <c r="VQW77" i="2"/>
  <c r="NFT77" i="2"/>
  <c r="SAJ77" i="2"/>
  <c r="CXF77" i="2"/>
  <c r="GTY77" i="2"/>
  <c r="LQA77" i="2"/>
  <c r="GPG77" i="2"/>
  <c r="HBS77" i="2"/>
  <c r="OUA77" i="2"/>
  <c r="LAP77" i="2"/>
  <c r="EDY77" i="2"/>
  <c r="LP77" i="2"/>
  <c r="TTJ77" i="2"/>
  <c r="RUS77" i="2"/>
  <c r="NOM77" i="2"/>
  <c r="OJI77" i="2"/>
  <c r="NRV77" i="2"/>
  <c r="LA77" i="2"/>
  <c r="QEM77" i="2"/>
  <c r="HLM77" i="2"/>
  <c r="JTP77" i="2"/>
  <c r="WSP77" i="2"/>
  <c r="OZG77" i="2"/>
  <c r="AGT77" i="2"/>
  <c r="RCP77" i="2"/>
  <c r="SLH77" i="2"/>
  <c r="EOJ77" i="2"/>
  <c r="GLX77" i="2"/>
  <c r="KTM77" i="2"/>
  <c r="JZC77" i="2"/>
  <c r="OMJ77" i="2"/>
  <c r="PGM77" i="2"/>
  <c r="DAW77" i="2"/>
  <c r="LWH77" i="2"/>
  <c r="EWC77" i="2"/>
  <c r="KQI77" i="2"/>
  <c r="MJB77" i="2"/>
  <c r="SKP77" i="2"/>
  <c r="IKH77" i="2"/>
  <c r="VXD77" i="2"/>
  <c r="KYB77" i="2"/>
  <c r="HXJ77" i="2"/>
  <c r="PJ77" i="2"/>
  <c r="URY77" i="2"/>
  <c r="IPK77" i="2"/>
  <c r="UDB77" i="2"/>
  <c r="MPY77" i="2"/>
  <c r="WLF77" i="2"/>
  <c r="HLS77" i="2"/>
  <c r="FL77" i="2"/>
  <c r="ELJ77" i="2"/>
  <c r="PFJ77" i="2"/>
  <c r="MWB77" i="2"/>
  <c r="DER77" i="2"/>
  <c r="RHV77" i="2"/>
  <c r="MRV77" i="2"/>
  <c r="KYL77" i="2"/>
  <c r="BNR77" i="2"/>
  <c r="AUC77" i="2"/>
  <c r="FNR77" i="2"/>
  <c r="RPO77" i="2"/>
  <c r="IVC77" i="2"/>
  <c r="IVP77" i="2"/>
  <c r="SOQ77" i="2"/>
  <c r="TVF77" i="2"/>
  <c r="OSF77" i="2"/>
  <c r="QTW77" i="2"/>
  <c r="QQQ77" i="2"/>
  <c r="DNA77" i="2"/>
  <c r="IMW77" i="2"/>
  <c r="DQK77" i="2"/>
  <c r="DCB77" i="2"/>
  <c r="HVD77" i="2"/>
  <c r="REA77" i="2"/>
  <c r="WTG77" i="2"/>
  <c r="WT77" i="2"/>
  <c r="ACP77" i="2"/>
  <c r="ATB77" i="2"/>
  <c r="OYN77" i="2"/>
  <c r="BWP77" i="2"/>
  <c r="JK77" i="2"/>
  <c r="CDW77" i="2"/>
  <c r="JHG77" i="2"/>
  <c r="IWY77" i="2"/>
  <c r="CKX77" i="2"/>
  <c r="SLD77" i="2"/>
  <c r="FVT77" i="2"/>
  <c r="FIK77" i="2"/>
  <c r="PAH77" i="2"/>
  <c r="OSU77" i="2"/>
  <c r="QFI77" i="2"/>
  <c r="GFZ77" i="2"/>
  <c r="EB77" i="2"/>
  <c r="FRS77" i="2"/>
  <c r="OHX77" i="2"/>
  <c r="ULP77" i="2"/>
  <c r="OTV77" i="2"/>
  <c r="FOW77" i="2"/>
  <c r="WRU77" i="2"/>
  <c r="VBU77" i="2"/>
  <c r="NGF77" i="2"/>
  <c r="UNQ77" i="2"/>
  <c r="ZX77" i="2"/>
  <c r="OWN77" i="2"/>
  <c r="VCT77" i="2"/>
  <c r="KTH77" i="2"/>
  <c r="IRH77" i="2"/>
  <c r="QID77" i="2"/>
  <c r="BIE77" i="2"/>
  <c r="HCO77" i="2"/>
  <c r="ARI77" i="2"/>
  <c r="UQM77" i="2"/>
  <c r="TF77" i="2"/>
  <c r="JNV77" i="2"/>
  <c r="QZD77" i="2"/>
  <c r="CWC77" i="2"/>
  <c r="RMR77" i="2"/>
  <c r="QRG77" i="2"/>
  <c r="AOE77" i="2"/>
  <c r="JTU77" i="2"/>
  <c r="NXL77" i="2"/>
  <c r="QKI77" i="2"/>
  <c r="VDU77" i="2"/>
  <c r="MVC77" i="2"/>
  <c r="QNH77" i="2"/>
  <c r="FRN77" i="2"/>
  <c r="BDV77" i="2"/>
  <c r="KLR77" i="2"/>
  <c r="GKW77" i="2"/>
  <c r="CGI77" i="2"/>
  <c r="MOP77" i="2"/>
  <c r="SCI77" i="2"/>
  <c r="ELB77" i="2"/>
  <c r="QET77" i="2"/>
  <c r="LBA77" i="2"/>
  <c r="CES77" i="2"/>
  <c r="JDG77" i="2"/>
  <c r="LEM77" i="2"/>
  <c r="HOG77" i="2"/>
  <c r="BOM77" i="2"/>
  <c r="UQO77" i="2"/>
  <c r="DNV77" i="2"/>
  <c r="SPN77" i="2"/>
  <c r="VAL77" i="2"/>
  <c r="WFT77" i="2"/>
  <c r="HXM77" i="2"/>
  <c r="BKY77" i="2"/>
  <c r="NAB77" i="2"/>
  <c r="DQF77" i="2"/>
  <c r="NGU77" i="2"/>
  <c r="TPF77" i="2"/>
  <c r="OXR77" i="2"/>
  <c r="RNL77" i="2"/>
  <c r="IOW77" i="2"/>
  <c r="CKK77" i="2"/>
  <c r="BTT77" i="2"/>
  <c r="TMC77" i="2"/>
  <c r="ITW77" i="2"/>
  <c r="AES77" i="2"/>
  <c r="TXU77" i="2"/>
  <c r="ATA77" i="2"/>
  <c r="PMB77" i="2"/>
  <c r="OXU77" i="2"/>
  <c r="LBI77" i="2"/>
  <c r="LAU77" i="2"/>
  <c r="UAH77" i="2"/>
  <c r="RPL77" i="2"/>
  <c r="TQE77" i="2"/>
  <c r="CNR77" i="2"/>
  <c r="JJH77" i="2"/>
  <c r="SGX77" i="2"/>
  <c r="AVJ77" i="2"/>
  <c r="IPY77" i="2"/>
  <c r="IBK77" i="2"/>
  <c r="CQY77" i="2"/>
  <c r="QCN77" i="2"/>
  <c r="TPJ77" i="2"/>
  <c r="MWE77" i="2"/>
  <c r="ISO77" i="2"/>
  <c r="ARA77" i="2"/>
  <c r="RZO77" i="2"/>
  <c r="DAV77" i="2"/>
  <c r="SNZ77" i="2"/>
  <c r="QBC77" i="2"/>
  <c r="HBY77" i="2"/>
  <c r="GQM77" i="2"/>
  <c r="RKZ77" i="2"/>
  <c r="PXK77" i="2"/>
  <c r="PSC77" i="2"/>
  <c r="JKM77" i="2"/>
  <c r="XBO77" i="2"/>
  <c r="DAK77" i="2"/>
  <c r="PLM77" i="2"/>
  <c r="JKO77" i="2"/>
  <c r="MXQ77" i="2"/>
  <c r="OAJ77" i="2"/>
  <c r="LSP77" i="2"/>
  <c r="XCK77" i="2"/>
  <c r="NZR77" i="2"/>
  <c r="BCK77" i="2"/>
  <c r="HFL77" i="2"/>
  <c r="MSX77" i="2"/>
  <c r="QEQ77" i="2"/>
  <c r="AQA77" i="2"/>
  <c r="WVF77" i="2"/>
  <c r="DEX77" i="2"/>
  <c r="OJW77" i="2"/>
  <c r="DDZ77" i="2"/>
  <c r="VNZ77" i="2"/>
  <c r="ETO77" i="2"/>
  <c r="QLK77" i="2"/>
  <c r="VMK77" i="2"/>
  <c r="VVU77" i="2"/>
  <c r="TST77" i="2"/>
  <c r="WBZ77" i="2"/>
  <c r="SIL77" i="2"/>
  <c r="EGY77" i="2"/>
  <c r="BCV77" i="2"/>
  <c r="JHK77" i="2"/>
  <c r="KGW77" i="2"/>
  <c r="RRN77" i="2"/>
  <c r="VZZ77" i="2"/>
  <c r="RQT77" i="2"/>
  <c r="WAZ77" i="2"/>
  <c r="KFV77" i="2"/>
  <c r="AEE77" i="2"/>
  <c r="HIO77" i="2"/>
  <c r="KFG77" i="2"/>
  <c r="HHW77" i="2"/>
  <c r="KPK77" i="2"/>
  <c r="MTF77" i="2"/>
  <c r="MWG77" i="2"/>
  <c r="CMP77" i="2"/>
  <c r="RCI77" i="2"/>
  <c r="BRN77" i="2"/>
  <c r="CPP77" i="2"/>
  <c r="CQR77" i="2"/>
  <c r="CTO77" i="2"/>
  <c r="DTW77" i="2"/>
  <c r="FPX77" i="2"/>
  <c r="EOL77" i="2"/>
  <c r="BCR77" i="2"/>
  <c r="SDH77" i="2"/>
  <c r="MYI77" i="2"/>
  <c r="MZN77" i="2"/>
  <c r="OSG77" i="2"/>
  <c r="IIJ77" i="2"/>
  <c r="WZQ77" i="2"/>
  <c r="SOG77" i="2"/>
  <c r="HNB77" i="2"/>
  <c r="GKP77" i="2"/>
  <c r="QCP77" i="2"/>
  <c r="LSC77" i="2"/>
  <c r="HJZ77" i="2"/>
  <c r="CXH77" i="2"/>
  <c r="KWD77" i="2"/>
  <c r="VPD77" i="2"/>
  <c r="BBT77" i="2"/>
  <c r="BQR77" i="2"/>
  <c r="PDT77" i="2"/>
  <c r="GBG77" i="2"/>
  <c r="BNI77" i="2"/>
  <c r="DDY77" i="2"/>
  <c r="BSH77" i="2"/>
  <c r="EJF77" i="2"/>
  <c r="KAQ77" i="2"/>
  <c r="EAO77" i="2"/>
  <c r="PUR77" i="2"/>
  <c r="PRG77" i="2"/>
  <c r="SGL77" i="2"/>
  <c r="CV77" i="2"/>
  <c r="XBU77" i="2"/>
  <c r="QVB77" i="2"/>
  <c r="PVZ77" i="2"/>
  <c r="SNS77" i="2"/>
  <c r="JVS77" i="2"/>
  <c r="CRZ77" i="2"/>
  <c r="LCJ77" i="2"/>
  <c r="CJG77" i="2"/>
  <c r="WFK77" i="2"/>
  <c r="PYH77" i="2"/>
  <c r="WG77" i="2"/>
  <c r="RCH77" i="2"/>
  <c r="TG77" i="2"/>
  <c r="BZN77" i="2"/>
  <c r="MKY77" i="2"/>
  <c r="AFN77" i="2"/>
  <c r="IFJ77" i="2"/>
  <c r="CWX77" i="2"/>
  <c r="SWU77" i="2"/>
  <c r="XC77" i="2"/>
  <c r="TYB77" i="2"/>
  <c r="EOV77" i="2"/>
  <c r="CXR77" i="2"/>
  <c r="TRJ77" i="2"/>
  <c r="JHI77" i="2"/>
  <c r="KUS77" i="2"/>
  <c r="MXD77" i="2"/>
  <c r="EW77" i="2"/>
  <c r="QYO77" i="2"/>
  <c r="TIW77" i="2"/>
  <c r="HGE77" i="2"/>
  <c r="GML77" i="2"/>
  <c r="DSA77" i="2"/>
  <c r="UYF77" i="2"/>
  <c r="MNY77" i="2"/>
  <c r="OJN77" i="2"/>
  <c r="AVV77" i="2"/>
  <c r="ITS77" i="2"/>
  <c r="ABP77" i="2"/>
  <c r="SRS77" i="2"/>
  <c r="FOI77" i="2"/>
  <c r="VFM77" i="2"/>
  <c r="RSK77" i="2"/>
  <c r="GOW77" i="2"/>
  <c r="ONR77" i="2"/>
  <c r="RUL77" i="2"/>
  <c r="SYE77" i="2"/>
  <c r="EAX77" i="2"/>
  <c r="DVY77" i="2"/>
  <c r="LJX77" i="2"/>
  <c r="NFB77" i="2"/>
  <c r="EMH77" i="2"/>
  <c r="IGR77" i="2"/>
  <c r="RDS77" i="2"/>
  <c r="FRC77" i="2"/>
  <c r="KAK77" i="2"/>
  <c r="AXM77" i="2"/>
  <c r="EDS77" i="2"/>
  <c r="KGY77" i="2"/>
  <c r="TWI77" i="2"/>
  <c r="HIV77" i="2"/>
  <c r="DGJ77" i="2"/>
  <c r="LLD77" i="2"/>
  <c r="DXB77" i="2"/>
  <c r="PR77" i="2"/>
  <c r="HEW77" i="2"/>
  <c r="HHS77" i="2"/>
  <c r="APD77" i="2"/>
  <c r="TCC77" i="2"/>
  <c r="MXK77" i="2"/>
  <c r="ENU77" i="2"/>
  <c r="FLI77" i="2"/>
  <c r="QYQ77" i="2"/>
  <c r="WDE77" i="2"/>
  <c r="OQZ77" i="2"/>
  <c r="TJW77" i="2"/>
  <c r="BY77" i="2"/>
  <c r="WYG77" i="2"/>
  <c r="FDQ77" i="2"/>
  <c r="CFX77" i="2"/>
  <c r="QEH77" i="2"/>
  <c r="CPT77" i="2"/>
  <c r="CFY77" i="2"/>
  <c r="GWT77" i="2"/>
  <c r="MKV77" i="2"/>
  <c r="LCG77" i="2"/>
  <c r="VTW77" i="2"/>
  <c r="UQS77" i="2"/>
  <c r="GLB77" i="2"/>
  <c r="LGA77" i="2"/>
  <c r="RFV77" i="2"/>
  <c r="CFS77" i="2"/>
  <c r="QZN77" i="2"/>
  <c r="ADM77" i="2"/>
  <c r="MGM77" i="2"/>
  <c r="ETB77" i="2"/>
  <c r="URM77" i="2"/>
  <c r="JD77" i="2"/>
  <c r="NEW77" i="2"/>
  <c r="DIJ77" i="2"/>
  <c r="OSN77" i="2"/>
  <c r="ILB77" i="2"/>
  <c r="WDF77" i="2"/>
  <c r="CVK77" i="2"/>
  <c r="GYB77" i="2"/>
  <c r="UZF77" i="2"/>
  <c r="KLK77" i="2"/>
  <c r="WWV77" i="2"/>
  <c r="KZT77" i="2"/>
  <c r="HMR77" i="2"/>
  <c r="LME77" i="2"/>
  <c r="GAO77" i="2"/>
  <c r="TGL77" i="2"/>
  <c r="XL77" i="2"/>
  <c r="PNY77" i="2"/>
  <c r="TAC77" i="2"/>
  <c r="TUG77" i="2"/>
  <c r="SJU77" i="2"/>
  <c r="DRW77" i="2"/>
  <c r="FGF77" i="2"/>
  <c r="CHD77" i="2"/>
  <c r="FSW77" i="2"/>
  <c r="ONS77" i="2"/>
  <c r="GUP77" i="2"/>
  <c r="TLR77" i="2"/>
  <c r="UTF77" i="2"/>
  <c r="MZQ77" i="2"/>
  <c r="APQ77" i="2"/>
  <c r="WHV77" i="2"/>
  <c r="KNG77" i="2"/>
  <c r="SD77" i="2"/>
  <c r="WXI77" i="2"/>
  <c r="ROD77" i="2"/>
  <c r="BLF77" i="2"/>
  <c r="BDT77" i="2"/>
  <c r="GGG77" i="2"/>
  <c r="LSQ77" i="2"/>
  <c r="SBU77" i="2"/>
  <c r="HOQ77" i="2"/>
  <c r="PHH77" i="2"/>
  <c r="HSR77" i="2"/>
  <c r="EZR77" i="2"/>
  <c r="AHL77" i="2"/>
  <c r="SYR77" i="2"/>
  <c r="GGF77" i="2"/>
  <c r="SSW77" i="2"/>
  <c r="TVR77" i="2"/>
  <c r="TKV77" i="2"/>
  <c r="HJT77" i="2"/>
  <c r="QTT77" i="2"/>
  <c r="PAW77" i="2"/>
  <c r="AAU77" i="2"/>
  <c r="RWR77" i="2"/>
  <c r="QBW77" i="2"/>
  <c r="DMB77" i="2"/>
  <c r="TDX77" i="2"/>
  <c r="WJQ77" i="2"/>
  <c r="HCV77" i="2"/>
  <c r="EGC77" i="2"/>
  <c r="JWM77" i="2"/>
  <c r="OMH77" i="2"/>
  <c r="AG62" i="9"/>
  <c r="NPJ77" i="2"/>
  <c r="AG44" i="9"/>
  <c r="JIN77" i="2"/>
  <c r="GDR77" i="2"/>
  <c r="NDW77" i="2"/>
  <c r="QIP77" i="2"/>
  <c r="DJD77" i="2"/>
  <c r="FAT77" i="2"/>
  <c r="DBQ77" i="2"/>
  <c r="FSZ77" i="2"/>
  <c r="URZ77" i="2"/>
  <c r="UKI77" i="2"/>
  <c r="JPB77" i="2"/>
  <c r="FRM77" i="2"/>
  <c r="OXJ77" i="2"/>
  <c r="DLB77" i="2"/>
  <c r="KWX77" i="2"/>
  <c r="JUG77" i="2"/>
  <c r="EAA77" i="2"/>
  <c r="PQX77" i="2"/>
  <c r="CPU77" i="2"/>
  <c r="PTG77" i="2"/>
  <c r="PZY77" i="2"/>
  <c r="KXE77" i="2"/>
  <c r="BNC77" i="2"/>
  <c r="VUY77" i="2"/>
  <c r="JIV77" i="2"/>
  <c r="SBA77" i="2"/>
  <c r="UEA77" i="2"/>
  <c r="KCI77" i="2"/>
  <c r="AUL77" i="2"/>
  <c r="ULC77" i="2"/>
  <c r="JQ77" i="2"/>
  <c r="UGU77" i="2"/>
  <c r="JQR77" i="2"/>
  <c r="TV77" i="2"/>
  <c r="QZX77" i="2"/>
  <c r="AKS77" i="2"/>
  <c r="WHY77" i="2"/>
  <c r="UVY77" i="2"/>
  <c r="MKC77" i="2"/>
  <c r="LBS77" i="2"/>
  <c r="TES77" i="2"/>
  <c r="RTC77" i="2"/>
  <c r="SOE77" i="2"/>
  <c r="UNM77" i="2"/>
  <c r="MQN77" i="2"/>
  <c r="IKE77" i="2"/>
  <c r="QCZ77" i="2"/>
  <c r="HLD77" i="2"/>
  <c r="NWC77" i="2"/>
  <c r="LAQ77" i="2"/>
  <c r="LHF77" i="2"/>
  <c r="IOB77" i="2"/>
  <c r="FX77" i="2"/>
  <c r="JQO77" i="2"/>
  <c r="LHO77" i="2"/>
  <c r="VHH77" i="2"/>
  <c r="UJQ77" i="2"/>
  <c r="BUA77" i="2"/>
  <c r="PIS77" i="2"/>
  <c r="VXX77" i="2"/>
  <c r="LJK77" i="2"/>
  <c r="KKY77" i="2"/>
  <c r="LVM77" i="2"/>
  <c r="BQI77" i="2"/>
  <c r="HQS77" i="2"/>
  <c r="WVY77" i="2"/>
  <c r="KJC77" i="2"/>
  <c r="DOW77" i="2"/>
  <c r="VWF77" i="2"/>
  <c r="JWV77" i="2"/>
  <c r="RQW77" i="2"/>
  <c r="OPX77" i="2"/>
  <c r="OT77" i="2"/>
  <c r="OTF77" i="2"/>
  <c r="GID77" i="2"/>
  <c r="TDS77" i="2"/>
  <c r="TDI77" i="2"/>
  <c r="AIT77" i="2"/>
  <c r="HLA77" i="2"/>
  <c r="PXL77" i="2"/>
  <c r="VHV77" i="2"/>
  <c r="PXZ77" i="2"/>
  <c r="GFF77" i="2"/>
  <c r="PCF77" i="2"/>
  <c r="MLO77" i="2"/>
  <c r="CLE77" i="2"/>
  <c r="JTD77" i="2"/>
  <c r="LYE77" i="2"/>
  <c r="NDI77" i="2"/>
  <c r="RMW77" i="2"/>
  <c r="OMY77" i="2"/>
  <c r="GZW77" i="2"/>
  <c r="LAH77" i="2"/>
  <c r="CNG77" i="2"/>
  <c r="NUU77" i="2"/>
  <c r="WQW77" i="2"/>
  <c r="PLB77" i="2"/>
  <c r="OIG77" i="2"/>
  <c r="UPA77" i="2"/>
  <c r="MSL77" i="2"/>
  <c r="IKW77" i="2"/>
  <c r="TSI77" i="2"/>
  <c r="UWT77" i="2"/>
  <c r="PJI77" i="2"/>
  <c r="RJM77" i="2"/>
  <c r="QYA77" i="2"/>
  <c r="XCW77" i="2"/>
  <c r="UBT77" i="2"/>
  <c r="EAC77" i="2"/>
  <c r="CTY77" i="2"/>
  <c r="ISV77" i="2"/>
  <c r="KZM77" i="2"/>
  <c r="WXY77" i="2"/>
  <c r="NQX77" i="2"/>
  <c r="KBC77" i="2"/>
  <c r="WXZ77" i="2"/>
  <c r="NHS77" i="2"/>
  <c r="EQX77" i="2"/>
  <c r="TIP77" i="2"/>
  <c r="BN77" i="2"/>
  <c r="VPV77" i="2"/>
  <c r="TXE77" i="2"/>
  <c r="HWE77" i="2"/>
  <c r="KBR77" i="2"/>
  <c r="FUX77" i="2"/>
  <c r="JOU77" i="2"/>
  <c r="GJW77" i="2"/>
  <c r="BSK77" i="2"/>
  <c r="QZB77" i="2"/>
  <c r="KLU77" i="2"/>
  <c r="FA77" i="2"/>
  <c r="OTN77" i="2"/>
  <c r="UR77" i="2"/>
  <c r="VZR77" i="2"/>
  <c r="GVH77" i="2"/>
  <c r="VYB77" i="2"/>
  <c r="FSK77" i="2"/>
  <c r="EDT77" i="2"/>
  <c r="JEG77" i="2"/>
  <c r="LWE77" i="2"/>
  <c r="PWP77" i="2"/>
  <c r="FPG77" i="2"/>
  <c r="FCA77" i="2"/>
  <c r="GFG77" i="2"/>
  <c r="QSW77" i="2"/>
  <c r="WCL77" i="2"/>
  <c r="NYR77" i="2"/>
  <c r="DAH77" i="2"/>
  <c r="QMM77" i="2"/>
  <c r="RNJ77" i="2"/>
  <c r="WAA77" i="2"/>
  <c r="UFZ77" i="2"/>
  <c r="CCU77" i="2"/>
  <c r="VGQ77" i="2"/>
  <c r="LDM77" i="2"/>
  <c r="KUC77" i="2"/>
  <c r="ORZ77" i="2"/>
  <c r="HZF77" i="2"/>
  <c r="PHL77" i="2"/>
  <c r="UFH77" i="2"/>
  <c r="MKR77" i="2"/>
  <c r="HJU77" i="2"/>
  <c r="VVD77" i="2"/>
  <c r="FDC77" i="2"/>
  <c r="VGI77" i="2"/>
  <c r="LQK77" i="2"/>
  <c r="EQZ77" i="2"/>
  <c r="LYD77" i="2"/>
  <c r="NAS77" i="2"/>
  <c r="EA77" i="2"/>
  <c r="FIL77" i="2"/>
  <c r="KOV77" i="2"/>
  <c r="HND77" i="2"/>
  <c r="MYO77" i="2"/>
  <c r="HHB77" i="2"/>
  <c r="CJC77" i="2"/>
  <c r="BUF77" i="2"/>
  <c r="DKM77" i="2"/>
  <c r="XO77" i="2"/>
  <c r="DVH77" i="2"/>
  <c r="JTG77" i="2"/>
  <c r="KCS77" i="2"/>
  <c r="EZU77" i="2"/>
  <c r="LYH77" i="2"/>
  <c r="DGK77" i="2"/>
  <c r="OYP77" i="2"/>
  <c r="PTF77" i="2"/>
  <c r="GMN77" i="2"/>
  <c r="CO77" i="2"/>
  <c r="DAO77" i="2"/>
  <c r="RKL77" i="2"/>
  <c r="GC77" i="2"/>
  <c r="VZH77" i="2"/>
  <c r="WSH77" i="2"/>
  <c r="FZN77" i="2"/>
  <c r="MPP77" i="2"/>
  <c r="BUE77" i="2"/>
  <c r="FBM77" i="2"/>
  <c r="SSZ77" i="2"/>
  <c r="TPY77" i="2"/>
  <c r="BVX77" i="2"/>
  <c r="QEO77" i="2"/>
  <c r="TGE77" i="2"/>
  <c r="SGQ77" i="2"/>
  <c r="VTG77" i="2"/>
  <c r="CJN77" i="2"/>
  <c r="DFJ77" i="2"/>
  <c r="SRM77" i="2"/>
  <c r="TWK77" i="2"/>
  <c r="LIV77" i="2"/>
  <c r="PTL77" i="2"/>
  <c r="RW77" i="2"/>
  <c r="NCL77" i="2"/>
  <c r="XAD77" i="2"/>
  <c r="OVI77" i="2"/>
  <c r="WUO77" i="2"/>
  <c r="UZY77" i="2"/>
  <c r="PYU77" i="2"/>
  <c r="MDD77" i="2"/>
  <c r="HDQ77" i="2"/>
  <c r="CLS77" i="2"/>
  <c r="DKZ77" i="2"/>
  <c r="RAZ77" i="2"/>
  <c r="LSE77" i="2"/>
  <c r="XCA77" i="2"/>
  <c r="BAY77" i="2"/>
  <c r="RON77" i="2"/>
  <c r="CLU77" i="2"/>
  <c r="JRF77" i="2"/>
  <c r="CGW77" i="2"/>
  <c r="RZG77" i="2"/>
  <c r="MPN77" i="2"/>
  <c r="CFP77" i="2"/>
  <c r="OZH77" i="2"/>
  <c r="ONN77" i="2"/>
  <c r="KNB77" i="2"/>
  <c r="OHY77" i="2"/>
  <c r="QLQ77" i="2"/>
  <c r="GPS77" i="2"/>
  <c r="DZN77" i="2"/>
  <c r="FVG77" i="2"/>
  <c r="TGM77" i="2"/>
  <c r="MVN77" i="2"/>
  <c r="AEA77" i="2"/>
  <c r="HGN77" i="2"/>
  <c r="OFG77" i="2"/>
  <c r="SOH77" i="2"/>
  <c r="KOI77" i="2"/>
  <c r="TDV77" i="2"/>
  <c r="OXG77" i="2"/>
  <c r="UJ77" i="2"/>
  <c r="DKT77" i="2"/>
  <c r="RPB77" i="2"/>
  <c r="CHT77" i="2"/>
  <c r="NAD77" i="2"/>
  <c r="MUF77" i="2"/>
  <c r="MEO77" i="2"/>
  <c r="OLI77" i="2"/>
  <c r="QXW77" i="2"/>
  <c r="ACA77" i="2"/>
  <c r="QNQ77" i="2"/>
  <c r="TCU77" i="2"/>
  <c r="SZO77" i="2"/>
  <c r="UAE77" i="2"/>
  <c r="NHJ77" i="2"/>
  <c r="OQV77" i="2"/>
  <c r="VWL77" i="2"/>
  <c r="QAC77" i="2"/>
  <c r="IUE77" i="2"/>
  <c r="ALY77" i="2"/>
  <c r="IPJ77" i="2"/>
  <c r="RLY77" i="2"/>
  <c r="UOU77" i="2"/>
  <c r="ABY77" i="2"/>
  <c r="GQY77" i="2"/>
  <c r="HGL77" i="2"/>
  <c r="PPZ77" i="2"/>
  <c r="JBF77" i="2"/>
  <c r="RVG77" i="2"/>
  <c r="JQF77" i="2"/>
  <c r="IPC77" i="2"/>
  <c r="JQC77" i="2"/>
  <c r="UFY77" i="2"/>
  <c r="EWW77" i="2"/>
  <c r="RJW77" i="2"/>
  <c r="FZH77" i="2"/>
  <c r="AXK77" i="2"/>
  <c r="RRO77" i="2"/>
  <c r="TEY77" i="2"/>
  <c r="EFM77" i="2"/>
  <c r="HHE77" i="2"/>
  <c r="MKK77" i="2"/>
  <c r="NME77" i="2"/>
  <c r="DRH77" i="2"/>
  <c r="ODC77" i="2"/>
  <c r="EDE77" i="2"/>
  <c r="NZ77" i="2"/>
  <c r="AKX77" i="2"/>
  <c r="NLI77" i="2"/>
  <c r="DAU77" i="2"/>
  <c r="ION77" i="2"/>
  <c r="MNO77" i="2"/>
  <c r="NIY77" i="2"/>
  <c r="JZY77" i="2"/>
  <c r="IDI77" i="2"/>
  <c r="GIR77" i="2"/>
  <c r="EOA77" i="2"/>
  <c r="WVH77" i="2"/>
  <c r="GPR77" i="2"/>
  <c r="VAB77" i="2"/>
  <c r="GEX77" i="2"/>
  <c r="EX77" i="2"/>
  <c r="KCU77" i="2"/>
  <c r="QTD77" i="2"/>
  <c r="LRF77" i="2"/>
  <c r="QHA77" i="2"/>
  <c r="VCL77" i="2"/>
  <c r="CKI77" i="2"/>
  <c r="PXA77" i="2"/>
  <c r="LZG77" i="2"/>
  <c r="OXN77" i="2"/>
  <c r="BPC77" i="2"/>
  <c r="VVC77" i="2"/>
  <c r="MHY77" i="2"/>
  <c r="AHW77" i="2"/>
  <c r="AQS77" i="2"/>
  <c r="MIZ77" i="2"/>
  <c r="SRE77" i="2"/>
  <c r="RFM77" i="2"/>
  <c r="MID77" i="2"/>
  <c r="USD77" i="2"/>
  <c r="AUX77" i="2"/>
  <c r="LHJ77" i="2"/>
  <c r="AEJ77" i="2"/>
  <c r="UUE77" i="2"/>
  <c r="QGN77" i="2"/>
  <c r="USE77" i="2"/>
  <c r="ANK77" i="2"/>
  <c r="SWE77" i="2"/>
  <c r="VWA77" i="2"/>
  <c r="LYR77" i="2"/>
  <c r="BPF77" i="2"/>
  <c r="BHX77" i="2"/>
  <c r="UGX77" i="2"/>
  <c r="UNY77" i="2"/>
  <c r="OLO77" i="2"/>
  <c r="XDX77" i="2"/>
  <c r="FVH77" i="2"/>
  <c r="XK77" i="2"/>
  <c r="MLS77" i="2"/>
  <c r="LUN77" i="2"/>
  <c r="UQT77" i="2"/>
  <c r="DLS77" i="2"/>
  <c r="LXG77" i="2"/>
  <c r="DIP77" i="2"/>
  <c r="QVT77" i="2"/>
  <c r="DNI77" i="2"/>
  <c r="AYO77" i="2"/>
  <c r="EBC77" i="2"/>
  <c r="NBZ77" i="2"/>
  <c r="KZL77" i="2"/>
  <c r="SJW77" i="2"/>
  <c r="AZW77" i="2"/>
  <c r="IDJ77" i="2"/>
  <c r="CQM77" i="2"/>
  <c r="MPV77" i="2"/>
  <c r="VXA77" i="2"/>
  <c r="DIR77" i="2"/>
  <c r="FRP77" i="2"/>
  <c r="VFJ77" i="2"/>
  <c r="BJY77" i="2"/>
  <c r="AG40" i="9"/>
  <c r="DZX77" i="2"/>
  <c r="JDJ77" i="2"/>
  <c r="CCY77" i="2"/>
  <c r="MTN77" i="2"/>
  <c r="TND77" i="2"/>
  <c r="LNG77" i="2"/>
  <c r="FBO77" i="2"/>
  <c r="IUX77" i="2"/>
  <c r="IRJ77" i="2"/>
  <c r="SIO77" i="2"/>
  <c r="TNG77" i="2"/>
  <c r="HVR77" i="2"/>
  <c r="FVP77" i="2"/>
  <c r="LU77" i="2"/>
  <c r="HHX77" i="2"/>
  <c r="OOT77" i="2"/>
  <c r="VBE77" i="2"/>
  <c r="BYT77" i="2"/>
  <c r="GWE77" i="2"/>
  <c r="GYE77" i="2"/>
  <c r="EEW77" i="2"/>
  <c r="MGB77" i="2"/>
  <c r="UMJ77" i="2"/>
  <c r="BWM77" i="2"/>
  <c r="ESM77" i="2"/>
  <c r="TXT77" i="2"/>
  <c r="HDO77" i="2"/>
  <c r="QKM77" i="2"/>
  <c r="SUQ77" i="2"/>
  <c r="RGC77" i="2"/>
  <c r="DGE77" i="2"/>
  <c r="FMG77" i="2"/>
  <c r="NHZ77" i="2"/>
  <c r="SBP77" i="2"/>
  <c r="LUS77" i="2"/>
  <c r="MTO77" i="2"/>
  <c r="IXW77" i="2"/>
  <c r="ROI77" i="2"/>
  <c r="XBK77" i="2"/>
  <c r="SSM77" i="2"/>
  <c r="VZL77" i="2"/>
  <c r="SFF77" i="2"/>
  <c r="WYD77" i="2"/>
  <c r="VPT77" i="2"/>
  <c r="OWO77" i="2"/>
  <c r="QNK77" i="2"/>
  <c r="RYB77" i="2"/>
  <c r="VHB77" i="2"/>
  <c r="GMQ77" i="2"/>
  <c r="MTL77" i="2"/>
  <c r="KQR77" i="2"/>
  <c r="BLL77" i="2"/>
  <c r="AMG77" i="2"/>
  <c r="DPP77" i="2"/>
  <c r="UHW77" i="2"/>
  <c r="AUQ77" i="2"/>
  <c r="RIZ77" i="2"/>
  <c r="MXS77" i="2"/>
  <c r="JZH77" i="2"/>
  <c r="JGY77" i="2"/>
  <c r="KQY77" i="2"/>
  <c r="JID77" i="2"/>
  <c r="NKW77" i="2"/>
  <c r="HGP77" i="2"/>
  <c r="QAV77" i="2"/>
  <c r="IFP77" i="2"/>
  <c r="DLU77" i="2"/>
  <c r="OSK77" i="2"/>
  <c r="FIP77" i="2"/>
  <c r="KTF77" i="2"/>
  <c r="VSJ77" i="2"/>
  <c r="WPM77" i="2"/>
  <c r="AJQ77" i="2"/>
  <c r="QAT77" i="2"/>
  <c r="JWZ77" i="2"/>
  <c r="JNZ77" i="2"/>
  <c r="BNF77" i="2"/>
  <c r="QOH77" i="2"/>
  <c r="WQQ77" i="2"/>
  <c r="BKH77" i="2"/>
  <c r="WMM77" i="2"/>
  <c r="NKQ77" i="2"/>
  <c r="DQI77" i="2"/>
  <c r="WQJ77" i="2"/>
  <c r="ENI77" i="2"/>
  <c r="IGS77" i="2"/>
  <c r="ESQ77" i="2"/>
  <c r="GCB77" i="2"/>
  <c r="UWH77" i="2"/>
  <c r="WEA77" i="2"/>
  <c r="WFJ77" i="2"/>
  <c r="SBF77" i="2"/>
  <c r="SQQ77" i="2"/>
  <c r="FYG77" i="2"/>
  <c r="DLH77" i="2"/>
  <c r="QQE77" i="2"/>
  <c r="SYM77" i="2"/>
  <c r="MBD77" i="2"/>
  <c r="BGC77" i="2"/>
  <c r="JQA77" i="2"/>
  <c r="ASW77" i="2"/>
  <c r="YK77" i="2"/>
  <c r="NXG77" i="2"/>
  <c r="LKG77" i="2"/>
  <c r="KRF77" i="2"/>
  <c r="RCJ77" i="2"/>
  <c r="WRC77" i="2"/>
  <c r="QSY77" i="2"/>
  <c r="CLN77" i="2"/>
  <c r="HLZ77" i="2"/>
  <c r="JWQ77" i="2"/>
  <c r="AAP77" i="2"/>
  <c r="MHK77" i="2"/>
  <c r="UGZ77" i="2"/>
  <c r="SZF77" i="2"/>
  <c r="NPH77" i="2"/>
  <c r="UCB77" i="2"/>
  <c r="DFE77" i="2"/>
  <c r="JWH77" i="2"/>
  <c r="MRT77" i="2"/>
  <c r="SPI77" i="2"/>
  <c r="FRF77" i="2"/>
  <c r="OX77" i="2"/>
  <c r="WCB77" i="2"/>
  <c r="CRY77" i="2"/>
  <c r="VVS77" i="2"/>
  <c r="ARH77" i="2"/>
  <c r="EVE77" i="2"/>
  <c r="VZQ77" i="2"/>
  <c r="IGG77" i="2"/>
  <c r="OIF77" i="2"/>
  <c r="RPH77" i="2"/>
  <c r="NXB77" i="2"/>
  <c r="NOS77" i="2"/>
  <c r="MCO77" i="2"/>
  <c r="LGO77" i="2"/>
  <c r="MAY77" i="2"/>
  <c r="WTB77" i="2"/>
  <c r="BXN77" i="2"/>
  <c r="ZP77" i="2"/>
  <c r="EBV77" i="2"/>
  <c r="RCD77" i="2"/>
  <c r="SZ77" i="2"/>
  <c r="OKS77" i="2"/>
  <c r="PSK77" i="2"/>
  <c r="VVZ77" i="2"/>
  <c r="KUX77" i="2"/>
  <c r="KSA77" i="2"/>
  <c r="KTP77" i="2"/>
  <c r="IYU77" i="2"/>
  <c r="LTF77" i="2"/>
  <c r="FOR77" i="2"/>
  <c r="AR77" i="2"/>
  <c r="HNI77" i="2"/>
  <c r="JHJ77" i="2"/>
  <c r="RRB77" i="2"/>
  <c r="VXQ77" i="2"/>
  <c r="CCL77" i="2"/>
  <c r="BAH77" i="2"/>
  <c r="VNX77" i="2"/>
  <c r="WBX77" i="2"/>
  <c r="GJS77" i="2"/>
  <c r="ADP77" i="2"/>
  <c r="DXN77" i="2"/>
  <c r="IOP77" i="2"/>
  <c r="PWW77" i="2"/>
  <c r="CIC77" i="2"/>
  <c r="TER77" i="2"/>
  <c r="FHO77" i="2"/>
  <c r="MVJ77" i="2"/>
  <c r="ESL77" i="2"/>
  <c r="ONI77" i="2"/>
  <c r="IIW77" i="2"/>
  <c r="ILV77" i="2"/>
  <c r="TWO77" i="2"/>
  <c r="UVF77" i="2"/>
  <c r="FEL77" i="2"/>
  <c r="IFI77" i="2"/>
  <c r="UK77" i="2"/>
  <c r="SVX77" i="2"/>
  <c r="BAA77" i="2"/>
  <c r="IJR77" i="2"/>
  <c r="WFQ77" i="2"/>
  <c r="TFI77" i="2"/>
  <c r="JSG77" i="2"/>
  <c r="OCF77" i="2"/>
  <c r="WL77" i="2"/>
  <c r="NF77" i="2"/>
  <c r="QVJ77" i="2"/>
  <c r="DP77" i="2"/>
  <c r="CTB77" i="2"/>
  <c r="KXP77" i="2"/>
  <c r="IRT77" i="2"/>
  <c r="WND77" i="2"/>
  <c r="GFR77" i="2"/>
  <c r="NAQ77" i="2"/>
  <c r="AGK77" i="2"/>
  <c r="VZX77" i="2"/>
  <c r="QUI77" i="2"/>
  <c r="JGR77" i="2"/>
  <c r="IVG77" i="2"/>
  <c r="MSS77" i="2"/>
  <c r="DBF77" i="2"/>
  <c r="CSJ77" i="2"/>
  <c r="NCS77" i="2"/>
  <c r="TKB77" i="2"/>
  <c r="OTL77" i="2"/>
  <c r="LGQ77" i="2"/>
  <c r="JFJ77" i="2"/>
  <c r="FME77" i="2"/>
  <c r="NTT77" i="2"/>
  <c r="RYD77" i="2"/>
  <c r="AJJ77" i="2"/>
  <c r="NQ77" i="2"/>
  <c r="AFX77" i="2"/>
  <c r="UTN77" i="2"/>
  <c r="BQV77" i="2"/>
  <c r="GCJ77" i="2"/>
  <c r="VMU77" i="2"/>
  <c r="DX77" i="2"/>
  <c r="FNS77" i="2"/>
  <c r="NPU77" i="2"/>
  <c r="QUL77" i="2"/>
  <c r="EBZ77" i="2"/>
  <c r="PCB77" i="2"/>
  <c r="CNL77" i="2"/>
  <c r="LSN77" i="2"/>
  <c r="OGV77" i="2"/>
  <c r="LHL77" i="2"/>
  <c r="NBP77" i="2"/>
  <c r="BFV77" i="2"/>
  <c r="FWT77" i="2"/>
  <c r="FNA77" i="2"/>
  <c r="ALD77" i="2"/>
  <c r="SDF77" i="2"/>
  <c r="CNO77" i="2"/>
  <c r="GIQ77" i="2"/>
  <c r="HJD77" i="2"/>
  <c r="OBX77" i="2"/>
  <c r="UBC77" i="2"/>
  <c r="DDN77" i="2"/>
  <c r="OVS77" i="2"/>
  <c r="TFC77" i="2"/>
  <c r="SMV77" i="2"/>
  <c r="RJ77" i="2"/>
  <c r="KEA77" i="2"/>
  <c r="IYD77" i="2"/>
  <c r="WST77" i="2"/>
  <c r="FG77" i="2"/>
  <c r="EAH77" i="2"/>
  <c r="IFT77" i="2"/>
  <c r="OA77" i="2"/>
  <c r="UPF77" i="2"/>
  <c r="TJL77" i="2"/>
  <c r="LGY77" i="2"/>
  <c r="VJW77" i="2"/>
  <c r="DBB77" i="2"/>
  <c r="IUV77" i="2"/>
  <c r="CQZ77" i="2"/>
  <c r="DGO77" i="2"/>
  <c r="WZA77" i="2"/>
  <c r="JVH77" i="2"/>
  <c r="JUN77" i="2"/>
  <c r="NJX77" i="2"/>
  <c r="FQF77" i="2"/>
  <c r="XP77" i="2"/>
  <c r="COD77" i="2"/>
  <c r="LWW77" i="2"/>
  <c r="CRQ77" i="2"/>
  <c r="BQK77" i="2"/>
  <c r="UWD77" i="2"/>
  <c r="SXU77" i="2"/>
  <c r="RSE77" i="2"/>
  <c r="CVI77" i="2"/>
  <c r="AJO77" i="2"/>
  <c r="JPQ77" i="2"/>
  <c r="MNV77" i="2"/>
  <c r="QMC77" i="2"/>
  <c r="ZJ77" i="2"/>
  <c r="NTF77" i="2"/>
  <c r="PLL77" i="2"/>
  <c r="FYZ77" i="2"/>
  <c r="MOG77" i="2"/>
  <c r="WUK77" i="2"/>
  <c r="SHD77" i="2"/>
  <c r="EVF77" i="2"/>
  <c r="GBI77" i="2"/>
  <c r="JPT77" i="2"/>
  <c r="GVI77" i="2"/>
  <c r="RC77" i="2"/>
  <c r="BPM77" i="2"/>
  <c r="TOU77" i="2"/>
  <c r="HZE77" i="2"/>
  <c r="EFP77" i="2"/>
  <c r="MAN77" i="2"/>
  <c r="TX77" i="2"/>
  <c r="IVM77" i="2"/>
  <c r="IHK77" i="2"/>
  <c r="MU77" i="2"/>
  <c r="QKB77" i="2"/>
  <c r="AG12" i="9"/>
  <c r="OGR77" i="2"/>
  <c r="NKD77" i="2"/>
  <c r="UBW77" i="2"/>
  <c r="BLV77" i="2"/>
  <c r="UMB77" i="2"/>
  <c r="GUX77" i="2"/>
  <c r="AEM77" i="2"/>
  <c r="DNY77" i="2"/>
  <c r="CNK77" i="2"/>
  <c r="KPF77" i="2"/>
  <c r="DAM77" i="2"/>
  <c r="LPZ77" i="2"/>
  <c r="UIC77" i="2"/>
  <c r="LGU77" i="2"/>
  <c r="GGU77" i="2"/>
  <c r="HPO77" i="2"/>
  <c r="COT77" i="2"/>
  <c r="GJB77" i="2"/>
  <c r="TBV77" i="2"/>
  <c r="AUE77" i="2"/>
  <c r="OFY77" i="2"/>
  <c r="QON77" i="2"/>
  <c r="UNG77" i="2"/>
  <c r="DRF77" i="2"/>
  <c r="RJD77" i="2"/>
  <c r="HNH77" i="2"/>
  <c r="WWH77" i="2"/>
  <c r="KIQ77" i="2"/>
  <c r="POR77" i="2"/>
  <c r="MNN77" i="2"/>
  <c r="HSH77" i="2"/>
  <c r="CD77" i="2"/>
  <c r="FKO77" i="2"/>
  <c r="PCA77" i="2"/>
  <c r="FWJ77" i="2"/>
  <c r="CFO77" i="2"/>
  <c r="DYZ77" i="2"/>
  <c r="ETC77" i="2"/>
  <c r="VII77" i="2"/>
  <c r="VBA77" i="2"/>
  <c r="GBV77" i="2"/>
  <c r="VES77" i="2"/>
  <c r="LHG77" i="2"/>
  <c r="RFL77" i="2"/>
  <c r="MQG77" i="2"/>
  <c r="CUX77" i="2"/>
  <c r="BTX77" i="2"/>
  <c r="HQ77" i="2"/>
  <c r="UHA77" i="2"/>
  <c r="ERH77" i="2"/>
  <c r="KJY77" i="2"/>
  <c r="OWL77" i="2"/>
  <c r="MLF77" i="2"/>
  <c r="SWQ77" i="2"/>
  <c r="FIM77" i="2"/>
  <c r="BCL77" i="2"/>
  <c r="LIA77" i="2"/>
  <c r="RFI77" i="2"/>
  <c r="ANL77" i="2"/>
  <c r="LBE77" i="2"/>
  <c r="RGT77" i="2"/>
  <c r="CI77" i="2"/>
  <c r="IBD77" i="2"/>
  <c r="CEW77" i="2"/>
  <c r="JER77" i="2"/>
  <c r="GRC77" i="2"/>
  <c r="RUD77" i="2"/>
  <c r="AYH77" i="2"/>
  <c r="BQ77" i="2"/>
  <c r="THV77" i="2"/>
  <c r="JTS77" i="2"/>
  <c r="QIE77" i="2"/>
  <c r="HLO77" i="2"/>
  <c r="DGB77" i="2"/>
  <c r="MJU77" i="2"/>
  <c r="VYH77" i="2"/>
  <c r="SSQ77" i="2"/>
  <c r="IQP77" i="2"/>
  <c r="WME77" i="2"/>
  <c r="VGY77" i="2"/>
  <c r="EVA77" i="2"/>
  <c r="SFM77" i="2"/>
  <c r="QVL77" i="2"/>
  <c r="WMD77" i="2"/>
  <c r="EUB77" i="2"/>
  <c r="DXE77" i="2"/>
  <c r="RUB77" i="2"/>
  <c r="DFS77" i="2"/>
  <c r="MBJ77" i="2"/>
  <c r="TJS77" i="2"/>
  <c r="UZR77" i="2"/>
  <c r="HYI77" i="2"/>
  <c r="KSI77" i="2"/>
  <c r="UPK77" i="2"/>
  <c r="CZI77" i="2"/>
  <c r="KIB77" i="2"/>
  <c r="ELW77" i="2"/>
  <c r="WVM77" i="2"/>
  <c r="JHX77" i="2"/>
  <c r="FZZ77" i="2"/>
  <c r="IGC77" i="2"/>
  <c r="KO77" i="2"/>
  <c r="IWW77" i="2"/>
  <c r="KNC77" i="2"/>
  <c r="UEX77" i="2"/>
  <c r="VKP77" i="2"/>
  <c r="PRO77" i="2"/>
  <c r="NEF77" i="2"/>
  <c r="WTK77" i="2"/>
  <c r="VRZ77" i="2"/>
  <c r="TCY77" i="2"/>
  <c r="HUP77" i="2"/>
  <c r="QAU77" i="2"/>
  <c r="PYF77" i="2"/>
  <c r="CYY77" i="2"/>
  <c r="SPZ77" i="2"/>
  <c r="KRD77" i="2"/>
  <c r="TVZ77" i="2"/>
  <c r="HRZ77" i="2"/>
  <c r="IMN77" i="2"/>
  <c r="QVI77" i="2"/>
  <c r="HTI77" i="2"/>
  <c r="FML77" i="2"/>
  <c r="VJZ77" i="2"/>
  <c r="OEZ77" i="2"/>
  <c r="NBH77" i="2"/>
  <c r="WOS77" i="2"/>
  <c r="TSA77" i="2"/>
  <c r="RPF77" i="2"/>
  <c r="OFD77" i="2"/>
  <c r="KKW77" i="2"/>
  <c r="VOJ77" i="2"/>
  <c r="HPK77" i="2"/>
  <c r="LPQ77" i="2"/>
  <c r="WGA77" i="2"/>
  <c r="ELH77" i="2"/>
  <c r="OVH77" i="2"/>
  <c r="FXO77" i="2"/>
  <c r="NDL77" i="2"/>
  <c r="TIU77" i="2"/>
  <c r="RRH77" i="2"/>
  <c r="RBX77" i="2"/>
  <c r="KFS77" i="2"/>
  <c r="OBB77" i="2"/>
  <c r="BXQ77" i="2"/>
  <c r="CZX77" i="2"/>
  <c r="GPM77" i="2"/>
  <c r="BVE77" i="2"/>
  <c r="KH77" i="2"/>
  <c r="IST77" i="2"/>
  <c r="VTJ77" i="2"/>
  <c r="NWF77" i="2"/>
  <c r="EGK77" i="2"/>
  <c r="OYF77" i="2"/>
  <c r="QNI77" i="2"/>
  <c r="OJU77" i="2"/>
  <c r="LUE77" i="2"/>
  <c r="JUQ77" i="2"/>
  <c r="AOK77" i="2"/>
  <c r="WZY77" i="2"/>
  <c r="NNI77" i="2"/>
  <c r="HON77" i="2"/>
  <c r="HUX77" i="2"/>
  <c r="TML77" i="2"/>
  <c r="ASY77" i="2"/>
  <c r="NWY77" i="2"/>
  <c r="VFK77" i="2"/>
  <c r="BBV77" i="2"/>
  <c r="BVI77" i="2"/>
  <c r="VLO77" i="2"/>
  <c r="AOW77" i="2"/>
  <c r="BVY77" i="2"/>
  <c r="HUO77" i="2"/>
  <c r="UCS77" i="2"/>
  <c r="RNZ77" i="2"/>
  <c r="QMI77" i="2"/>
  <c r="MIG77" i="2"/>
  <c r="NMM77" i="2"/>
  <c r="AEY77" i="2"/>
  <c r="SPW77" i="2"/>
  <c r="DEF77" i="2"/>
  <c r="BPG77" i="2"/>
  <c r="UTJ77" i="2"/>
  <c r="RAR77" i="2"/>
  <c r="MZO77" i="2"/>
  <c r="EVI77" i="2"/>
  <c r="BSB77" i="2"/>
  <c r="OSB77" i="2"/>
  <c r="JIT77" i="2"/>
  <c r="UGJ77" i="2"/>
  <c r="ORS77" i="2"/>
  <c r="SLK77" i="2"/>
  <c r="EBO77" i="2"/>
  <c r="IKN77" i="2"/>
  <c r="CJD77" i="2"/>
  <c r="XDR77" i="2"/>
  <c r="UCQ77" i="2"/>
  <c r="OQ77" i="2"/>
  <c r="RZQ77" i="2"/>
  <c r="CSY77" i="2"/>
  <c r="XAU77" i="2"/>
  <c r="OVD77" i="2"/>
  <c r="DRU77" i="2"/>
  <c r="MDP77" i="2"/>
  <c r="GOV77" i="2"/>
  <c r="HBI77" i="2"/>
  <c r="WJC77" i="2"/>
  <c r="MKG77" i="2"/>
  <c r="SIY77" i="2"/>
  <c r="TJE77" i="2"/>
  <c r="MIP77" i="2"/>
  <c r="TOR77" i="2"/>
  <c r="AG48" i="9"/>
  <c r="HG77" i="2"/>
  <c r="AND77" i="2"/>
  <c r="IZG77" i="2"/>
  <c r="VCY77" i="2"/>
  <c r="FAU77" i="2"/>
  <c r="VBZ77" i="2"/>
  <c r="SLU77" i="2"/>
  <c r="OMS77" i="2"/>
  <c r="TYG77" i="2"/>
  <c r="GEG77" i="2"/>
  <c r="UQE77" i="2"/>
  <c r="JOA77" i="2"/>
  <c r="FRA77" i="2"/>
  <c r="QEN77" i="2"/>
  <c r="DGC77" i="2"/>
  <c r="LLW77" i="2"/>
  <c r="ICJ77" i="2"/>
  <c r="JYC77" i="2"/>
  <c r="ERN77" i="2"/>
  <c r="GTF77" i="2"/>
  <c r="VXL77" i="2"/>
  <c r="DSF77" i="2"/>
  <c r="VUZ77" i="2"/>
  <c r="KHQ77" i="2"/>
  <c r="MNU77" i="2"/>
  <c r="QDC77" i="2"/>
  <c r="LLH77" i="2"/>
  <c r="HJR77" i="2"/>
  <c r="XCY77" i="2"/>
  <c r="VB77" i="2"/>
  <c r="RJP77" i="2"/>
  <c r="PMY77" i="2"/>
  <c r="AVP77" i="2"/>
  <c r="RSZ77" i="2"/>
  <c r="WVE77" i="2"/>
  <c r="LPA77" i="2"/>
  <c r="ICG77" i="2"/>
  <c r="EZA77" i="2"/>
  <c r="ARP77" i="2"/>
  <c r="RDB77" i="2"/>
  <c r="WPL77" i="2"/>
  <c r="RIX77" i="2"/>
  <c r="IW77" i="2"/>
  <c r="UBG77" i="2"/>
  <c r="WWR77" i="2"/>
  <c r="EUW77" i="2"/>
  <c r="KED77" i="2"/>
  <c r="SPM77" i="2"/>
  <c r="DA77" i="2"/>
  <c r="HEO77" i="2"/>
  <c r="PGE77" i="2"/>
  <c r="AG52" i="9"/>
  <c r="KHY77" i="2"/>
  <c r="SGM77" i="2"/>
  <c r="MHS77" i="2"/>
  <c r="RRE77" i="2"/>
  <c r="WGM77" i="2"/>
  <c r="PIC77" i="2"/>
  <c r="HJM77" i="2"/>
  <c r="NZC77" i="2"/>
  <c r="MKZ77" i="2"/>
  <c r="SYI77" i="2"/>
  <c r="NPS77" i="2"/>
  <c r="JNF77" i="2"/>
  <c r="AXT77" i="2"/>
  <c r="KGL77" i="2"/>
  <c r="PGA77" i="2"/>
  <c r="HQN77" i="2"/>
  <c r="DSU77" i="2"/>
  <c r="XEG77" i="2"/>
  <c r="IZE77" i="2"/>
  <c r="GSE77" i="2"/>
  <c r="EWG77" i="2"/>
  <c r="MHF77" i="2"/>
  <c r="ZM77" i="2"/>
  <c r="VKO77" i="2"/>
  <c r="OW77" i="2"/>
  <c r="UKT77" i="2"/>
  <c r="URL77" i="2"/>
  <c r="HKG77" i="2"/>
  <c r="LIF77" i="2"/>
  <c r="HVS77" i="2"/>
  <c r="HTW77" i="2"/>
  <c r="UWM77" i="2"/>
  <c r="FUQ77" i="2"/>
  <c r="LZB77" i="2"/>
  <c r="PAR77" i="2"/>
  <c r="TYR77" i="2"/>
  <c r="WEK77" i="2"/>
  <c r="SQS77" i="2"/>
  <c r="PQ77" i="2"/>
  <c r="US77" i="2"/>
  <c r="AYS77" i="2"/>
  <c r="SWA77" i="2"/>
  <c r="VEG77" i="2"/>
  <c r="IOE77" i="2"/>
  <c r="SSC77" i="2"/>
  <c r="KLJ77" i="2"/>
  <c r="JYV77" i="2"/>
  <c r="BAR77" i="2"/>
  <c r="VSV77" i="2"/>
  <c r="RUQ77" i="2"/>
  <c r="BIV77" i="2"/>
  <c r="NXC77" i="2"/>
  <c r="FEH77" i="2"/>
  <c r="UNE77" i="2"/>
  <c r="CYJ77" i="2"/>
  <c r="EMN77" i="2"/>
  <c r="RAK77" i="2"/>
  <c r="BMY77" i="2"/>
  <c r="HOV77" i="2"/>
  <c r="ODP77" i="2"/>
  <c r="MSU77" i="2"/>
  <c r="WAT77" i="2"/>
  <c r="SPF77" i="2"/>
  <c r="NFC77" i="2"/>
  <c r="TDU77" i="2"/>
  <c r="WYN77" i="2"/>
  <c r="ASK77" i="2"/>
  <c r="HCC77" i="2"/>
  <c r="OCH77" i="2"/>
  <c r="DUW77" i="2"/>
  <c r="ENO77" i="2"/>
  <c r="EZZ77" i="2"/>
  <c r="CZV77" i="2"/>
  <c r="CRH77" i="2"/>
  <c r="AG61" i="9"/>
  <c r="DDC77" i="2"/>
  <c r="EYZ77" i="2"/>
  <c r="TNK77" i="2"/>
  <c r="MFW77" i="2"/>
  <c r="KRT77" i="2"/>
  <c r="TOX77" i="2"/>
  <c r="BVV77" i="2"/>
  <c r="MRG77" i="2"/>
  <c r="TZJ77" i="2"/>
  <c r="GIE77" i="2"/>
  <c r="MEH77" i="2"/>
  <c r="QWF77" i="2"/>
  <c r="MSC77" i="2"/>
  <c r="FPA77" i="2"/>
  <c r="NVY77" i="2"/>
  <c r="RJJ77" i="2"/>
  <c r="JDH77" i="2"/>
  <c r="UOI77" i="2"/>
  <c r="RHT77" i="2"/>
  <c r="WRH77" i="2"/>
  <c r="GHN77" i="2"/>
  <c r="ERS77" i="2"/>
  <c r="ACM77" i="2"/>
  <c r="KFX77" i="2"/>
  <c r="FOZ77" i="2"/>
  <c r="NZK77" i="2"/>
  <c r="JMV77" i="2"/>
  <c r="BJM77" i="2"/>
  <c r="IFH77" i="2"/>
  <c r="UXG77" i="2"/>
  <c r="RZE77" i="2"/>
  <c r="DDV77" i="2"/>
  <c r="DRR77" i="2"/>
  <c r="QWP77" i="2"/>
  <c r="PSW77" i="2"/>
  <c r="UKL77" i="2"/>
  <c r="CYF77" i="2"/>
  <c r="EGI77" i="2"/>
  <c r="JYE77" i="2"/>
  <c r="BOY77" i="2"/>
  <c r="DBS77" i="2"/>
  <c r="KGK77" i="2"/>
  <c r="LZF77" i="2"/>
  <c r="FLM77" i="2"/>
  <c r="JFV77" i="2"/>
  <c r="SAB77" i="2"/>
  <c r="QOZ77" i="2"/>
  <c r="CKR77" i="2"/>
  <c r="BZJ77" i="2"/>
  <c r="ONK77" i="2"/>
  <c r="QSB77" i="2"/>
  <c r="PYA77" i="2"/>
  <c r="GRK77" i="2"/>
  <c r="FZ77" i="2"/>
  <c r="KBX77" i="2"/>
  <c r="WJX77" i="2"/>
  <c r="OSP77" i="2"/>
  <c r="SQV77" i="2"/>
  <c r="MLP77" i="2"/>
  <c r="KHJ77" i="2"/>
  <c r="SEH77" i="2"/>
  <c r="KKU77" i="2"/>
  <c r="WJT77" i="2"/>
  <c r="VWW77" i="2"/>
  <c r="TNS77" i="2"/>
  <c r="VGN77" i="2"/>
  <c r="LJH77" i="2"/>
  <c r="MCD77" i="2"/>
  <c r="EPS77" i="2"/>
  <c r="CEK77" i="2"/>
  <c r="ZS77" i="2"/>
  <c r="SMY77" i="2"/>
  <c r="WWW77" i="2"/>
  <c r="NHW77" i="2"/>
  <c r="NAC77" i="2"/>
  <c r="SNR77" i="2"/>
  <c r="BTD77" i="2"/>
  <c r="WRL77" i="2"/>
  <c r="CUG77" i="2"/>
  <c r="FEM77" i="2"/>
  <c r="ESK77" i="2"/>
  <c r="PHM77" i="2"/>
  <c r="DGF77" i="2"/>
  <c r="KXC77" i="2"/>
  <c r="MOC77" i="2"/>
  <c r="HAK77" i="2"/>
  <c r="QGP77" i="2"/>
  <c r="DQ77" i="2"/>
  <c r="OBZ77" i="2"/>
  <c r="TAI77" i="2"/>
  <c r="RQD77" i="2"/>
  <c r="UQD77" i="2"/>
  <c r="EPY77" i="2"/>
  <c r="WHR77" i="2"/>
  <c r="ORH77" i="2"/>
  <c r="CTA77" i="2"/>
  <c r="UZK77" i="2"/>
  <c r="XCI77" i="2"/>
  <c r="PWU77" i="2"/>
  <c r="FFL77" i="2"/>
  <c r="DKR77" i="2"/>
  <c r="QQJ77" i="2"/>
  <c r="WIS77" i="2"/>
  <c r="EEQ77" i="2"/>
  <c r="KCT77" i="2"/>
  <c r="HAB77" i="2"/>
  <c r="KXF77" i="2"/>
  <c r="KSV77" i="2"/>
  <c r="OBU77" i="2"/>
  <c r="LR77" i="2"/>
  <c r="RYO77" i="2"/>
  <c r="RIP77" i="2"/>
  <c r="FVI77" i="2"/>
  <c r="MFE77" i="2"/>
  <c r="CXL77" i="2"/>
  <c r="EWV77" i="2"/>
  <c r="QGK77" i="2"/>
  <c r="AKG77" i="2"/>
  <c r="RPG77" i="2"/>
  <c r="BU77" i="2"/>
  <c r="LIR77" i="2"/>
  <c r="KID77" i="2"/>
  <c r="WFF77" i="2"/>
  <c r="IBP77" i="2"/>
  <c r="LE77" i="2"/>
  <c r="NDA77" i="2"/>
  <c r="GYD77" i="2"/>
  <c r="ONP77" i="2"/>
  <c r="CLR77" i="2"/>
  <c r="VHC77" i="2"/>
  <c r="LPV77" i="2"/>
  <c r="PWJ77" i="2"/>
  <c r="AIG77" i="2"/>
  <c r="MAO77" i="2"/>
  <c r="GHR77" i="2"/>
  <c r="XEK77" i="2"/>
  <c r="TJT77" i="2"/>
  <c r="IPR77" i="2"/>
  <c r="MQE77" i="2"/>
  <c r="KEM77" i="2"/>
  <c r="UYE77" i="2"/>
  <c r="WKZ77" i="2"/>
  <c r="EGQ77" i="2"/>
  <c r="ECA77" i="2"/>
  <c r="GRT77" i="2"/>
  <c r="JIK77" i="2"/>
  <c r="RRV77" i="2"/>
  <c r="JLV77" i="2"/>
  <c r="TPU77" i="2"/>
  <c r="AHU77" i="2"/>
  <c r="CVB77" i="2"/>
  <c r="TON77" i="2"/>
  <c r="MMO77" i="2"/>
  <c r="XBF77" i="2"/>
  <c r="CYR77" i="2"/>
  <c r="MBB77" i="2"/>
  <c r="TDC77" i="2"/>
  <c r="NEL77" i="2"/>
  <c r="NNV77" i="2"/>
  <c r="LZC77" i="2"/>
  <c r="MKU77" i="2"/>
  <c r="BIY77" i="2"/>
  <c r="DBL77" i="2"/>
  <c r="GGO77" i="2"/>
  <c r="HLF77" i="2"/>
  <c r="WTA77" i="2"/>
  <c r="IUJ77" i="2"/>
  <c r="TMR77" i="2"/>
  <c r="WLW77" i="2"/>
  <c r="MTJ77" i="2"/>
  <c r="FCR77" i="2"/>
  <c r="MWX77" i="2"/>
  <c r="DK77" i="2"/>
  <c r="ORA77" i="2"/>
  <c r="SQA77" i="2"/>
  <c r="BJS77" i="2"/>
  <c r="RUW77" i="2"/>
  <c r="CYD77" i="2"/>
  <c r="EOY77" i="2"/>
  <c r="IBC77" i="2"/>
  <c r="WHH77" i="2"/>
  <c r="ESX77" i="2"/>
  <c r="RJR77" i="2"/>
  <c r="RJV77" i="2"/>
  <c r="ELG77" i="2"/>
  <c r="WEH77" i="2"/>
  <c r="RJF77" i="2"/>
  <c r="NVO77" i="2"/>
  <c r="RPT77" i="2"/>
  <c r="GFJ77" i="2"/>
  <c r="GUY77" i="2"/>
  <c r="IKT77" i="2"/>
  <c r="GEA77" i="2"/>
  <c r="VNT77" i="2"/>
  <c r="MOZ77" i="2"/>
  <c r="DWI77" i="2"/>
  <c r="FY77" i="2"/>
  <c r="MDQ77" i="2"/>
  <c r="KYC77" i="2"/>
  <c r="XX77" i="2"/>
  <c r="UFL77" i="2"/>
  <c r="IGW77" i="2"/>
  <c r="MWK77" i="2"/>
  <c r="KZK77" i="2"/>
  <c r="SQJ77" i="2"/>
  <c r="HXG77" i="2"/>
  <c r="GNU77" i="2"/>
  <c r="KVE77" i="2"/>
  <c r="RTH77" i="2"/>
  <c r="SNJ77" i="2"/>
  <c r="DFI77" i="2"/>
  <c r="VUQ77" i="2"/>
  <c r="OGU77" i="2"/>
  <c r="RNM77" i="2"/>
  <c r="SLS77" i="2"/>
  <c r="EHH77" i="2"/>
  <c r="HBC77" i="2"/>
  <c r="CMR77" i="2"/>
  <c r="SDJ77" i="2"/>
  <c r="VHI77" i="2"/>
  <c r="PID77" i="2"/>
  <c r="ESO77" i="2"/>
  <c r="NPC77" i="2"/>
  <c r="RRD77" i="2"/>
  <c r="KCD77" i="2"/>
  <c r="PHY77" i="2"/>
  <c r="PKN77" i="2"/>
  <c r="SPS77" i="2"/>
  <c r="FCS77" i="2"/>
  <c r="ODA77" i="2"/>
  <c r="HRC77" i="2"/>
  <c r="KJX77" i="2"/>
  <c r="GKN77" i="2"/>
  <c r="TDZ77" i="2"/>
  <c r="KDX77" i="2"/>
  <c r="CQE77" i="2"/>
  <c r="JLO77" i="2"/>
  <c r="GLY77" i="2"/>
  <c r="PTN77" i="2"/>
  <c r="JSU77" i="2"/>
  <c r="JLC77" i="2"/>
  <c r="IMM77" i="2"/>
  <c r="LKX77" i="2"/>
  <c r="UYR77" i="2"/>
  <c r="KGR77" i="2"/>
  <c r="SKY77" i="2"/>
  <c r="HXS77" i="2"/>
  <c r="NBS77" i="2"/>
  <c r="OAO77" i="2"/>
  <c r="KIL77" i="2"/>
  <c r="PKC77" i="2"/>
  <c r="FTM77" i="2"/>
  <c r="NT77" i="2"/>
  <c r="AJR77" i="2"/>
  <c r="SQM77" i="2"/>
  <c r="NQQ77" i="2"/>
  <c r="ULR77" i="2"/>
  <c r="TSK77" i="2"/>
  <c r="QAF77" i="2"/>
  <c r="EOH77" i="2"/>
  <c r="VIZ77" i="2"/>
  <c r="DZB77" i="2"/>
  <c r="AG23" i="9"/>
  <c r="JDE77" i="2"/>
  <c r="RHM77" i="2"/>
  <c r="JMF77" i="2"/>
  <c r="GEF77" i="2"/>
  <c r="UKN77" i="2"/>
  <c r="WWE77" i="2"/>
  <c r="COH77" i="2"/>
  <c r="EVT77" i="2"/>
  <c r="KLP77" i="2"/>
  <c r="DTF77" i="2"/>
  <c r="CDE77" i="2"/>
  <c r="CLO77" i="2"/>
  <c r="FFJ77" i="2"/>
  <c r="LVG77" i="2"/>
  <c r="KYW77" i="2"/>
  <c r="BSG77" i="2"/>
  <c r="GEP77" i="2"/>
  <c r="HRO77" i="2"/>
  <c r="RIV77" i="2"/>
  <c r="ADB77" i="2"/>
  <c r="CQO77" i="2"/>
  <c r="QCB77" i="2"/>
  <c r="OOK77" i="2"/>
  <c r="RVY77" i="2"/>
  <c r="ISR77" i="2"/>
  <c r="PST77" i="2"/>
  <c r="JXF77" i="2"/>
  <c r="GPN77" i="2"/>
  <c r="SCZ77" i="2"/>
  <c r="MOI77" i="2"/>
  <c r="CMC77" i="2"/>
  <c r="VBV77" i="2"/>
  <c r="FUI77" i="2"/>
  <c r="BPY77" i="2"/>
  <c r="NJT77" i="2"/>
  <c r="KYD77" i="2"/>
  <c r="VWI77" i="2"/>
  <c r="DCQ77" i="2"/>
  <c r="UY77" i="2"/>
  <c r="WCY77" i="2"/>
  <c r="CME77" i="2"/>
  <c r="VYC77" i="2"/>
  <c r="DJI77" i="2"/>
  <c r="KKA77" i="2"/>
  <c r="IQC77" i="2"/>
  <c r="IJW77" i="2"/>
  <c r="UMG77" i="2"/>
  <c r="QP77" i="2"/>
  <c r="GSK77" i="2"/>
  <c r="DRS77" i="2"/>
  <c r="DTY77" i="2"/>
  <c r="CNJ77" i="2"/>
  <c r="GLU77" i="2"/>
  <c r="VFL77" i="2"/>
  <c r="MYU77" i="2"/>
  <c r="FFY77" i="2"/>
  <c r="TLW77" i="2"/>
  <c r="PYQ77" i="2"/>
  <c r="FES77" i="2"/>
  <c r="HYU77" i="2"/>
  <c r="THA77" i="2"/>
  <c r="WZC77" i="2"/>
  <c r="CUW77" i="2"/>
  <c r="AGX77" i="2"/>
  <c r="FWC77" i="2"/>
  <c r="VZT77" i="2"/>
  <c r="BTM77" i="2"/>
  <c r="VTL77" i="2"/>
  <c r="TRW77" i="2"/>
  <c r="BVR77" i="2"/>
  <c r="VKX77" i="2"/>
  <c r="POS77" i="2"/>
  <c r="MYL77" i="2"/>
  <c r="RA77" i="2"/>
  <c r="PLQ77" i="2"/>
  <c r="RKH77" i="2"/>
  <c r="SZL77" i="2"/>
  <c r="RUZ77" i="2"/>
  <c r="TBU77" i="2"/>
  <c r="LMN77" i="2"/>
  <c r="UBM77" i="2"/>
  <c r="IQQ77" i="2"/>
  <c r="QAE77" i="2"/>
  <c r="FSE77" i="2"/>
  <c r="JAS77" i="2"/>
  <c r="LDU77" i="2"/>
  <c r="UDV77" i="2"/>
  <c r="HDN77" i="2"/>
  <c r="GHF77" i="2"/>
  <c r="FQP77" i="2"/>
  <c r="BTL77" i="2"/>
  <c r="KHH77" i="2"/>
  <c r="OWH77" i="2"/>
  <c r="QTN77" i="2"/>
  <c r="ERV77" i="2"/>
  <c r="VQP77" i="2"/>
  <c r="QBU77" i="2"/>
  <c r="LB77" i="2"/>
  <c r="MRB77" i="2"/>
  <c r="IJX77" i="2"/>
  <c r="NWQ77" i="2"/>
  <c r="XEI77" i="2"/>
  <c r="BMT77" i="2"/>
  <c r="WIP77" i="2"/>
  <c r="FYE77" i="2"/>
  <c r="EOS77" i="2"/>
  <c r="SOY77" i="2"/>
  <c r="UZW77" i="2"/>
  <c r="ICM77" i="2"/>
  <c r="DYQ77" i="2"/>
  <c r="OVP77" i="2"/>
  <c r="IG77" i="2"/>
  <c r="IXY77" i="2"/>
  <c r="DWJ77" i="2"/>
  <c r="GQO77" i="2"/>
  <c r="HT77" i="2"/>
  <c r="BBK77" i="2"/>
  <c r="MAP77" i="2"/>
  <c r="QYK77" i="2"/>
  <c r="TLZ77" i="2"/>
  <c r="BGV77" i="2"/>
  <c r="RMO77" i="2"/>
  <c r="QVZ77" i="2"/>
  <c r="NOT77" i="2"/>
  <c r="BQL77" i="2"/>
  <c r="FYH77" i="2"/>
  <c r="BZI77" i="2"/>
  <c r="NUA77" i="2"/>
  <c r="IVI77" i="2"/>
  <c r="IPE77" i="2"/>
  <c r="KIZ77" i="2"/>
  <c r="OK77" i="2"/>
  <c r="NVB77" i="2"/>
  <c r="DYH77" i="2"/>
  <c r="IQI77" i="2"/>
  <c r="CJH77" i="2"/>
  <c r="DXZ77" i="2"/>
  <c r="RVL77" i="2"/>
  <c r="NHQ77" i="2"/>
  <c r="CTW77" i="2"/>
  <c r="KIA77" i="2"/>
  <c r="CPL77" i="2"/>
  <c r="ASH77" i="2"/>
  <c r="WUB77" i="2"/>
  <c r="PKL77" i="2"/>
  <c r="IGH77" i="2"/>
  <c r="RKY77" i="2"/>
  <c r="PUY77" i="2"/>
  <c r="IET77" i="2"/>
  <c r="QXJ77" i="2"/>
  <c r="GUW77" i="2"/>
  <c r="TBR77" i="2"/>
  <c r="GSQ77" i="2"/>
  <c r="BZG77" i="2"/>
  <c r="MIU77" i="2"/>
  <c r="TQA77" i="2"/>
  <c r="MOT77" i="2"/>
  <c r="LGS77" i="2"/>
  <c r="WCN77" i="2"/>
  <c r="ECO77" i="2"/>
  <c r="OXZ77" i="2"/>
  <c r="EF77" i="2"/>
  <c r="DHF77" i="2"/>
  <c r="VBI77" i="2"/>
  <c r="MSO77" i="2"/>
  <c r="WVB77" i="2"/>
  <c r="CCX77" i="2"/>
  <c r="LG77" i="2"/>
  <c r="JMC77" i="2"/>
  <c r="NJG77" i="2"/>
  <c r="AG78" i="9"/>
  <c r="NIG77" i="2"/>
  <c r="TUP77" i="2"/>
  <c r="PVE77" i="2"/>
  <c r="BEW77" i="2"/>
  <c r="TBL77" i="2"/>
  <c r="HSY77" i="2"/>
  <c r="LGN77" i="2"/>
  <c r="TJR77" i="2"/>
  <c r="EYY77" i="2"/>
  <c r="PYL77" i="2"/>
  <c r="UMK77" i="2"/>
  <c r="PJO77" i="2"/>
  <c r="HOL77" i="2"/>
  <c r="FFK77" i="2"/>
  <c r="EI77" i="2"/>
  <c r="UPV77" i="2"/>
  <c r="SKK77" i="2"/>
  <c r="ZE77" i="2"/>
  <c r="EVK77" i="2"/>
  <c r="EXU77" i="2"/>
  <c r="CEV77" i="2"/>
  <c r="KZD77" i="2"/>
  <c r="WKF77" i="2"/>
  <c r="URB77" i="2"/>
  <c r="CRM77" i="2"/>
  <c r="JUJ77" i="2"/>
  <c r="MS77" i="2"/>
  <c r="WGH77" i="2"/>
  <c r="ZD77" i="2"/>
  <c r="OHV77" i="2"/>
  <c r="BJG77" i="2"/>
  <c r="BVW77" i="2"/>
  <c r="BJF77" i="2"/>
  <c r="VWC77" i="2"/>
  <c r="FFU77" i="2"/>
  <c r="MTK77" i="2"/>
  <c r="ARK77" i="2"/>
  <c r="TVQ77" i="2"/>
  <c r="HZP77" i="2"/>
  <c r="UQH77" i="2"/>
  <c r="TIJ77" i="2"/>
  <c r="ODQ77" i="2"/>
  <c r="MLX77" i="2"/>
  <c r="DWG77" i="2"/>
  <c r="JXA77" i="2"/>
  <c r="FVE77" i="2"/>
  <c r="WPD77" i="2"/>
  <c r="ENA77" i="2"/>
  <c r="IMR77" i="2"/>
  <c r="KLL77" i="2"/>
  <c r="PQW77" i="2"/>
  <c r="HST77" i="2"/>
  <c r="JFP77" i="2"/>
  <c r="IHM77" i="2"/>
  <c r="LYP77" i="2"/>
  <c r="POK77" i="2"/>
  <c r="EDX77" i="2"/>
  <c r="PEB77" i="2"/>
  <c r="KZH77" i="2"/>
  <c r="KKH77" i="2"/>
  <c r="ULX77" i="2"/>
  <c r="RQL77" i="2"/>
  <c r="NWJ77" i="2"/>
  <c r="HZM77" i="2"/>
  <c r="FCX77" i="2"/>
  <c r="AWC77" i="2"/>
  <c r="OGS77" i="2"/>
  <c r="HQV77" i="2"/>
  <c r="TJ77" i="2"/>
  <c r="FDE77" i="2"/>
  <c r="HII77" i="2"/>
  <c r="CJV77" i="2"/>
  <c r="HVW77" i="2"/>
  <c r="LOU77" i="2"/>
  <c r="CXK77" i="2"/>
  <c r="DQO77" i="2"/>
  <c r="FIG77" i="2"/>
  <c r="GPY77" i="2"/>
  <c r="LOK77" i="2"/>
  <c r="EJR77" i="2"/>
  <c r="IZZ77" i="2"/>
  <c r="PZL77" i="2"/>
  <c r="AG57" i="9"/>
  <c r="TXY77" i="2"/>
  <c r="DAB77" i="2"/>
  <c r="HIC77" i="2"/>
  <c r="GZC77" i="2"/>
  <c r="NIR77" i="2"/>
  <c r="GUI77" i="2"/>
  <c r="ANQ77" i="2"/>
  <c r="MAB77" i="2"/>
  <c r="UIW77" i="2"/>
  <c r="FDG77" i="2"/>
  <c r="BBX77" i="2"/>
  <c r="IYW77" i="2"/>
  <c r="ISW77" i="2"/>
  <c r="AWU77" i="2"/>
  <c r="OUZ77" i="2"/>
  <c r="WJ77" i="2"/>
  <c r="ETE77" i="2"/>
  <c r="RZM77" i="2"/>
  <c r="GNQ77" i="2"/>
  <c r="AG47" i="9"/>
  <c r="OVX77" i="2"/>
  <c r="DOX77" i="2"/>
  <c r="OML77" i="2"/>
  <c r="DND77" i="2"/>
  <c r="FWG77" i="2"/>
  <c r="FE77" i="2"/>
  <c r="HVZ77" i="2"/>
  <c r="LTH77" i="2"/>
  <c r="WLV77" i="2"/>
  <c r="BOZ77" i="2"/>
  <c r="ELL77" i="2"/>
  <c r="IQO77" i="2"/>
  <c r="NZB77" i="2"/>
  <c r="ELZ77" i="2"/>
  <c r="ICO77" i="2"/>
  <c r="MCP77" i="2"/>
  <c r="VPA77" i="2"/>
  <c r="GLL77" i="2"/>
  <c r="UGG77" i="2"/>
  <c r="FWD77" i="2"/>
  <c r="ASO77" i="2"/>
  <c r="EMQ77" i="2"/>
  <c r="THN77" i="2"/>
  <c r="ERY77" i="2"/>
  <c r="MPR77" i="2"/>
  <c r="VP77" i="2"/>
  <c r="OTQ77" i="2"/>
  <c r="NGM77" i="2"/>
  <c r="OOX77" i="2"/>
  <c r="RSS77" i="2"/>
  <c r="FZR77" i="2"/>
  <c r="RMN77" i="2"/>
  <c r="QMR77" i="2"/>
  <c r="KEN77" i="2"/>
  <c r="BNU77" i="2"/>
  <c r="NLV77" i="2"/>
  <c r="YR77" i="2"/>
  <c r="RMF77" i="2"/>
  <c r="UFB77" i="2"/>
  <c r="KXB77" i="2"/>
  <c r="JTB77" i="2"/>
  <c r="UH77" i="2"/>
  <c r="VIB77" i="2"/>
  <c r="ARC77" i="2"/>
  <c r="LBY77" i="2"/>
  <c r="LRP77" i="2"/>
  <c r="UOH77" i="2"/>
  <c r="JQE77" i="2"/>
  <c r="WNF77" i="2"/>
  <c r="OKI77" i="2"/>
  <c r="EDL77" i="2"/>
  <c r="WXU77" i="2"/>
  <c r="VBG77" i="2"/>
  <c r="MAL77" i="2"/>
  <c r="RTA77" i="2"/>
  <c r="QSL77" i="2"/>
  <c r="KSS77" i="2"/>
  <c r="FMI77" i="2"/>
  <c r="BBG77" i="2"/>
  <c r="GCV77" i="2"/>
  <c r="UVV77" i="2"/>
  <c r="EKL77" i="2"/>
  <c r="NPD77" i="2"/>
  <c r="JIE77" i="2"/>
  <c r="ESH77" i="2"/>
  <c r="OJC77" i="2"/>
  <c r="QGZ77" i="2"/>
  <c r="VPQ77" i="2"/>
  <c r="UXS77" i="2"/>
  <c r="BKQ77" i="2"/>
  <c r="UQA77" i="2"/>
  <c r="JWW77" i="2"/>
  <c r="AVW77" i="2"/>
  <c r="UBP77" i="2"/>
  <c r="SFA77" i="2"/>
  <c r="IUU77" i="2"/>
  <c r="DGX77" i="2"/>
  <c r="OOW77" i="2"/>
  <c r="NRS77" i="2"/>
  <c r="WPB77" i="2"/>
  <c r="OZZ77" i="2"/>
  <c r="TMK77" i="2"/>
  <c r="DNP77" i="2"/>
  <c r="MQB77" i="2"/>
  <c r="UTX77" i="2"/>
  <c r="OZ77" i="2"/>
  <c r="QDQ77" i="2"/>
  <c r="ELU77" i="2"/>
  <c r="IUZ77" i="2"/>
  <c r="OAI77" i="2"/>
  <c r="MGD77" i="2"/>
  <c r="NLR77" i="2"/>
  <c r="JTK77" i="2"/>
  <c r="JGJ77" i="2"/>
  <c r="ABK77" i="2"/>
  <c r="VZY77" i="2"/>
  <c r="KVA77" i="2"/>
  <c r="USO77" i="2"/>
  <c r="LIX77" i="2"/>
  <c r="IVY77" i="2"/>
  <c r="QJ77" i="2"/>
  <c r="XBG77" i="2"/>
  <c r="NCJ77" i="2"/>
  <c r="BGM77" i="2"/>
  <c r="AAZ77" i="2"/>
  <c r="HJY77" i="2"/>
  <c r="LPF77" i="2"/>
  <c r="GUK77" i="2"/>
  <c r="HXA77" i="2"/>
  <c r="MGZ77" i="2"/>
  <c r="EXQ77" i="2"/>
  <c r="PFB77" i="2"/>
  <c r="JIJ77" i="2"/>
  <c r="FAP77" i="2"/>
  <c r="PBP77" i="2"/>
  <c r="NBL77" i="2"/>
  <c r="CNZ77" i="2"/>
  <c r="UWQ77" i="2"/>
  <c r="WMN77" i="2"/>
  <c r="WGK77" i="2"/>
  <c r="HNU77" i="2"/>
  <c r="KEK77" i="2"/>
  <c r="APN77" i="2"/>
  <c r="KRC77" i="2"/>
  <c r="WKS77" i="2"/>
  <c r="FAB77" i="2"/>
  <c r="LTY77" i="2"/>
  <c r="NCC77" i="2"/>
  <c r="OEA77" i="2"/>
  <c r="KLT77" i="2"/>
  <c r="UQC77" i="2"/>
  <c r="LEK77" i="2"/>
  <c r="GAM77" i="2"/>
  <c r="SLJ77" i="2"/>
  <c r="EMF77" i="2"/>
  <c r="TIM77" i="2"/>
  <c r="OCE77" i="2"/>
  <c r="ASJ77" i="2"/>
  <c r="UMO77" i="2"/>
  <c r="HLB77" i="2"/>
  <c r="GGD77" i="2"/>
  <c r="EZM77" i="2"/>
  <c r="HNK77" i="2"/>
  <c r="ANA77" i="2"/>
  <c r="GRP77" i="2"/>
  <c r="SDW77" i="2"/>
  <c r="JRC77" i="2"/>
  <c r="HZK77" i="2"/>
  <c r="AZD77" i="2"/>
  <c r="LLQ77" i="2"/>
  <c r="PZW77" i="2"/>
  <c r="BSS77" i="2"/>
  <c r="SVH77" i="2"/>
  <c r="PE77" i="2"/>
  <c r="GAR77" i="2"/>
  <c r="FUY77" i="2"/>
  <c r="NWO77" i="2"/>
  <c r="QLS77" i="2"/>
  <c r="FTB77" i="2"/>
  <c r="NFZ77" i="2"/>
  <c r="JOL77" i="2"/>
  <c r="IB77" i="2"/>
  <c r="OFF77" i="2"/>
  <c r="QFX77" i="2"/>
  <c r="KKM77" i="2"/>
  <c r="IGB77" i="2"/>
  <c r="RXG77" i="2"/>
  <c r="QBL77" i="2"/>
  <c r="KRZ77" i="2"/>
  <c r="IRV77" i="2"/>
  <c r="UAP77" i="2"/>
  <c r="UIF77" i="2"/>
  <c r="LHT77" i="2"/>
  <c r="TUM77" i="2"/>
  <c r="EEV77" i="2"/>
  <c r="BLK77" i="2"/>
  <c r="EZT77" i="2"/>
  <c r="QNE77" i="2"/>
  <c r="TDB77" i="2"/>
  <c r="WXH77" i="2"/>
  <c r="FQA77" i="2"/>
  <c r="VOC77" i="2"/>
  <c r="COU77" i="2"/>
  <c r="AFY77" i="2"/>
  <c r="HAR77" i="2"/>
  <c r="MVT77" i="2"/>
  <c r="PTD77" i="2"/>
  <c r="AXB77" i="2"/>
  <c r="BTW77" i="2"/>
  <c r="TZB77" i="2"/>
  <c r="DJY77" i="2"/>
  <c r="EBY77" i="2"/>
  <c r="VBF77" i="2"/>
  <c r="HZB77" i="2"/>
  <c r="EP77" i="2"/>
  <c r="QLU77" i="2"/>
  <c r="KYA77" i="2"/>
  <c r="TVO77" i="2"/>
  <c r="BEG77" i="2"/>
  <c r="VRX77" i="2"/>
  <c r="FWE77" i="2"/>
  <c r="KUT77" i="2"/>
  <c r="NTM77" i="2"/>
  <c r="DSS77" i="2"/>
  <c r="PME77" i="2"/>
  <c r="GX77" i="2"/>
  <c r="HHO77" i="2"/>
  <c r="CQA77" i="2"/>
  <c r="MDW77" i="2"/>
  <c r="CTT77" i="2"/>
  <c r="CDB77" i="2"/>
  <c r="NQS77" i="2"/>
  <c r="RKB77" i="2"/>
  <c r="MMY77" i="2"/>
  <c r="OQA77" i="2"/>
  <c r="LYY77" i="2"/>
  <c r="CAB77" i="2"/>
  <c r="FKB77" i="2"/>
  <c r="QSM77" i="2"/>
  <c r="EJB77" i="2"/>
  <c r="RFO77" i="2"/>
  <c r="AXX77" i="2"/>
  <c r="KQB77" i="2"/>
  <c r="XCO77" i="2"/>
  <c r="VLG77" i="2"/>
  <c r="BYN77" i="2"/>
  <c r="KZY77" i="2"/>
  <c r="ESU77" i="2"/>
  <c r="UDY77" i="2"/>
  <c r="GFT77" i="2"/>
  <c r="FQW77" i="2"/>
  <c r="LLJ77" i="2"/>
  <c r="JVU77" i="2"/>
  <c r="HIF77" i="2"/>
  <c r="SU77" i="2"/>
  <c r="VAU77" i="2"/>
  <c r="DZA77" i="2"/>
  <c r="TTO77" i="2"/>
  <c r="GBW77" i="2"/>
  <c r="FLR77" i="2"/>
  <c r="QKA77" i="2"/>
  <c r="ROK77" i="2"/>
  <c r="AZM77" i="2"/>
  <c r="GPV77" i="2"/>
  <c r="JXH77" i="2"/>
  <c r="JCT77" i="2"/>
  <c r="EEX77" i="2"/>
  <c r="CM77" i="2"/>
  <c r="HGY77" i="2"/>
  <c r="QAG77" i="2"/>
  <c r="VYE77" i="2"/>
  <c r="MFR77" i="2"/>
  <c r="ARN77" i="2"/>
  <c r="OOV77" i="2"/>
  <c r="KNI77" i="2"/>
  <c r="CBC77" i="2"/>
  <c r="FSC77" i="2"/>
  <c r="TZE77" i="2"/>
  <c r="BCE77" i="2"/>
  <c r="SBC77" i="2"/>
  <c r="LRY77" i="2"/>
  <c r="ERE77" i="2"/>
  <c r="XDA77" i="2"/>
  <c r="OOJ77" i="2"/>
  <c r="IYR77" i="2"/>
  <c r="WTT77" i="2"/>
  <c r="FXG77" i="2"/>
  <c r="IDY77" i="2"/>
  <c r="DWC77" i="2"/>
  <c r="IIB77" i="2"/>
  <c r="EGJ77" i="2"/>
  <c r="TFF77" i="2"/>
  <c r="FBU77" i="2"/>
  <c r="TDK77" i="2"/>
  <c r="PMS77" i="2"/>
  <c r="DZL77" i="2"/>
  <c r="QAZ77" i="2"/>
  <c r="DHP77" i="2"/>
  <c r="POM77" i="2"/>
  <c r="NGT77" i="2"/>
  <c r="JJK77" i="2"/>
  <c r="PLT77" i="2"/>
  <c r="FYU77" i="2"/>
  <c r="PQI77" i="2"/>
  <c r="EIC77" i="2"/>
  <c r="KQN77" i="2"/>
  <c r="ICR77" i="2"/>
  <c r="RUE77" i="2"/>
  <c r="UNV77" i="2"/>
  <c r="CYE77" i="2"/>
  <c r="JCA77" i="2"/>
  <c r="OVB77" i="2"/>
  <c r="CXP77" i="2"/>
  <c r="OEH77" i="2"/>
  <c r="JIP77" i="2"/>
  <c r="OGK77" i="2"/>
  <c r="EXE77" i="2"/>
  <c r="KVD77" i="2"/>
  <c r="IQH77" i="2"/>
  <c r="WRG77" i="2"/>
  <c r="HJS77" i="2"/>
  <c r="FLL77" i="2"/>
  <c r="RXT77" i="2"/>
  <c r="SFQ77" i="2"/>
  <c r="KSH77" i="2"/>
  <c r="EHL77" i="2"/>
  <c r="PVG77" i="2"/>
  <c r="JHW77" i="2"/>
  <c r="NWI77" i="2"/>
  <c r="RX77" i="2"/>
  <c r="WVJ77" i="2"/>
  <c r="ORC77" i="2"/>
  <c r="NCI77" i="2"/>
  <c r="GZI77" i="2"/>
  <c r="ALG77" i="2"/>
  <c r="KJK77" i="2"/>
  <c r="AOL77" i="2"/>
  <c r="GAJ77" i="2"/>
  <c r="QFV77" i="2"/>
  <c r="COF77" i="2"/>
  <c r="KGO77" i="2"/>
  <c r="RQY77" i="2"/>
  <c r="QBJ77" i="2"/>
  <c r="PPG77" i="2"/>
  <c r="UP77" i="2"/>
  <c r="QBS77" i="2"/>
  <c r="VNC77" i="2"/>
  <c r="URF77" i="2"/>
  <c r="DYF77" i="2"/>
  <c r="IWD77" i="2"/>
  <c r="TGJ77" i="2"/>
  <c r="GMA77" i="2"/>
  <c r="NKK77" i="2"/>
  <c r="CJY77" i="2"/>
  <c r="TEA77" i="2"/>
  <c r="MMB77" i="2"/>
  <c r="MWQ77" i="2"/>
  <c r="ED77" i="2"/>
  <c r="WQH77" i="2"/>
  <c r="QYY77" i="2"/>
  <c r="OEF77" i="2"/>
  <c r="NMO77" i="2"/>
  <c r="NCB77" i="2"/>
  <c r="COE77" i="2"/>
  <c r="PJX77" i="2"/>
  <c r="LJM77" i="2"/>
  <c r="HNT77" i="2"/>
  <c r="EPZ77" i="2"/>
  <c r="TBZ77" i="2"/>
  <c r="GQK77" i="2"/>
  <c r="NHP77" i="2"/>
  <c r="KRB77" i="2"/>
  <c r="PFF77" i="2"/>
  <c r="KIT77" i="2"/>
  <c r="NGE77" i="2"/>
  <c r="ADE77" i="2"/>
  <c r="CMS77" i="2"/>
  <c r="DD77" i="2"/>
  <c r="GFH77" i="2"/>
  <c r="EJJ77" i="2"/>
  <c r="IYM77" i="2"/>
  <c r="DEW77" i="2"/>
  <c r="UAU77" i="2"/>
  <c r="BFY77" i="2"/>
  <c r="GIO77" i="2"/>
  <c r="UTV77" i="2"/>
  <c r="CCS77" i="2"/>
  <c r="JJA77" i="2"/>
  <c r="JLM77" i="2"/>
  <c r="LRR77" i="2"/>
  <c r="RYE77" i="2"/>
  <c r="NBN77" i="2"/>
  <c r="MYM77" i="2"/>
  <c r="VZS77" i="2"/>
  <c r="TMO77" i="2"/>
  <c r="OFC77" i="2"/>
  <c r="IOI77" i="2"/>
  <c r="AWG77" i="2"/>
  <c r="VCJ77" i="2"/>
  <c r="IRX77" i="2"/>
  <c r="BSO77" i="2"/>
  <c r="KMQ77" i="2"/>
  <c r="QFJ77" i="2"/>
  <c r="NSU77" i="2"/>
  <c r="UQU77" i="2"/>
  <c r="NTD77" i="2"/>
  <c r="DUX77" i="2"/>
  <c r="UCZ77" i="2"/>
  <c r="HYA77" i="2"/>
  <c r="FBB77" i="2"/>
  <c r="AXF77" i="2"/>
  <c r="UVM77" i="2"/>
  <c r="FID77" i="2"/>
  <c r="BOK77" i="2"/>
  <c r="RCE77" i="2"/>
  <c r="IIV77" i="2"/>
  <c r="GJH77" i="2"/>
  <c r="MRZ77" i="2"/>
  <c r="BSF77" i="2"/>
  <c r="LDW77" i="2"/>
  <c r="EUS77" i="2"/>
  <c r="KX77" i="2"/>
  <c r="GDO77" i="2"/>
  <c r="PDO77" i="2"/>
  <c r="GYN77" i="2"/>
  <c r="QXU77" i="2"/>
  <c r="XJ77" i="2"/>
  <c r="RUN77" i="2"/>
  <c r="HMF77" i="2"/>
  <c r="ENF77" i="2"/>
  <c r="FSU77" i="2"/>
  <c r="IYC77" i="2"/>
  <c r="CVF77" i="2"/>
  <c r="MXX77" i="2"/>
  <c r="BHE77" i="2"/>
  <c r="LKV77" i="2"/>
  <c r="AFM77" i="2"/>
  <c r="SNY77" i="2"/>
  <c r="ETP77" i="2"/>
  <c r="UWX77" i="2"/>
  <c r="MLZ77" i="2"/>
  <c r="PYV77" i="2"/>
  <c r="UGS77" i="2"/>
  <c r="WHF77" i="2"/>
  <c r="RJS77" i="2"/>
  <c r="RHR77" i="2"/>
  <c r="PDU77" i="2"/>
  <c r="FII77" i="2"/>
  <c r="EN77" i="2"/>
  <c r="PLD77" i="2"/>
  <c r="DXX77" i="2"/>
  <c r="HXN77" i="2"/>
  <c r="NFR77" i="2"/>
  <c r="SKU77" i="2"/>
  <c r="QJT77" i="2"/>
  <c r="OOZ77" i="2"/>
  <c r="QRY77" i="2"/>
  <c r="VLB77" i="2"/>
  <c r="MKN77" i="2"/>
  <c r="LUK77" i="2"/>
  <c r="VMS77" i="2"/>
  <c r="NEU77" i="2"/>
  <c r="BS77" i="2"/>
  <c r="WMT77" i="2"/>
  <c r="EHZ77" i="2"/>
  <c r="BSM77" i="2"/>
  <c r="LZO77" i="2"/>
  <c r="PDV77" i="2"/>
  <c r="CPI77" i="2"/>
  <c r="GHS77" i="2"/>
  <c r="TZS77" i="2"/>
  <c r="SUW77" i="2"/>
  <c r="BYC77" i="2"/>
  <c r="TKL77" i="2"/>
  <c r="HPD77" i="2"/>
  <c r="WUG77" i="2"/>
  <c r="HFX77" i="2"/>
  <c r="QRI77" i="2"/>
  <c r="OPO77" i="2"/>
  <c r="HDZ77" i="2"/>
  <c r="MKO77" i="2"/>
  <c r="EMJ77" i="2"/>
  <c r="BZF77" i="2"/>
  <c r="CLX77" i="2"/>
  <c r="IXC77" i="2"/>
  <c r="MKD77" i="2"/>
  <c r="RGF77" i="2"/>
  <c r="MYP77" i="2"/>
  <c r="DFX77" i="2"/>
  <c r="TFB77" i="2"/>
  <c r="QCW77" i="2"/>
  <c r="LXI77" i="2"/>
  <c r="BWW77" i="2"/>
  <c r="QIK77" i="2"/>
  <c r="NBF77" i="2"/>
  <c r="TKA77" i="2"/>
  <c r="OJV77" i="2"/>
  <c r="VKR77" i="2"/>
  <c r="UGL77" i="2"/>
  <c r="WOX77" i="2"/>
  <c r="CBN77" i="2"/>
  <c r="WSV77" i="2"/>
  <c r="SWL77" i="2"/>
  <c r="SXA77" i="2"/>
  <c r="EUO77" i="2"/>
  <c r="JLZ77" i="2"/>
  <c r="PDE77" i="2"/>
  <c r="IRI77" i="2"/>
  <c r="HYJ77" i="2"/>
  <c r="AHC77" i="2"/>
  <c r="KCX77" i="2"/>
  <c r="FWL77" i="2"/>
  <c r="PJG77" i="2"/>
  <c r="TQJ77" i="2"/>
  <c r="NVC77" i="2"/>
  <c r="GGP77" i="2"/>
  <c r="NXM77" i="2"/>
  <c r="PJL77" i="2"/>
  <c r="DGM77" i="2"/>
  <c r="SAS77" i="2"/>
  <c r="JJN77" i="2"/>
  <c r="EFE77" i="2"/>
  <c r="NNO77" i="2"/>
  <c r="LZU77" i="2"/>
  <c r="OP77" i="2"/>
  <c r="TEU77" i="2"/>
  <c r="WP77" i="2"/>
  <c r="PQH77" i="2"/>
  <c r="EFD77" i="2"/>
  <c r="IKC77" i="2"/>
  <c r="TPW77" i="2"/>
  <c r="AAW77" i="2"/>
  <c r="SJG77" i="2"/>
  <c r="OKX77" i="2"/>
  <c r="ORR77" i="2"/>
  <c r="IGP77" i="2"/>
  <c r="IQN77" i="2"/>
  <c r="ECJ77" i="2"/>
  <c r="WHB77" i="2"/>
  <c r="QEG77" i="2"/>
  <c r="ATG77" i="2"/>
  <c r="LNC77" i="2"/>
  <c r="SXP77" i="2"/>
  <c r="JYL77" i="2"/>
  <c r="VKA77" i="2"/>
  <c r="LGE77" i="2"/>
  <c r="VPS77" i="2"/>
  <c r="PFR77" i="2"/>
  <c r="EHI77" i="2"/>
  <c r="FPS77" i="2"/>
  <c r="JHN77" i="2"/>
  <c r="ALW77" i="2"/>
  <c r="HGT77" i="2"/>
  <c r="ENR77" i="2"/>
  <c r="HSG77" i="2"/>
  <c r="DWX77" i="2"/>
  <c r="JMJ77" i="2"/>
  <c r="UIP77" i="2"/>
  <c r="KUN77" i="2"/>
  <c r="RAE77" i="2"/>
  <c r="JRN77" i="2"/>
  <c r="EYO77" i="2"/>
  <c r="EKH77" i="2"/>
  <c r="CK77" i="2"/>
  <c r="BJW77" i="2"/>
  <c r="MQM77" i="2"/>
  <c r="IEL77" i="2"/>
  <c r="DT77" i="2"/>
  <c r="VXG77" i="2"/>
  <c r="INR77" i="2"/>
  <c r="TL77" i="2"/>
  <c r="LCF77" i="2"/>
  <c r="UDJ77" i="2"/>
  <c r="MLW77" i="2"/>
  <c r="LGW77" i="2"/>
  <c r="KTL77" i="2"/>
  <c r="IXS77" i="2"/>
  <c r="JQV77" i="2"/>
  <c r="QRT77" i="2"/>
  <c r="IZI77" i="2"/>
  <c r="FEQ77" i="2"/>
  <c r="BHT77" i="2"/>
  <c r="BDB77" i="2"/>
  <c r="SHY77" i="2"/>
  <c r="FRQ77" i="2"/>
  <c r="LCT77" i="2"/>
  <c r="EQS77" i="2"/>
  <c r="FYI77" i="2"/>
  <c r="TUI77" i="2"/>
  <c r="OJB77" i="2"/>
  <c r="QGX77" i="2"/>
  <c r="HSX77" i="2"/>
  <c r="PT77" i="2"/>
  <c r="NKR77" i="2"/>
  <c r="JWA77" i="2"/>
  <c r="DCP77" i="2"/>
  <c r="TQC77" i="2"/>
  <c r="BRT77" i="2"/>
  <c r="VKV77" i="2"/>
  <c r="JOS77" i="2"/>
  <c r="UCO77" i="2"/>
  <c r="RBJ77" i="2"/>
  <c r="PFW77" i="2"/>
  <c r="AJL77" i="2"/>
  <c r="MYV77" i="2"/>
  <c r="ETQ77" i="2"/>
  <c r="TXV77" i="2"/>
  <c r="MKA77" i="2"/>
  <c r="EVV77" i="2"/>
  <c r="KNS77" i="2"/>
  <c r="OPM77" i="2"/>
  <c r="SAA77" i="2"/>
  <c r="WEU77" i="2"/>
  <c r="QPL77" i="2"/>
  <c r="HJ77" i="2"/>
  <c r="HER77" i="2"/>
  <c r="LBO77" i="2"/>
  <c r="KBO77" i="2"/>
  <c r="ABD77" i="2"/>
  <c r="OAR77" i="2"/>
  <c r="LXQ77" i="2"/>
  <c r="JBH77" i="2"/>
  <c r="OQR77" i="2"/>
  <c r="BRS77" i="2"/>
  <c r="PGH77" i="2"/>
  <c r="OFA77" i="2"/>
  <c r="QJH77" i="2"/>
  <c r="HYS77" i="2"/>
  <c r="MYR77" i="2"/>
  <c r="EYV77" i="2"/>
  <c r="KIX77" i="2"/>
  <c r="NGR77" i="2"/>
  <c r="CJF77" i="2"/>
  <c r="JZS77" i="2"/>
  <c r="EMM77" i="2"/>
  <c r="BVU77" i="2"/>
  <c r="STC77" i="2"/>
  <c r="KLX77" i="2"/>
  <c r="UUA77" i="2"/>
  <c r="VQV77" i="2"/>
  <c r="LWM77" i="2"/>
  <c r="BCC77" i="2"/>
  <c r="CML77" i="2"/>
  <c r="IIU77" i="2"/>
  <c r="KU77" i="2"/>
  <c r="WGG77" i="2"/>
  <c r="HZI77" i="2"/>
  <c r="PCI77" i="2"/>
  <c r="QZI77" i="2"/>
  <c r="WYY77" i="2"/>
  <c r="WQK77" i="2"/>
  <c r="BGH77" i="2"/>
  <c r="VHM77" i="2"/>
  <c r="TWS77" i="2"/>
  <c r="IKB77" i="2"/>
  <c r="AWT77" i="2"/>
  <c r="FOG77" i="2"/>
  <c r="KLG77" i="2"/>
  <c r="OPW77" i="2"/>
  <c r="BKX77" i="2"/>
  <c r="FGQ77" i="2"/>
  <c r="COC77" i="2"/>
  <c r="QNN77" i="2"/>
  <c r="QUJ77" i="2"/>
  <c r="TRY77" i="2"/>
  <c r="KHK77" i="2"/>
  <c r="UPW77" i="2"/>
  <c r="IOQ77" i="2"/>
  <c r="EJX77" i="2"/>
  <c r="TRK77" i="2"/>
  <c r="HHH77" i="2"/>
  <c r="SUI77" i="2"/>
  <c r="SPC77" i="2"/>
  <c r="OIL77" i="2"/>
  <c r="FTR77" i="2"/>
  <c r="THJ77" i="2"/>
  <c r="BWE77" i="2"/>
  <c r="FBQ77" i="2"/>
  <c r="OJK77" i="2"/>
  <c r="KFW77" i="2"/>
  <c r="WVA77" i="2"/>
  <c r="JPL77" i="2"/>
  <c r="EHV77" i="2"/>
  <c r="FYF77" i="2"/>
  <c r="KJQ77" i="2"/>
  <c r="QXN77" i="2"/>
  <c r="GOE77" i="2"/>
  <c r="AGC77" i="2"/>
  <c r="TEQ77" i="2"/>
  <c r="PPL77" i="2"/>
  <c r="NTP77" i="2"/>
  <c r="ROO77" i="2"/>
  <c r="VZ77" i="2"/>
  <c r="NZZ77" i="2"/>
  <c r="QDI77" i="2"/>
  <c r="JZQ77" i="2"/>
  <c r="AV77" i="2"/>
  <c r="QJF77" i="2"/>
  <c r="RTB77" i="2"/>
  <c r="RAH77" i="2"/>
  <c r="SZR77" i="2"/>
  <c r="VTR77" i="2"/>
  <c r="SCB77" i="2"/>
  <c r="MYS77" i="2"/>
  <c r="HIW77" i="2"/>
  <c r="QPJ77" i="2"/>
  <c r="GAQ77" i="2"/>
  <c r="AG77" i="2"/>
  <c r="IXN77" i="2"/>
  <c r="JGV77" i="2"/>
  <c r="WXS77" i="2"/>
  <c r="QIT77" i="2"/>
  <c r="BMQ77" i="2"/>
  <c r="HBK77" i="2"/>
  <c r="RTI77" i="2"/>
  <c r="PKZ77" i="2"/>
  <c r="NMD77" i="2"/>
  <c r="AKV77" i="2"/>
  <c r="PKQ77" i="2"/>
  <c r="BUT77" i="2"/>
  <c r="PMU77" i="2"/>
  <c r="KPX77" i="2"/>
  <c r="IKJ77" i="2"/>
  <c r="FTE77" i="2"/>
  <c r="TMI77" i="2"/>
  <c r="FAS77" i="2"/>
  <c r="GTV77" i="2"/>
  <c r="WKU77" i="2"/>
  <c r="IZV77" i="2"/>
  <c r="GFB77" i="2"/>
  <c r="PMG77" i="2"/>
  <c r="III77" i="2"/>
  <c r="CSG77" i="2"/>
  <c r="LRE77" i="2"/>
  <c r="RLA77" i="2"/>
  <c r="KLD77" i="2"/>
  <c r="JFG77" i="2"/>
  <c r="AEN77" i="2"/>
  <c r="EIZ77" i="2"/>
  <c r="OYU77" i="2"/>
  <c r="DNB77" i="2"/>
  <c r="HPW77" i="2"/>
  <c r="SHJ77" i="2"/>
  <c r="IKM77" i="2"/>
  <c r="PII77" i="2"/>
  <c r="TPZ77" i="2"/>
  <c r="MYC77" i="2"/>
  <c r="EGU77" i="2"/>
  <c r="CXT77" i="2"/>
  <c r="VPL77" i="2"/>
  <c r="TUW77" i="2"/>
  <c r="ARX77" i="2"/>
  <c r="TKF77" i="2"/>
  <c r="HJO77" i="2"/>
  <c r="QIX77" i="2"/>
  <c r="VIX77" i="2"/>
  <c r="HGO77" i="2"/>
  <c r="KEH77" i="2"/>
  <c r="QMU77" i="2"/>
  <c r="KIU77" i="2"/>
  <c r="GCK77" i="2"/>
  <c r="XAI77" i="2"/>
  <c r="BGR77" i="2"/>
  <c r="DNR77" i="2"/>
  <c r="NSG77" i="2"/>
  <c r="CCV77" i="2"/>
  <c r="NLG77" i="2"/>
  <c r="VKH77" i="2"/>
  <c r="PRB77" i="2"/>
  <c r="LKA77" i="2"/>
  <c r="PNP77" i="2"/>
  <c r="HLC77" i="2"/>
  <c r="QYU77" i="2"/>
  <c r="OCA77" i="2"/>
  <c r="PQA77" i="2"/>
  <c r="XER77" i="2"/>
  <c r="OUG77" i="2"/>
  <c r="CS77" i="2"/>
  <c r="DQW77" i="2"/>
  <c r="MRC77" i="2"/>
  <c r="QGM77" i="2"/>
  <c r="ANB77" i="2"/>
  <c r="VNN77" i="2"/>
  <c r="MCR77" i="2"/>
  <c r="CWO77" i="2"/>
  <c r="WTH77" i="2"/>
  <c r="FOY77" i="2"/>
  <c r="MPD77" i="2"/>
  <c r="GWO77" i="2"/>
  <c r="KRV77" i="2"/>
  <c r="EDW77" i="2"/>
  <c r="OFB77" i="2"/>
  <c r="HWL77" i="2"/>
  <c r="KUI77" i="2"/>
  <c r="CYB77" i="2"/>
  <c r="FUA77" i="2"/>
  <c r="THP77" i="2"/>
  <c r="WPI77" i="2"/>
  <c r="NUY77" i="2"/>
  <c r="XEL77" i="2"/>
  <c r="JOY77" i="2"/>
  <c r="PQL77" i="2"/>
  <c r="CVR77" i="2"/>
  <c r="UMA77" i="2"/>
  <c r="HDF77" i="2"/>
  <c r="TGF77" i="2"/>
  <c r="IGO77" i="2"/>
  <c r="QDV77" i="2"/>
  <c r="PRP77" i="2"/>
  <c r="PXY77" i="2"/>
  <c r="DFF77" i="2"/>
  <c r="KOR77" i="2"/>
  <c r="SVI77" i="2"/>
  <c r="MVW77" i="2"/>
  <c r="MAI77" i="2"/>
  <c r="JGQ77" i="2"/>
  <c r="TYP77" i="2"/>
  <c r="JTF77" i="2"/>
  <c r="AYN77" i="2"/>
  <c r="AOI77" i="2"/>
  <c r="IYE77" i="2"/>
  <c r="SVO77" i="2"/>
  <c r="LCN77" i="2"/>
  <c r="AX77" i="2"/>
  <c r="EMR77" i="2"/>
  <c r="JRY77" i="2"/>
  <c r="TIH77" i="2"/>
  <c r="DHS77" i="2"/>
  <c r="HIG77" i="2"/>
  <c r="OWB77" i="2"/>
  <c r="GWG77" i="2"/>
  <c r="MPO77" i="2"/>
  <c r="DMN77" i="2"/>
  <c r="FDL77" i="2"/>
  <c r="NBW77" i="2"/>
  <c r="GLZ77" i="2"/>
  <c r="GCC77" i="2"/>
  <c r="WLE77" i="2"/>
  <c r="IJN77" i="2"/>
  <c r="TRL77" i="2"/>
  <c r="RIR77" i="2"/>
  <c r="VHT77" i="2"/>
  <c r="IQS77" i="2"/>
  <c r="ITP77" i="2"/>
  <c r="XZ77" i="2"/>
  <c r="FNE77" i="2"/>
  <c r="JHS77" i="2"/>
  <c r="LCQ77" i="2"/>
  <c r="COY77" i="2"/>
  <c r="XCD77" i="2"/>
  <c r="DVO77" i="2"/>
  <c r="FTG77" i="2"/>
  <c r="UXC77" i="2"/>
  <c r="QAP77" i="2"/>
  <c r="VUS77" i="2"/>
  <c r="ETW77" i="2"/>
  <c r="PWN77" i="2"/>
  <c r="PQU77" i="2"/>
  <c r="ROP77" i="2"/>
  <c r="NTX77" i="2"/>
  <c r="WNN77" i="2"/>
  <c r="MUO77" i="2"/>
  <c r="UVW77" i="2"/>
  <c r="QSN77" i="2"/>
  <c r="QKC77" i="2"/>
  <c r="LFQ77" i="2"/>
  <c r="BD77" i="2"/>
  <c r="DSN77" i="2"/>
  <c r="KBG77" i="2"/>
  <c r="STD77" i="2"/>
  <c r="QZP77" i="2"/>
  <c r="TTW77" i="2"/>
  <c r="JGK77" i="2"/>
  <c r="CNV77" i="2"/>
  <c r="RTP77" i="2"/>
  <c r="SFV77" i="2"/>
  <c r="IOC77" i="2"/>
  <c r="MOL77" i="2"/>
  <c r="QGJ77" i="2"/>
  <c r="FNJ77" i="2"/>
  <c r="VKF77" i="2"/>
  <c r="TOH77" i="2"/>
  <c r="PIV77" i="2"/>
  <c r="PWZ77" i="2"/>
  <c r="HMV77" i="2"/>
  <c r="KWQ77" i="2"/>
  <c r="LQZ77" i="2"/>
  <c r="BEN77" i="2"/>
  <c r="HKL77" i="2"/>
  <c r="ERT77" i="2"/>
  <c r="TXR77" i="2"/>
  <c r="GWW77" i="2"/>
  <c r="PCE77" i="2"/>
  <c r="HOF77" i="2"/>
  <c r="VM77" i="2"/>
  <c r="RFR77" i="2"/>
  <c r="PMA77" i="2"/>
  <c r="WGN77" i="2"/>
  <c r="TKN77" i="2"/>
  <c r="KCW77" i="2"/>
  <c r="AOS77" i="2"/>
  <c r="TKU77" i="2"/>
  <c r="AG24" i="9"/>
  <c r="APF77" i="2"/>
  <c r="LPH77" i="2"/>
  <c r="FTU77" i="2"/>
  <c r="KCF77" i="2"/>
  <c r="FZK77" i="2"/>
  <c r="DYM77" i="2"/>
  <c r="DSP77" i="2"/>
  <c r="TZL77" i="2"/>
  <c r="UBJ77" i="2"/>
  <c r="WMB77" i="2"/>
  <c r="SFZ77" i="2"/>
  <c r="WJI77" i="2"/>
  <c r="QMY77" i="2"/>
  <c r="BAV77" i="2"/>
  <c r="IHH77" i="2"/>
  <c r="GHX77" i="2"/>
  <c r="HVY77" i="2"/>
  <c r="TAA77" i="2"/>
  <c r="BPZ77" i="2"/>
  <c r="HGW77" i="2"/>
  <c r="IDF77" i="2"/>
  <c r="RE77" i="2"/>
  <c r="FFW77" i="2"/>
  <c r="SFE77" i="2"/>
  <c r="HBD77" i="2"/>
  <c r="FTC77" i="2"/>
  <c r="IFZ77" i="2"/>
  <c r="WOT77" i="2"/>
  <c r="TSN77" i="2"/>
  <c r="NDY77" i="2"/>
  <c r="NYU77" i="2"/>
  <c r="INA77" i="2"/>
  <c r="VGJ77" i="2"/>
  <c r="NHX77" i="2"/>
  <c r="KNN77" i="2"/>
  <c r="NZV77" i="2"/>
  <c r="QQG77" i="2"/>
  <c r="CRD77" i="2"/>
  <c r="QLV77" i="2"/>
  <c r="VSZ77" i="2"/>
  <c r="CXN77" i="2"/>
  <c r="WSO77" i="2"/>
  <c r="KEL77" i="2"/>
  <c r="CU77" i="2"/>
  <c r="TWP77" i="2"/>
  <c r="IZT77" i="2"/>
  <c r="AYL77" i="2"/>
  <c r="TN77" i="2"/>
  <c r="DGV77" i="2"/>
  <c r="WEJ77" i="2"/>
  <c r="RRK77" i="2"/>
  <c r="WNO77" i="2"/>
  <c r="DSO77" i="2"/>
  <c r="BAG77" i="2"/>
  <c r="VJV77" i="2"/>
  <c r="DWH77" i="2"/>
  <c r="UFJ77" i="2"/>
  <c r="EZK77" i="2"/>
  <c r="FOV77" i="2"/>
  <c r="WIK77" i="2"/>
  <c r="TFH77" i="2"/>
  <c r="CZU77" i="2"/>
  <c r="SQO77" i="2"/>
  <c r="IBS77" i="2"/>
  <c r="GTJ77" i="2"/>
  <c r="NHY77" i="2"/>
  <c r="TAU77" i="2"/>
  <c r="GJR77" i="2"/>
  <c r="OOB77" i="2"/>
  <c r="OLC77" i="2"/>
  <c r="KWV77" i="2"/>
  <c r="LJU77" i="2"/>
  <c r="FRG77" i="2"/>
  <c r="AYW77" i="2"/>
  <c r="CZP77" i="2"/>
  <c r="OIP77" i="2"/>
  <c r="WBC77" i="2"/>
  <c r="BAP77" i="2"/>
  <c r="JMS77" i="2"/>
  <c r="GJP77" i="2"/>
  <c r="WDV77" i="2"/>
  <c r="IFA77" i="2"/>
  <c r="MWA77" i="2"/>
  <c r="KQK77" i="2"/>
  <c r="OSM77" i="2"/>
  <c r="MAV77" i="2"/>
  <c r="IEE77" i="2"/>
  <c r="JWX77" i="2"/>
  <c r="WQM77" i="2"/>
  <c r="BJD77" i="2"/>
  <c r="UYV77" i="2"/>
  <c r="DYC77" i="2"/>
  <c r="LZT77" i="2"/>
  <c r="HWY77" i="2"/>
  <c r="CLQ77" i="2"/>
  <c r="QRN77" i="2"/>
  <c r="BIL77" i="2"/>
  <c r="KMY77" i="2"/>
  <c r="UWG77" i="2"/>
  <c r="LBL77" i="2"/>
  <c r="FRT77" i="2"/>
  <c r="VW77" i="2"/>
  <c r="XCX77" i="2"/>
  <c r="QQL77" i="2"/>
  <c r="PFU77" i="2"/>
  <c r="PTC77" i="2"/>
  <c r="UMY77" i="2"/>
  <c r="UYN77" i="2"/>
  <c r="OHK77" i="2"/>
  <c r="EUN77" i="2"/>
  <c r="FQS77" i="2"/>
  <c r="MVU77" i="2"/>
  <c r="HQF77" i="2"/>
  <c r="UWU77" i="2"/>
  <c r="CKW77" i="2"/>
  <c r="KAC77" i="2"/>
  <c r="AMZ77" i="2"/>
  <c r="KEE77" i="2"/>
  <c r="MGK77" i="2"/>
  <c r="QOU77" i="2"/>
  <c r="QMX77" i="2"/>
  <c r="TWT77" i="2"/>
  <c r="CWA77" i="2"/>
  <c r="TLP77" i="2"/>
  <c r="OOD77" i="2"/>
  <c r="FEO77" i="2"/>
  <c r="OSO77" i="2"/>
  <c r="SIG77" i="2"/>
  <c r="IKK77" i="2"/>
  <c r="GYO77" i="2"/>
  <c r="HKD77" i="2"/>
  <c r="UYX77" i="2"/>
  <c r="HPR77" i="2"/>
  <c r="LNL77" i="2"/>
  <c r="AYD77" i="2"/>
  <c r="HFR77" i="2"/>
  <c r="RFC77" i="2"/>
  <c r="GZN77" i="2"/>
  <c r="DOS77" i="2"/>
  <c r="HUL77" i="2"/>
  <c r="MBZ77" i="2"/>
  <c r="KFI77" i="2"/>
  <c r="GQR77" i="2"/>
  <c r="JRD77" i="2"/>
  <c r="VRF77" i="2"/>
  <c r="GOB77" i="2"/>
  <c r="OLK77" i="2"/>
  <c r="CNH77" i="2"/>
  <c r="LTD77" i="2"/>
  <c r="KAI77" i="2"/>
  <c r="EKA77" i="2"/>
  <c r="ICV77" i="2"/>
  <c r="CUN77" i="2"/>
  <c r="CJP77" i="2"/>
  <c r="FOU77" i="2"/>
  <c r="JLE77" i="2"/>
  <c r="CWR77" i="2"/>
  <c r="JYR77" i="2"/>
  <c r="JLR77" i="2"/>
  <c r="WK77" i="2"/>
  <c r="FOO77" i="2"/>
  <c r="HGB77" i="2"/>
  <c r="WQS77" i="2"/>
  <c r="FSX77" i="2"/>
  <c r="GDZ77" i="2"/>
  <c r="QL77" i="2"/>
  <c r="ESF77" i="2"/>
  <c r="GWB77" i="2"/>
  <c r="NKO77" i="2"/>
  <c r="GSP77" i="2"/>
  <c r="CPW77" i="2"/>
  <c r="MSA77" i="2"/>
  <c r="IEU77" i="2"/>
  <c r="FQ77" i="2"/>
  <c r="AGL77" i="2"/>
  <c r="VPK77" i="2"/>
  <c r="VGV77" i="2"/>
  <c r="TDP77" i="2"/>
  <c r="JAP77" i="2"/>
  <c r="NVZ77" i="2"/>
  <c r="DUK77" i="2"/>
  <c r="RYA77" i="2"/>
  <c r="PQK77" i="2"/>
  <c r="VYT77" i="2"/>
  <c r="HQA77" i="2"/>
  <c r="DGN77" i="2"/>
  <c r="LCZ77" i="2"/>
  <c r="AUI77" i="2"/>
  <c r="QBM77" i="2"/>
  <c r="NRM77" i="2"/>
  <c r="EXC77" i="2"/>
  <c r="PQG77" i="2"/>
  <c r="LLY77" i="2"/>
  <c r="KXT77" i="2"/>
  <c r="BUS77" i="2"/>
  <c r="BGN77" i="2"/>
  <c r="MCW77" i="2"/>
  <c r="JFU77" i="2"/>
  <c r="WYM77" i="2"/>
  <c r="PRE77" i="2"/>
  <c r="BCX77" i="2"/>
  <c r="QGT77" i="2"/>
  <c r="DXD77" i="2"/>
  <c r="KBK77" i="2"/>
  <c r="OLG77" i="2"/>
  <c r="RKK77" i="2"/>
  <c r="DSL77" i="2"/>
  <c r="KII77" i="2"/>
  <c r="WMG77" i="2"/>
  <c r="DEI77" i="2"/>
  <c r="XCE77" i="2"/>
  <c r="OMQ77" i="2"/>
  <c r="OGW77" i="2"/>
  <c r="BH77" i="2"/>
  <c r="WYQ77" i="2"/>
  <c r="MDA77" i="2"/>
  <c r="UUJ77" i="2"/>
  <c r="FUF77" i="2"/>
  <c r="WXX77" i="2"/>
  <c r="ENW77" i="2"/>
  <c r="KUF77" i="2"/>
  <c r="REK77" i="2"/>
  <c r="DHJ77" i="2"/>
  <c r="AEG77" i="2"/>
  <c r="KFR77" i="2"/>
  <c r="AZE77" i="2"/>
  <c r="DSI77" i="2"/>
  <c r="DFT77" i="2"/>
  <c r="VPX77" i="2"/>
  <c r="WKM77" i="2"/>
  <c r="EAM77" i="2"/>
  <c r="QMK77" i="2"/>
  <c r="NRZ77" i="2"/>
  <c r="XCH77" i="2"/>
  <c r="CPO77" i="2"/>
  <c r="AOH77" i="2"/>
  <c r="QKE77" i="2"/>
  <c r="DCO77" i="2"/>
  <c r="PTT77" i="2"/>
  <c r="CPC77" i="2"/>
  <c r="TAF77" i="2"/>
  <c r="AG21" i="9"/>
  <c r="IEJ77" i="2"/>
  <c r="GBC77" i="2"/>
  <c r="QZL77" i="2"/>
  <c r="HAO77" i="2"/>
  <c r="CFW77" i="2"/>
  <c r="VUX77" i="2"/>
  <c r="NRG77" i="2"/>
  <c r="FNF77" i="2"/>
  <c r="JWJ77" i="2"/>
  <c r="RBR77" i="2"/>
  <c r="UQK77" i="2"/>
  <c r="JRS77" i="2"/>
  <c r="EGN77" i="2"/>
  <c r="EIX77" i="2"/>
  <c r="XA77" i="2"/>
  <c r="NJQ77" i="2"/>
  <c r="KJU77" i="2"/>
  <c r="CJJ77" i="2"/>
  <c r="WRR77" i="2"/>
  <c r="KDH77" i="2"/>
  <c r="GTA77" i="2"/>
  <c r="WAV77" i="2"/>
  <c r="DTC77" i="2"/>
  <c r="FF77" i="2"/>
  <c r="WSR77" i="2"/>
  <c r="HWX77" i="2"/>
  <c r="VYX77" i="2"/>
  <c r="SKS77" i="2"/>
  <c r="GNZ77" i="2"/>
  <c r="MDO77" i="2"/>
  <c r="HZN77" i="2"/>
  <c r="XD77" i="2"/>
  <c r="LKT77" i="2"/>
  <c r="PMR77" i="2"/>
  <c r="VRB77" i="2"/>
  <c r="PWY77" i="2"/>
  <c r="DAA77" i="2"/>
  <c r="NTJ77" i="2"/>
  <c r="EEE77" i="2"/>
  <c r="CCH77" i="2"/>
  <c r="SIA77" i="2"/>
  <c r="RYL77" i="2"/>
  <c r="GJJ77" i="2"/>
  <c r="CFB77" i="2"/>
  <c r="KSW77" i="2"/>
  <c r="FAQ77" i="2"/>
  <c r="ANR77" i="2"/>
  <c r="GSA77" i="2"/>
  <c r="TCK77" i="2"/>
  <c r="DKG77" i="2"/>
  <c r="CPR77" i="2"/>
  <c r="RGN77" i="2"/>
  <c r="OEK77" i="2"/>
  <c r="EQG77" i="2"/>
  <c r="GWD77" i="2"/>
  <c r="VGK77" i="2"/>
  <c r="JHR77" i="2"/>
  <c r="RUF77" i="2"/>
  <c r="NYI77" i="2"/>
  <c r="KPI77" i="2"/>
  <c r="MPB77" i="2"/>
  <c r="BBC77" i="2"/>
  <c r="HFK77" i="2"/>
  <c r="EYK77" i="2"/>
  <c r="PBH77" i="2"/>
  <c r="DOQ77" i="2"/>
  <c r="PVY77" i="2"/>
  <c r="GMY77" i="2"/>
  <c r="WGV77" i="2"/>
  <c r="UOM77" i="2"/>
  <c r="HGZ77" i="2"/>
  <c r="JFQ77" i="2"/>
  <c r="BCD77" i="2"/>
  <c r="IVF77" i="2"/>
  <c r="IKL77" i="2"/>
  <c r="UIE77" i="2"/>
  <c r="LYB77" i="2"/>
  <c r="AWQ77" i="2"/>
  <c r="DFW77" i="2"/>
  <c r="TTU77" i="2"/>
  <c r="ARS77" i="2"/>
  <c r="AFH77" i="2"/>
  <c r="PWF77" i="2"/>
  <c r="WCA77" i="2"/>
  <c r="OAB77" i="2"/>
  <c r="TAR77" i="2"/>
  <c r="VYD77" i="2"/>
  <c r="VPO77" i="2"/>
  <c r="EHN77" i="2"/>
  <c r="DOI77" i="2"/>
  <c r="SWG77" i="2"/>
  <c r="FUJ77" i="2"/>
  <c r="LDJ77" i="2"/>
  <c r="QFB77" i="2"/>
  <c r="URW77" i="2"/>
  <c r="LJI77" i="2"/>
  <c r="ECE77" i="2"/>
  <c r="FEZ77" i="2"/>
  <c r="BJX77" i="2"/>
  <c r="CKL77" i="2"/>
  <c r="KYO77" i="2"/>
  <c r="KWL77" i="2"/>
  <c r="UBQ77" i="2"/>
  <c r="WHJ77" i="2"/>
  <c r="JEZ77" i="2"/>
  <c r="ADW77" i="2"/>
  <c r="AG68" i="9"/>
  <c r="SAD77" i="2"/>
  <c r="BZX77" i="2"/>
  <c r="BAS77" i="2"/>
  <c r="EHS77" i="2"/>
  <c r="IKX77" i="2"/>
  <c r="VIO77" i="2"/>
  <c r="EVZ77" i="2"/>
  <c r="ADT77" i="2"/>
  <c r="XEY77" i="2"/>
  <c r="WEY77" i="2"/>
  <c r="GRM77" i="2"/>
  <c r="BJJ77" i="2"/>
  <c r="UJE77" i="2"/>
  <c r="EZ77" i="2"/>
  <c r="IHR77" i="2"/>
  <c r="MZM77" i="2"/>
  <c r="AG7" i="9"/>
  <c r="RBF77" i="2"/>
  <c r="FDN77" i="2"/>
  <c r="AXL77" i="2"/>
  <c r="ROX77" i="2"/>
  <c r="BFG77" i="2"/>
  <c r="TVJ77" i="2"/>
  <c r="BFI77" i="2"/>
  <c r="QZS77" i="2"/>
  <c r="DMI77" i="2"/>
  <c r="NUQ77" i="2"/>
  <c r="UTQ77" i="2"/>
  <c r="WYB77" i="2"/>
  <c r="HEH77" i="2"/>
  <c r="BWT77" i="2"/>
  <c r="CEH77" i="2"/>
  <c r="AWE77" i="2"/>
  <c r="TLH77" i="2"/>
  <c r="ORQ77" i="2"/>
  <c r="DRQ77" i="2"/>
  <c r="TRS77" i="2"/>
  <c r="OUM77" i="2"/>
  <c r="LPW77" i="2"/>
  <c r="MMS77" i="2"/>
  <c r="MRW77" i="2"/>
  <c r="NFF77" i="2"/>
  <c r="CUD77" i="2"/>
  <c r="IVE77" i="2"/>
  <c r="GNY77" i="2"/>
  <c r="BBY77" i="2"/>
  <c r="OHW77" i="2"/>
  <c r="OVK77" i="2"/>
  <c r="FKT77" i="2"/>
  <c r="WDG77" i="2"/>
  <c r="QDF77" i="2"/>
  <c r="XT77" i="2"/>
  <c r="AEH77" i="2"/>
  <c r="AGH77" i="2"/>
  <c r="NWM77" i="2"/>
  <c r="UTY77" i="2"/>
  <c r="TZC77" i="2"/>
  <c r="GYV77" i="2"/>
  <c r="DGU77" i="2"/>
  <c r="ASX77" i="2"/>
  <c r="WJU77" i="2"/>
  <c r="EYM77" i="2"/>
  <c r="TDF77" i="2"/>
  <c r="OI77" i="2"/>
  <c r="AKM77" i="2"/>
  <c r="VDZ77" i="2"/>
  <c r="BVO77" i="2"/>
  <c r="ECQ77" i="2"/>
  <c r="IAG77" i="2"/>
  <c r="VMW77" i="2"/>
  <c r="NZU77" i="2"/>
  <c r="PHR77" i="2"/>
  <c r="TAN77" i="2"/>
  <c r="IKF77" i="2"/>
  <c r="BVQ77" i="2"/>
  <c r="XBD77" i="2"/>
  <c r="RFW77" i="2"/>
  <c r="IZQ77" i="2"/>
  <c r="PIB77" i="2"/>
  <c r="GXC77" i="2"/>
  <c r="MQU77" i="2"/>
  <c r="OUJ77" i="2"/>
  <c r="SXQ77" i="2"/>
  <c r="HNJ77" i="2"/>
  <c r="TQO77" i="2"/>
  <c r="GGI77" i="2"/>
  <c r="IUH77" i="2"/>
  <c r="RUM77" i="2"/>
  <c r="QKD77" i="2"/>
  <c r="OMW77" i="2"/>
  <c r="BBR77" i="2"/>
  <c r="RZS77" i="2"/>
  <c r="JY77" i="2"/>
  <c r="ITL77" i="2"/>
  <c r="JUH77" i="2"/>
  <c r="HH77" i="2"/>
  <c r="QJX77" i="2"/>
  <c r="SIH77" i="2"/>
  <c r="ADR77" i="2"/>
  <c r="CUT77" i="2"/>
  <c r="ICP77" i="2"/>
  <c r="JSB77" i="2"/>
  <c r="HOX77" i="2"/>
  <c r="FUW77" i="2"/>
  <c r="TRV77" i="2"/>
  <c r="ONX77" i="2"/>
  <c r="BOS77" i="2"/>
  <c r="BEO77" i="2"/>
  <c r="SRV77" i="2"/>
  <c r="UBX77" i="2"/>
  <c r="NSN77" i="2"/>
  <c r="MNW77" i="2"/>
  <c r="NBI77" i="2"/>
  <c r="RDA77" i="2"/>
  <c r="GBJ77" i="2"/>
  <c r="WEL77" i="2"/>
  <c r="EIY77" i="2"/>
  <c r="ANC77" i="2"/>
  <c r="QN77" i="2"/>
  <c r="EFQ77" i="2"/>
  <c r="UJJ77" i="2"/>
  <c r="QSA77" i="2"/>
  <c r="KVF77" i="2"/>
  <c r="DBC77" i="2"/>
  <c r="BTQ77" i="2"/>
  <c r="IER77" i="2"/>
  <c r="BUP77" i="2"/>
  <c r="FYJ77" i="2"/>
  <c r="VBN77" i="2"/>
  <c r="HBV77" i="2"/>
  <c r="IZH77" i="2"/>
  <c r="IDU77" i="2"/>
  <c r="BDP77" i="2"/>
  <c r="KJF77" i="2"/>
  <c r="RMH77" i="2"/>
  <c r="AG50" i="9"/>
  <c r="CZA77" i="2"/>
  <c r="GSY77" i="2"/>
  <c r="GZV77" i="2"/>
  <c r="KWG77" i="2"/>
  <c r="DPZ77" i="2"/>
  <c r="BWG77" i="2"/>
  <c r="COP77" i="2"/>
  <c r="SGI77" i="2"/>
  <c r="HYZ77" i="2"/>
  <c r="DUT77" i="2"/>
  <c r="KTS77" i="2"/>
  <c r="BMZ77" i="2"/>
  <c r="EIA77" i="2"/>
  <c r="DAT77" i="2"/>
  <c r="WPA77" i="2"/>
  <c r="CMB77" i="2"/>
  <c r="DRV77" i="2"/>
  <c r="TRQ77" i="2"/>
  <c r="GQZ77" i="2"/>
  <c r="CRJ77" i="2"/>
  <c r="VSS77" i="2"/>
  <c r="FXL77" i="2"/>
  <c r="HPL77" i="2"/>
  <c r="FYL77" i="2"/>
  <c r="MJS77" i="2"/>
  <c r="UXL77" i="2"/>
  <c r="SRK77" i="2"/>
  <c r="FJV77" i="2"/>
  <c r="EH77" i="2"/>
  <c r="NAE77" i="2"/>
  <c r="WJM77" i="2"/>
  <c r="IEZ77" i="2"/>
  <c r="IBI77" i="2"/>
  <c r="TBN77" i="2"/>
  <c r="IQD77" i="2"/>
  <c r="NEA77" i="2"/>
  <c r="NWZ77" i="2"/>
  <c r="UGH77" i="2"/>
  <c r="JIR77" i="2"/>
  <c r="SAQ77" i="2"/>
  <c r="IMD77" i="2"/>
  <c r="IIQ77" i="2"/>
  <c r="PSM77" i="2"/>
  <c r="CYC77" i="2"/>
  <c r="JW77" i="2"/>
  <c r="FVZ77" i="2"/>
  <c r="URJ77" i="2"/>
  <c r="HBB77" i="2"/>
  <c r="SFP77" i="2"/>
  <c r="NOA77" i="2"/>
  <c r="AVZ77" i="2"/>
  <c r="VDN77" i="2"/>
  <c r="OXS77" i="2"/>
  <c r="ZR77" i="2"/>
  <c r="DLY77" i="2"/>
  <c r="JJD77" i="2"/>
  <c r="FFQ77" i="2"/>
  <c r="DNH77" i="2"/>
  <c r="OBK77" i="2"/>
  <c r="LNP77" i="2"/>
  <c r="HXT77" i="2"/>
  <c r="ARB77" i="2"/>
  <c r="OCV77" i="2"/>
  <c r="VNS77" i="2"/>
  <c r="WIE77" i="2"/>
  <c r="TBI77" i="2"/>
  <c r="TBY77" i="2"/>
  <c r="VOW77" i="2"/>
  <c r="JWO77" i="2"/>
  <c r="ELT77" i="2"/>
  <c r="GFO77" i="2"/>
  <c r="AG6" i="9"/>
  <c r="LVA77" i="2"/>
  <c r="JRA77" i="2"/>
  <c r="HBL77" i="2"/>
  <c r="THM77" i="2"/>
  <c r="IOS77" i="2"/>
  <c r="WYF77" i="2"/>
  <c r="AJ36" i="9"/>
  <c r="AJ27" i="9"/>
  <c r="AJ55" i="9"/>
  <c r="AJ45" i="9"/>
  <c r="AJ29" i="9"/>
  <c r="AJ11" i="9"/>
  <c r="AJ76" i="9"/>
  <c r="AJ44" i="9"/>
  <c r="AJ15" i="9"/>
  <c r="AJ6" i="9"/>
  <c r="AJ75" i="9"/>
  <c r="AJ62" i="9"/>
  <c r="AJ42" i="9"/>
  <c r="AJ50" i="9"/>
  <c r="AJ20" i="9"/>
  <c r="AJ23" i="9"/>
  <c r="AJ83" i="9"/>
  <c r="AJ74" i="9"/>
  <c r="AJ59" i="9"/>
  <c r="AJ38" i="9"/>
  <c r="AJ58" i="9"/>
  <c r="AJ31" i="9"/>
  <c r="AJ35" i="9"/>
  <c r="AJ7" i="9"/>
  <c r="AJ56" i="9"/>
  <c r="AJ51" i="9"/>
  <c r="AJ32" i="9"/>
  <c r="AJ53" i="9"/>
  <c r="AJ79" i="9"/>
  <c r="AJ80" i="9"/>
  <c r="AJ67" i="9"/>
  <c r="AJ64" i="9"/>
  <c r="AJ54" i="9"/>
  <c r="AJ63" i="9"/>
  <c r="AJ24" i="9"/>
  <c r="AJ61" i="9"/>
  <c r="AJ30" i="9"/>
  <c r="AJ9" i="9"/>
  <c r="AJ47" i="9"/>
  <c r="AJ73" i="9"/>
  <c r="AJ17" i="9"/>
  <c r="AJ14" i="9"/>
  <c r="AJ84" i="9"/>
  <c r="AJ49" i="9"/>
  <c r="AJ33" i="9"/>
  <c r="AJ70" i="9"/>
  <c r="AJ12" i="9"/>
  <c r="AJ19" i="9"/>
  <c r="AJ26" i="9"/>
  <c r="AJ71" i="9"/>
  <c r="AJ25" i="9"/>
  <c r="AJ77" i="9"/>
  <c r="AJ48" i="9"/>
  <c r="AJ57" i="9"/>
  <c r="AJ65" i="9"/>
  <c r="AJ52" i="9"/>
  <c r="AJ37" i="9"/>
  <c r="AJ16" i="9"/>
  <c r="AJ82" i="9"/>
  <c r="AJ22" i="9"/>
  <c r="AJ40" i="9"/>
  <c r="AJ39" i="9"/>
  <c r="AJ72" i="9"/>
  <c r="AJ28" i="9"/>
  <c r="AJ21" i="9"/>
  <c r="AJ68" i="9"/>
  <c r="AJ41" i="9"/>
  <c r="AJ46" i="9"/>
  <c r="AJ8" i="9"/>
  <c r="AJ13" i="9"/>
  <c r="AJ10" i="9"/>
  <c r="AJ34" i="9"/>
  <c r="AJ18" i="9"/>
  <c r="AJ69" i="9"/>
  <c r="AJ78" i="9"/>
  <c r="AJ81" i="9"/>
  <c r="AJ60" i="9"/>
  <c r="AJ66" i="9"/>
  <c r="AJ43" i="9"/>
  <c r="AA30" i="9"/>
  <c r="AA65" i="9"/>
  <c r="AA32" i="9"/>
  <c r="AA59" i="9"/>
  <c r="AA49" i="9"/>
  <c r="AA46" i="9"/>
  <c r="AA84" i="9"/>
  <c r="AA27" i="9"/>
  <c r="AA54" i="9"/>
  <c r="AA38" i="9"/>
  <c r="AA81" i="9"/>
  <c r="AA55" i="9"/>
  <c r="AA60" i="9"/>
  <c r="AA74" i="9"/>
  <c r="AA66" i="9"/>
  <c r="AA19" i="9"/>
  <c r="AA37" i="9"/>
  <c r="AA11" i="9"/>
  <c r="AA44" i="9"/>
  <c r="AA41" i="9"/>
  <c r="AA47" i="9"/>
  <c r="AA7" i="9"/>
  <c r="AA42" i="9"/>
  <c r="AA69" i="9"/>
  <c r="AA26" i="9"/>
  <c r="AA61" i="9"/>
  <c r="AA25" i="9"/>
  <c r="AA73" i="9"/>
  <c r="AA28" i="9"/>
  <c r="AA24" i="9"/>
  <c r="AA22" i="9"/>
  <c r="AA10" i="9"/>
  <c r="AA48" i="9"/>
  <c r="AA63" i="9"/>
  <c r="AA35" i="9"/>
  <c r="AA15" i="9"/>
  <c r="AA75" i="9"/>
  <c r="AA62" i="9"/>
  <c r="AA18" i="9"/>
  <c r="AA36" i="9"/>
  <c r="AA45" i="9"/>
  <c r="AA53" i="9"/>
  <c r="AA58" i="9"/>
  <c r="AA9" i="9"/>
  <c r="AA70" i="9"/>
  <c r="AA67" i="9"/>
  <c r="AA8" i="9"/>
  <c r="AA56" i="9"/>
  <c r="AA72" i="9"/>
  <c r="AA29" i="9"/>
  <c r="AA50" i="9"/>
  <c r="AA83" i="9"/>
  <c r="AA78" i="9"/>
  <c r="AA64" i="9"/>
  <c r="AA16" i="9"/>
  <c r="AA71" i="9"/>
  <c r="AA82" i="9"/>
  <c r="AA31" i="9"/>
  <c r="AA76" i="9"/>
  <c r="AA21" i="9"/>
  <c r="AA68" i="9"/>
  <c r="AA17" i="9"/>
  <c r="AA34" i="9"/>
  <c r="AA39" i="9"/>
  <c r="AA14" i="9"/>
  <c r="AA77" i="9"/>
  <c r="AA12" i="9"/>
  <c r="AA52" i="9"/>
  <c r="AA33" i="9"/>
  <c r="AA57" i="9"/>
  <c r="AA13" i="9"/>
  <c r="AA23" i="9"/>
  <c r="AA6" i="9"/>
  <c r="AA80" i="9"/>
  <c r="AA20" i="9"/>
  <c r="AA79" i="9"/>
  <c r="AA43" i="9"/>
  <c r="AA51" i="9"/>
  <c r="AA40" i="9"/>
  <c r="AD58" i="9"/>
  <c r="AD33" i="9"/>
  <c r="AD52" i="9"/>
  <c r="AD74" i="9"/>
  <c r="AD69" i="9"/>
  <c r="AD44" i="9"/>
  <c r="AD9" i="9"/>
  <c r="AD68" i="9"/>
  <c r="AD39" i="9"/>
  <c r="AD55" i="9"/>
  <c r="AD60" i="9"/>
  <c r="AD82" i="9"/>
  <c r="AD21" i="9"/>
  <c r="AD30" i="9"/>
  <c r="AD71" i="9"/>
  <c r="AD16" i="9"/>
  <c r="AD29" i="9"/>
  <c r="AD76" i="9"/>
  <c r="AD20" i="9"/>
  <c r="AD66" i="9"/>
  <c r="AD40" i="9"/>
  <c r="AD43" i="9"/>
  <c r="AD59" i="9"/>
  <c r="AD27" i="9"/>
  <c r="AD24" i="9"/>
  <c r="AD53" i="9"/>
  <c r="AD80" i="9"/>
  <c r="AD19" i="9"/>
  <c r="AD84" i="9"/>
  <c r="AD41" i="9"/>
  <c r="AD17" i="9"/>
  <c r="AD26" i="9"/>
  <c r="AD79" i="9"/>
  <c r="AD36" i="9"/>
  <c r="AD8" i="9"/>
  <c r="AD34" i="9"/>
  <c r="AD15" i="9"/>
  <c r="AD62" i="9"/>
  <c r="AD81" i="9"/>
  <c r="AD63" i="9"/>
  <c r="AD67" i="9"/>
  <c r="AD77" i="9"/>
  <c r="AD14" i="9"/>
  <c r="AD51" i="9"/>
  <c r="AD37" i="9"/>
  <c r="AD73" i="9"/>
  <c r="AD42" i="9"/>
  <c r="AD72" i="9"/>
  <c r="AD56" i="9"/>
  <c r="AD48" i="9"/>
  <c r="AD35" i="9"/>
  <c r="AD22" i="9"/>
  <c r="AD45" i="9"/>
  <c r="AD38" i="9"/>
  <c r="AD31" i="9"/>
  <c r="AD18" i="9"/>
  <c r="AD13" i="9"/>
  <c r="AD46" i="9"/>
  <c r="AD61" i="9"/>
  <c r="AD70" i="9"/>
  <c r="AD50" i="9"/>
  <c r="AD12" i="9"/>
  <c r="AD25" i="9"/>
  <c r="AD49" i="9"/>
  <c r="AD78" i="9"/>
  <c r="AD10" i="9"/>
  <c r="AD7" i="9"/>
  <c r="AD75" i="9"/>
  <c r="AD23" i="9"/>
  <c r="AD47" i="9"/>
  <c r="AD6" i="9"/>
  <c r="AD28" i="9"/>
  <c r="AD64" i="9"/>
  <c r="AD32" i="9"/>
  <c r="AD57" i="9"/>
  <c r="AD11" i="9"/>
  <c r="AD65" i="9"/>
  <c r="AD83" i="9"/>
  <c r="AD54" i="9"/>
  <c r="AH77" i="2"/>
  <c r="AS13" i="9" s="1"/>
  <c r="AN77" i="2"/>
  <c r="AY54" i="9" s="1"/>
  <c r="AK77" i="2"/>
  <c r="AV15" i="9" s="1"/>
  <c r="AE77" i="2"/>
  <c r="AP22" i="9" s="1"/>
  <c r="X51" i="9"/>
  <c r="X46" i="9"/>
  <c r="X70" i="9"/>
  <c r="X8" i="9"/>
  <c r="X36" i="9"/>
  <c r="X18" i="9"/>
  <c r="X26" i="9"/>
  <c r="X58" i="9"/>
  <c r="X7" i="9"/>
  <c r="X63" i="9"/>
  <c r="X71" i="9"/>
  <c r="X44" i="9"/>
  <c r="X38" i="9"/>
  <c r="X12" i="9"/>
  <c r="X29" i="9"/>
  <c r="X48" i="9"/>
  <c r="X75" i="9"/>
  <c r="X76" i="9"/>
  <c r="X67" i="9"/>
  <c r="X13" i="9"/>
  <c r="X35" i="9"/>
  <c r="X25" i="9"/>
  <c r="X23" i="9"/>
  <c r="X60" i="9"/>
  <c r="X66" i="9"/>
  <c r="X61" i="9"/>
  <c r="X40" i="9"/>
  <c r="X27" i="9"/>
  <c r="X33" i="9"/>
  <c r="X84" i="9"/>
  <c r="X24" i="9"/>
  <c r="X68" i="9"/>
  <c r="X31" i="9"/>
  <c r="X64" i="9"/>
  <c r="X45" i="9"/>
  <c r="X15" i="9"/>
  <c r="X69" i="9"/>
  <c r="X80" i="9"/>
  <c r="X62" i="9"/>
  <c r="X50" i="9"/>
  <c r="X11" i="9"/>
  <c r="X43" i="9"/>
  <c r="X34" i="9"/>
  <c r="X65" i="9"/>
  <c r="X21" i="9"/>
  <c r="X72" i="9"/>
  <c r="X57" i="9"/>
  <c r="X53" i="9"/>
  <c r="X47" i="9"/>
  <c r="X39" i="9"/>
  <c r="X41" i="9"/>
  <c r="X49" i="9"/>
  <c r="X20" i="9"/>
  <c r="X28" i="9"/>
  <c r="X17" i="9"/>
  <c r="X42" i="9"/>
  <c r="X74" i="9"/>
  <c r="X14" i="9"/>
  <c r="X19" i="9"/>
  <c r="X83" i="9"/>
  <c r="X16" i="9"/>
  <c r="X79" i="9"/>
  <c r="X32" i="9"/>
  <c r="X54" i="9"/>
  <c r="X73" i="9"/>
  <c r="X9" i="9"/>
  <c r="X22" i="9"/>
  <c r="X59" i="9"/>
  <c r="X78" i="9"/>
  <c r="X30" i="9"/>
  <c r="X56" i="9"/>
  <c r="X6" i="9"/>
  <c r="X10" i="9"/>
  <c r="X52" i="9"/>
  <c r="X82" i="9"/>
  <c r="X81" i="9"/>
  <c r="X77" i="9"/>
  <c r="X37" i="9"/>
  <c r="X55" i="9"/>
  <c r="U74" i="9"/>
  <c r="U36" i="9"/>
  <c r="U37" i="9"/>
  <c r="U31" i="9"/>
  <c r="U46" i="9"/>
  <c r="U80" i="9"/>
  <c r="U33" i="9"/>
  <c r="U19" i="9"/>
  <c r="U15" i="9"/>
  <c r="U75" i="9"/>
  <c r="U41" i="9"/>
  <c r="U64" i="9"/>
  <c r="U65" i="9"/>
  <c r="U71" i="9"/>
  <c r="U25" i="9"/>
  <c r="U48" i="9"/>
  <c r="U81" i="9"/>
  <c r="U39" i="9"/>
  <c r="U55" i="9"/>
  <c r="U78" i="9"/>
  <c r="U62" i="9"/>
  <c r="U21" i="9"/>
  <c r="U17" i="9"/>
  <c r="U67" i="9"/>
  <c r="U13" i="9"/>
  <c r="U34" i="9"/>
  <c r="U38" i="9"/>
  <c r="U18" i="9"/>
  <c r="U11" i="9"/>
  <c r="U56" i="9"/>
  <c r="U45" i="9"/>
  <c r="U23" i="9"/>
  <c r="U72" i="9"/>
  <c r="U32" i="9"/>
  <c r="U57" i="9"/>
  <c r="U63" i="9"/>
  <c r="U79" i="9"/>
  <c r="U28" i="9"/>
  <c r="U49" i="9"/>
  <c r="U16" i="9"/>
  <c r="U52" i="9"/>
  <c r="U6" i="9"/>
  <c r="U27" i="9"/>
  <c r="U54" i="9"/>
  <c r="U84" i="9"/>
  <c r="U76" i="9"/>
  <c r="U69" i="9"/>
  <c r="U58" i="9"/>
  <c r="U9" i="9"/>
  <c r="U22" i="9"/>
  <c r="U73" i="9"/>
  <c r="U66" i="9"/>
  <c r="U83" i="9"/>
  <c r="U10" i="9"/>
  <c r="U29" i="9"/>
  <c r="U20" i="9"/>
  <c r="U8" i="9"/>
  <c r="U70" i="9"/>
  <c r="U53" i="9"/>
  <c r="U51" i="9"/>
  <c r="U77" i="9"/>
  <c r="U82" i="9"/>
  <c r="U30" i="9"/>
  <c r="U68" i="9"/>
  <c r="U12" i="9"/>
  <c r="U47" i="9"/>
  <c r="U24" i="9"/>
  <c r="U26" i="9"/>
  <c r="U43" i="9"/>
  <c r="U42" i="9"/>
  <c r="U40" i="9"/>
  <c r="U60" i="9"/>
  <c r="U61" i="9"/>
  <c r="U44" i="9"/>
  <c r="U59" i="9"/>
  <c r="U14" i="9"/>
  <c r="U35" i="9"/>
  <c r="U50" i="9"/>
  <c r="U7" i="9"/>
  <c r="R57" i="9"/>
  <c r="R75" i="9"/>
  <c r="R20" i="9"/>
  <c r="R14" i="9"/>
  <c r="R40" i="9"/>
  <c r="R65" i="9"/>
  <c r="R36" i="9"/>
  <c r="R9" i="9"/>
  <c r="R80" i="9"/>
  <c r="R59" i="9"/>
  <c r="R19" i="9"/>
  <c r="R56" i="9"/>
  <c r="R8" i="9"/>
  <c r="R84" i="9"/>
  <c r="R61" i="9"/>
  <c r="R74" i="9"/>
  <c r="R60" i="9"/>
  <c r="R46" i="9"/>
  <c r="R35" i="9"/>
  <c r="R67" i="9"/>
  <c r="R11" i="9"/>
  <c r="R39" i="9"/>
  <c r="R68" i="9"/>
  <c r="R53" i="9"/>
  <c r="R10" i="9"/>
  <c r="R38" i="9"/>
  <c r="R41" i="9"/>
  <c r="R27" i="9"/>
  <c r="R37" i="9"/>
  <c r="R77" i="9"/>
  <c r="R58" i="9"/>
  <c r="R43" i="9"/>
  <c r="R17" i="9"/>
  <c r="R49" i="9"/>
  <c r="R32" i="9"/>
  <c r="R47" i="9"/>
  <c r="R63" i="9"/>
  <c r="R54" i="9"/>
  <c r="R6" i="9"/>
  <c r="R70" i="9"/>
  <c r="R72" i="9"/>
  <c r="R81" i="9"/>
  <c r="R76" i="9"/>
  <c r="R24" i="9"/>
  <c r="R16" i="9"/>
  <c r="R83" i="9"/>
  <c r="R66" i="9"/>
  <c r="R18" i="9"/>
  <c r="R52" i="9"/>
  <c r="R55" i="9"/>
  <c r="R51" i="9"/>
  <c r="R21" i="9"/>
  <c r="R62" i="9"/>
  <c r="R42" i="9"/>
  <c r="R48" i="9"/>
  <c r="R82" i="9"/>
  <c r="R44" i="9"/>
  <c r="R22" i="9"/>
  <c r="R13" i="9"/>
  <c r="R78" i="9"/>
  <c r="R23" i="9"/>
  <c r="R31" i="9"/>
  <c r="R64" i="9"/>
  <c r="R73" i="9"/>
  <c r="R34" i="9"/>
  <c r="R29" i="9"/>
  <c r="R50" i="9"/>
  <c r="R15" i="9"/>
  <c r="R45" i="9"/>
  <c r="R79" i="9"/>
  <c r="R28" i="9"/>
  <c r="R7" i="9"/>
  <c r="R25" i="9"/>
  <c r="R26" i="9"/>
  <c r="R69" i="9"/>
  <c r="R12" i="9"/>
  <c r="R30" i="9"/>
  <c r="R33" i="9"/>
  <c r="R71" i="9"/>
  <c r="T63" i="9"/>
  <c r="H59" i="10" s="1"/>
  <c r="W63" i="9"/>
  <c r="J59" i="10" s="1"/>
  <c r="Z63" i="9"/>
  <c r="L59" i="10" s="1"/>
  <c r="AC63" i="9"/>
  <c r="N59" i="10" s="1"/>
  <c r="AF63" i="9"/>
  <c r="P59" i="10" s="1"/>
  <c r="AI63" i="9"/>
  <c r="R59" i="10" s="1"/>
  <c r="AL63" i="9"/>
  <c r="T59" i="10" s="1"/>
  <c r="AU63" i="9"/>
  <c r="Z59" i="10" s="1"/>
  <c r="BA63" i="9"/>
  <c r="AD59" i="10" s="1"/>
  <c r="T11" i="9"/>
  <c r="H7" i="10" s="1"/>
  <c r="W11" i="9"/>
  <c r="J7" i="10" s="1"/>
  <c r="Z11" i="9"/>
  <c r="L7" i="10" s="1"/>
  <c r="AC11" i="9"/>
  <c r="N7" i="10" s="1"/>
  <c r="AF11" i="9"/>
  <c r="P7" i="10" s="1"/>
  <c r="AI11" i="9"/>
  <c r="R7" i="10" s="1"/>
  <c r="AL11" i="9"/>
  <c r="T7" i="10" s="1"/>
  <c r="BA11" i="9"/>
  <c r="AD7" i="10" s="1"/>
  <c r="T79" i="9"/>
  <c r="H75" i="10" s="1"/>
  <c r="W79" i="9"/>
  <c r="J75" i="10" s="1"/>
  <c r="Z79" i="9"/>
  <c r="L75" i="10" s="1"/>
  <c r="AC79" i="9"/>
  <c r="N75" i="10" s="1"/>
  <c r="AF79" i="9"/>
  <c r="P75" i="10" s="1"/>
  <c r="AI79" i="9"/>
  <c r="R75" i="10" s="1"/>
  <c r="AL79" i="9"/>
  <c r="T75" i="10" s="1"/>
  <c r="T12" i="9"/>
  <c r="H8" i="10" s="1"/>
  <c r="W12" i="9"/>
  <c r="J8" i="10" s="1"/>
  <c r="Z12" i="9"/>
  <c r="L8" i="10" s="1"/>
  <c r="AC12" i="9"/>
  <c r="N8" i="10" s="1"/>
  <c r="AF12" i="9"/>
  <c r="P8" i="10" s="1"/>
  <c r="AI12" i="9"/>
  <c r="R8" i="10" s="1"/>
  <c r="AL12" i="9"/>
  <c r="T8" i="10" s="1"/>
  <c r="T72" i="9"/>
  <c r="H68" i="10" s="1"/>
  <c r="W72" i="9"/>
  <c r="J68" i="10" s="1"/>
  <c r="Z72" i="9"/>
  <c r="L68" i="10" s="1"/>
  <c r="AC72" i="9"/>
  <c r="N68" i="10" s="1"/>
  <c r="AF72" i="9"/>
  <c r="P68" i="10" s="1"/>
  <c r="AI72" i="9"/>
  <c r="R68" i="10" s="1"/>
  <c r="AL72" i="9"/>
  <c r="T68" i="10" s="1"/>
  <c r="T14" i="9"/>
  <c r="H10" i="10" s="1"/>
  <c r="W14" i="9"/>
  <c r="J10" i="10" s="1"/>
  <c r="Z14" i="9"/>
  <c r="L10" i="10" s="1"/>
  <c r="AC14" i="9"/>
  <c r="N10" i="10" s="1"/>
  <c r="AF14" i="9"/>
  <c r="P10" i="10" s="1"/>
  <c r="AI14" i="9"/>
  <c r="R10" i="10" s="1"/>
  <c r="AL14" i="9"/>
  <c r="T10" i="10" s="1"/>
  <c r="T80" i="9"/>
  <c r="H76" i="10" s="1"/>
  <c r="W80" i="9"/>
  <c r="J76" i="10" s="1"/>
  <c r="Z80" i="9"/>
  <c r="L76" i="10" s="1"/>
  <c r="AC80" i="9"/>
  <c r="N76" i="10" s="1"/>
  <c r="AF80" i="9"/>
  <c r="P76" i="10" s="1"/>
  <c r="AI80" i="9"/>
  <c r="R76" i="10" s="1"/>
  <c r="AL80" i="9"/>
  <c r="T76" i="10" s="1"/>
  <c r="T75" i="9"/>
  <c r="H71" i="10" s="1"/>
  <c r="W75" i="9"/>
  <c r="J71" i="10" s="1"/>
  <c r="Z75" i="9"/>
  <c r="L71" i="10" s="1"/>
  <c r="AC75" i="9"/>
  <c r="N71" i="10" s="1"/>
  <c r="AF75" i="9"/>
  <c r="P71" i="10" s="1"/>
  <c r="AI75" i="9"/>
  <c r="R71" i="10" s="1"/>
  <c r="AL75" i="9"/>
  <c r="T71" i="10" s="1"/>
  <c r="T29" i="9"/>
  <c r="H25" i="10" s="1"/>
  <c r="W29" i="9"/>
  <c r="J25" i="10" s="1"/>
  <c r="Z29" i="9"/>
  <c r="L25" i="10" s="1"/>
  <c r="AC29" i="9"/>
  <c r="N25" i="10" s="1"/>
  <c r="AF29" i="9"/>
  <c r="P25" i="10" s="1"/>
  <c r="AI29" i="9"/>
  <c r="R25" i="10" s="1"/>
  <c r="AL29" i="9"/>
  <c r="T25" i="10" s="1"/>
  <c r="T50" i="9"/>
  <c r="H46" i="10" s="1"/>
  <c r="W50" i="9"/>
  <c r="J46" i="10" s="1"/>
  <c r="Z50" i="9"/>
  <c r="L46" i="10" s="1"/>
  <c r="AC50" i="9"/>
  <c r="N46" i="10" s="1"/>
  <c r="AF50" i="9"/>
  <c r="P46" i="10" s="1"/>
  <c r="AI50" i="9"/>
  <c r="R46" i="10" s="1"/>
  <c r="AL50" i="9"/>
  <c r="T46" i="10" s="1"/>
  <c r="T15" i="9"/>
  <c r="H11" i="10" s="1"/>
  <c r="W15" i="9"/>
  <c r="J11" i="10" s="1"/>
  <c r="Z15" i="9"/>
  <c r="L11" i="10" s="1"/>
  <c r="AC15" i="9"/>
  <c r="N11" i="10" s="1"/>
  <c r="AF15" i="9"/>
  <c r="P11" i="10" s="1"/>
  <c r="AI15" i="9"/>
  <c r="R11" i="10" s="1"/>
  <c r="AL15" i="9"/>
  <c r="T11" i="10" s="1"/>
  <c r="BA15" i="9"/>
  <c r="AD11" i="10" s="1"/>
  <c r="T68" i="9"/>
  <c r="H64" i="10" s="1"/>
  <c r="W68" i="9"/>
  <c r="J64" i="10" s="1"/>
  <c r="Z68" i="9"/>
  <c r="L64" i="10" s="1"/>
  <c r="AC68" i="9"/>
  <c r="N64" i="10" s="1"/>
  <c r="AF68" i="9"/>
  <c r="P64" i="10" s="1"/>
  <c r="AI68" i="9"/>
  <c r="R64" i="10" s="1"/>
  <c r="AL68" i="9"/>
  <c r="T64" i="10" s="1"/>
  <c r="AR68" i="9"/>
  <c r="X64" i="10" s="1"/>
  <c r="T81" i="9"/>
  <c r="H77" i="10" s="1"/>
  <c r="W81" i="9"/>
  <c r="J77" i="10" s="1"/>
  <c r="Z81" i="9"/>
  <c r="L77" i="10" s="1"/>
  <c r="AC81" i="9"/>
  <c r="N77" i="10" s="1"/>
  <c r="AF81" i="9"/>
  <c r="P77" i="10" s="1"/>
  <c r="AI81" i="9"/>
  <c r="R77" i="10" s="1"/>
  <c r="AL81" i="9"/>
  <c r="T77" i="10" s="1"/>
  <c r="T77" i="9"/>
  <c r="H73" i="10" s="1"/>
  <c r="W77" i="9"/>
  <c r="J73" i="10" s="1"/>
  <c r="Z77" i="9"/>
  <c r="L73" i="10" s="1"/>
  <c r="AC77" i="9"/>
  <c r="N73" i="10" s="1"/>
  <c r="AF77" i="9"/>
  <c r="P73" i="10" s="1"/>
  <c r="AI77" i="9"/>
  <c r="R73" i="10" s="1"/>
  <c r="AL77" i="9"/>
  <c r="T73" i="10" s="1"/>
  <c r="T38" i="9"/>
  <c r="H34" i="10" s="1"/>
  <c r="W38" i="9"/>
  <c r="J34" i="10" s="1"/>
  <c r="Z38" i="9"/>
  <c r="L34" i="10" s="1"/>
  <c r="AC38" i="9"/>
  <c r="N34" i="10" s="1"/>
  <c r="AF38" i="9"/>
  <c r="P34" i="10" s="1"/>
  <c r="AI38" i="9"/>
  <c r="R34" i="10" s="1"/>
  <c r="AL38" i="9"/>
  <c r="T34" i="10" s="1"/>
  <c r="T76" i="9"/>
  <c r="H72" i="10" s="1"/>
  <c r="W76" i="9"/>
  <c r="J72" i="10" s="1"/>
  <c r="Z76" i="9"/>
  <c r="L72" i="10" s="1"/>
  <c r="AC76" i="9"/>
  <c r="N72" i="10" s="1"/>
  <c r="AF76" i="9"/>
  <c r="P72" i="10" s="1"/>
  <c r="AI76" i="9"/>
  <c r="R72" i="10" s="1"/>
  <c r="AL76" i="9"/>
  <c r="T72" i="10" s="1"/>
  <c r="T10" i="9"/>
  <c r="H6" i="10" s="1"/>
  <c r="W10" i="9"/>
  <c r="J6" i="10" s="1"/>
  <c r="Z10" i="9"/>
  <c r="L6" i="10" s="1"/>
  <c r="AC10" i="9"/>
  <c r="N6" i="10" s="1"/>
  <c r="AF10" i="9"/>
  <c r="P6" i="10" s="1"/>
  <c r="AI10" i="9"/>
  <c r="R6" i="10" s="1"/>
  <c r="AL10" i="9"/>
  <c r="T6" i="10" s="1"/>
  <c r="T20" i="9"/>
  <c r="H16" i="10" s="1"/>
  <c r="W20" i="9"/>
  <c r="J16" i="10" s="1"/>
  <c r="Z20" i="9"/>
  <c r="L16" i="10" s="1"/>
  <c r="AC20" i="9"/>
  <c r="N16" i="10" s="1"/>
  <c r="AF20" i="9"/>
  <c r="P16" i="10" s="1"/>
  <c r="AI20" i="9"/>
  <c r="R16" i="10" s="1"/>
  <c r="AL20" i="9"/>
  <c r="T16" i="10" s="1"/>
  <c r="T45" i="9"/>
  <c r="H41" i="10" s="1"/>
  <c r="W45" i="9"/>
  <c r="J41" i="10" s="1"/>
  <c r="Z45" i="9"/>
  <c r="L41" i="10" s="1"/>
  <c r="AC45" i="9"/>
  <c r="N41" i="10" s="1"/>
  <c r="AF45" i="9"/>
  <c r="P41" i="10" s="1"/>
  <c r="AI45" i="9"/>
  <c r="R41" i="10" s="1"/>
  <c r="AL45" i="9"/>
  <c r="T41" i="10" s="1"/>
  <c r="T62" i="9"/>
  <c r="H58" i="10" s="1"/>
  <c r="W62" i="9"/>
  <c r="J58" i="10" s="1"/>
  <c r="Z62" i="9"/>
  <c r="L58" i="10" s="1"/>
  <c r="AC62" i="9"/>
  <c r="N58" i="10" s="1"/>
  <c r="AF62" i="9"/>
  <c r="P58" i="10" s="1"/>
  <c r="AI62" i="9"/>
  <c r="R58" i="10" s="1"/>
  <c r="AL62" i="9"/>
  <c r="T58" i="10" s="1"/>
  <c r="AR62" i="9"/>
  <c r="X58" i="10" s="1"/>
  <c r="T27" i="9"/>
  <c r="H23" i="10" s="1"/>
  <c r="W27" i="9"/>
  <c r="J23" i="10" s="1"/>
  <c r="Z27" i="9"/>
  <c r="L23" i="10" s="1"/>
  <c r="AC27" i="9"/>
  <c r="N23" i="10" s="1"/>
  <c r="AF27" i="9"/>
  <c r="P23" i="10" s="1"/>
  <c r="AI27" i="9"/>
  <c r="R23" i="10" s="1"/>
  <c r="AL27" i="9"/>
  <c r="T23" i="10" s="1"/>
  <c r="T16" i="9"/>
  <c r="H12" i="10" s="1"/>
  <c r="W16" i="9"/>
  <c r="J12" i="10" s="1"/>
  <c r="Z16" i="9"/>
  <c r="L12" i="10" s="1"/>
  <c r="AC16" i="9"/>
  <c r="N12" i="10" s="1"/>
  <c r="AF16" i="9"/>
  <c r="P12" i="10" s="1"/>
  <c r="AI16" i="9"/>
  <c r="R12" i="10" s="1"/>
  <c r="AL16" i="9"/>
  <c r="T12" i="10" s="1"/>
  <c r="T8" i="9"/>
  <c r="H4" i="10" s="1"/>
  <c r="W8" i="9"/>
  <c r="J4" i="10" s="1"/>
  <c r="Z8" i="9"/>
  <c r="L4" i="10" s="1"/>
  <c r="AC8" i="9"/>
  <c r="N4" i="10" s="1"/>
  <c r="AF8" i="9"/>
  <c r="P4" i="10" s="1"/>
  <c r="AI8" i="9"/>
  <c r="R4" i="10" s="1"/>
  <c r="AL8" i="9"/>
  <c r="T4" i="10" s="1"/>
  <c r="T44" i="9"/>
  <c r="H40" i="10" s="1"/>
  <c r="W44" i="9"/>
  <c r="J40" i="10" s="1"/>
  <c r="Z44" i="9"/>
  <c r="L40" i="10" s="1"/>
  <c r="AC44" i="9"/>
  <c r="N40" i="10" s="1"/>
  <c r="AF44" i="9"/>
  <c r="P40" i="10" s="1"/>
  <c r="AL44" i="9"/>
  <c r="T40" i="10" s="1"/>
  <c r="T57" i="9"/>
  <c r="H53" i="10" s="1"/>
  <c r="W57" i="9"/>
  <c r="J53" i="10" s="1"/>
  <c r="Z57" i="9"/>
  <c r="L53" i="10" s="1"/>
  <c r="AC57" i="9"/>
  <c r="N53" i="10" s="1"/>
  <c r="AF57" i="9"/>
  <c r="P53" i="10" s="1"/>
  <c r="AI57" i="9"/>
  <c r="R53" i="10" s="1"/>
  <c r="AL57" i="9"/>
  <c r="T53" i="10" s="1"/>
  <c r="T9" i="9"/>
  <c r="H5" i="10" s="1"/>
  <c r="W9" i="9"/>
  <c r="J5" i="10" s="1"/>
  <c r="Z9" i="9"/>
  <c r="L5" i="10" s="1"/>
  <c r="AC9" i="9"/>
  <c r="N5" i="10" s="1"/>
  <c r="AF9" i="9"/>
  <c r="P5" i="10" s="1"/>
  <c r="AI9" i="9"/>
  <c r="R5" i="10" s="1"/>
  <c r="AL9" i="9"/>
  <c r="T5" i="10" s="1"/>
  <c r="T48" i="9"/>
  <c r="H44" i="10" s="1"/>
  <c r="W48" i="9"/>
  <c r="J44" i="10" s="1"/>
  <c r="Z48" i="9"/>
  <c r="L44" i="10" s="1"/>
  <c r="AC48" i="9"/>
  <c r="N44" i="10" s="1"/>
  <c r="AF48" i="9"/>
  <c r="P44" i="10" s="1"/>
  <c r="AI48" i="9"/>
  <c r="R44" i="10" s="1"/>
  <c r="AL48" i="9"/>
  <c r="T44" i="10" s="1"/>
  <c r="T58" i="9"/>
  <c r="H54" i="10" s="1"/>
  <c r="W58" i="9"/>
  <c r="J54" i="10" s="1"/>
  <c r="Z58" i="9"/>
  <c r="L54" i="10" s="1"/>
  <c r="AC58" i="9"/>
  <c r="N54" i="10" s="1"/>
  <c r="AF58" i="9"/>
  <c r="P54" i="10" s="1"/>
  <c r="AI58" i="9"/>
  <c r="R54" i="10" s="1"/>
  <c r="AL58" i="9"/>
  <c r="T54" i="10" s="1"/>
  <c r="T49" i="9"/>
  <c r="H45" i="10" s="1"/>
  <c r="W49" i="9"/>
  <c r="J45" i="10" s="1"/>
  <c r="Z49" i="9"/>
  <c r="L45" i="10" s="1"/>
  <c r="AC49" i="9"/>
  <c r="N45" i="10" s="1"/>
  <c r="AF49" i="9"/>
  <c r="P45" i="10" s="1"/>
  <c r="AI49" i="9"/>
  <c r="R45" i="10" s="1"/>
  <c r="AL49" i="9"/>
  <c r="T45" i="10" s="1"/>
  <c r="T51" i="9"/>
  <c r="H47" i="10" s="1"/>
  <c r="W51" i="9"/>
  <c r="J47" i="10" s="1"/>
  <c r="Z51" i="9"/>
  <c r="L47" i="10" s="1"/>
  <c r="AC51" i="9"/>
  <c r="N47" i="10" s="1"/>
  <c r="AF51" i="9"/>
  <c r="P47" i="10" s="1"/>
  <c r="AI51" i="9"/>
  <c r="R47" i="10" s="1"/>
  <c r="AL51" i="9"/>
  <c r="T47" i="10" s="1"/>
  <c r="T55" i="9"/>
  <c r="H51" i="10" s="1"/>
  <c r="W55" i="9"/>
  <c r="J51" i="10" s="1"/>
  <c r="Z55" i="9"/>
  <c r="L51" i="10" s="1"/>
  <c r="AC55" i="9"/>
  <c r="N51" i="10" s="1"/>
  <c r="AF55" i="9"/>
  <c r="P51" i="10" s="1"/>
  <c r="AI55" i="9"/>
  <c r="R51" i="10" s="1"/>
  <c r="AL55" i="9"/>
  <c r="T51" i="10" s="1"/>
  <c r="AR55" i="9"/>
  <c r="X51" i="10" s="1"/>
  <c r="T30" i="9"/>
  <c r="H26" i="10" s="1"/>
  <c r="W30" i="9"/>
  <c r="J26" i="10" s="1"/>
  <c r="Z30" i="9"/>
  <c r="L26" i="10" s="1"/>
  <c r="AC30" i="9"/>
  <c r="N26" i="10" s="1"/>
  <c r="AF30" i="9"/>
  <c r="P26" i="10" s="1"/>
  <c r="AI30" i="9"/>
  <c r="R26" i="10" s="1"/>
  <c r="AL30" i="9"/>
  <c r="T26" i="10" s="1"/>
  <c r="T22" i="9"/>
  <c r="H18" i="10" s="1"/>
  <c r="W22" i="9"/>
  <c r="J18" i="10" s="1"/>
  <c r="Z22" i="9"/>
  <c r="L18" i="10" s="1"/>
  <c r="AC22" i="9"/>
  <c r="N18" i="10" s="1"/>
  <c r="AF22" i="9"/>
  <c r="P18" i="10" s="1"/>
  <c r="AI22" i="9"/>
  <c r="R18" i="10" s="1"/>
  <c r="AL22" i="9"/>
  <c r="T18" i="10" s="1"/>
  <c r="T7" i="9"/>
  <c r="H3" i="10" s="1"/>
  <c r="W7" i="9"/>
  <c r="J3" i="10" s="1"/>
  <c r="Z7" i="9"/>
  <c r="L3" i="10" s="1"/>
  <c r="AC7" i="9"/>
  <c r="N3" i="10" s="1"/>
  <c r="AF7" i="9"/>
  <c r="P3" i="10" s="1"/>
  <c r="AI7" i="9"/>
  <c r="R3" i="10" s="1"/>
  <c r="AL7" i="9"/>
  <c r="T3" i="10" s="1"/>
  <c r="T56" i="9"/>
  <c r="H52" i="10" s="1"/>
  <c r="W56" i="9"/>
  <c r="J52" i="10" s="1"/>
  <c r="Z56" i="9"/>
  <c r="L52" i="10" s="1"/>
  <c r="AC56" i="9"/>
  <c r="N52" i="10" s="1"/>
  <c r="AF56" i="9"/>
  <c r="P52" i="10" s="1"/>
  <c r="AI56" i="9"/>
  <c r="R52" i="10" s="1"/>
  <c r="AL56" i="9"/>
  <c r="T52" i="10" s="1"/>
  <c r="T46" i="9"/>
  <c r="H42" i="10" s="1"/>
  <c r="W46" i="9"/>
  <c r="J42" i="10" s="1"/>
  <c r="Z46" i="9"/>
  <c r="L42" i="10" s="1"/>
  <c r="AC46" i="9"/>
  <c r="N42" i="10" s="1"/>
  <c r="AF46" i="9"/>
  <c r="P42" i="10" s="1"/>
  <c r="AI46" i="9"/>
  <c r="R42" i="10" s="1"/>
  <c r="AL46" i="9"/>
  <c r="T42" i="10" s="1"/>
  <c r="T73" i="9"/>
  <c r="H69" i="10" s="1"/>
  <c r="W73" i="9"/>
  <c r="J69" i="10" s="1"/>
  <c r="Z73" i="9"/>
  <c r="L69" i="10" s="1"/>
  <c r="AC73" i="9"/>
  <c r="N69" i="10" s="1"/>
  <c r="AF73" i="9"/>
  <c r="P69" i="10" s="1"/>
  <c r="AI73" i="9"/>
  <c r="R69" i="10" s="1"/>
  <c r="AL73" i="9"/>
  <c r="T69" i="10" s="1"/>
  <c r="T26" i="9"/>
  <c r="W26" i="9"/>
  <c r="J22" i="10" s="1"/>
  <c r="Z26" i="9"/>
  <c r="L22" i="10" s="1"/>
  <c r="AF26" i="9"/>
  <c r="P22" i="10" s="1"/>
  <c r="AI26" i="9"/>
  <c r="R22" i="10" s="1"/>
  <c r="AL26" i="9"/>
  <c r="T22" i="10" s="1"/>
  <c r="AR26" i="9"/>
  <c r="X22" i="10" s="1"/>
  <c r="T64" i="9"/>
  <c r="H60" i="10" s="1"/>
  <c r="W64" i="9"/>
  <c r="J60" i="10" s="1"/>
  <c r="Z64" i="9"/>
  <c r="L60" i="10" s="1"/>
  <c r="AC64" i="9"/>
  <c r="N60" i="10" s="1"/>
  <c r="AF64" i="9"/>
  <c r="P60" i="10" s="1"/>
  <c r="AI64" i="9"/>
  <c r="R60" i="10" s="1"/>
  <c r="AL64" i="9"/>
  <c r="T60" i="10" s="1"/>
  <c r="AR64" i="9"/>
  <c r="X60" i="10" s="1"/>
  <c r="T24" i="9"/>
  <c r="H20" i="10" s="1"/>
  <c r="W24" i="9"/>
  <c r="J20" i="10" s="1"/>
  <c r="Z24" i="9"/>
  <c r="L20" i="10" s="1"/>
  <c r="AC24" i="9"/>
  <c r="N20" i="10" s="1"/>
  <c r="AF24" i="9"/>
  <c r="P20" i="10" s="1"/>
  <c r="AI24" i="9"/>
  <c r="R20" i="10" s="1"/>
  <c r="AL24" i="9"/>
  <c r="T20" i="10" s="1"/>
  <c r="AR24" i="9"/>
  <c r="X20" i="10" s="1"/>
  <c r="T61" i="9"/>
  <c r="H57" i="10" s="1"/>
  <c r="W61" i="9"/>
  <c r="J57" i="10" s="1"/>
  <c r="Z61" i="9"/>
  <c r="L57" i="10" s="1"/>
  <c r="AC61" i="9"/>
  <c r="N57" i="10" s="1"/>
  <c r="AF61" i="9"/>
  <c r="P57" i="10" s="1"/>
  <c r="AI61" i="9"/>
  <c r="R57" i="10" s="1"/>
  <c r="AL61" i="9"/>
  <c r="T57" i="10" s="1"/>
  <c r="T19" i="9"/>
  <c r="H15" i="10" s="1"/>
  <c r="W19" i="9"/>
  <c r="J15" i="10" s="1"/>
  <c r="Z19" i="9"/>
  <c r="L15" i="10" s="1"/>
  <c r="AC19" i="9"/>
  <c r="N15" i="10" s="1"/>
  <c r="AF19" i="9"/>
  <c r="P15" i="10" s="1"/>
  <c r="AI19" i="9"/>
  <c r="R15" i="10" s="1"/>
  <c r="AL19" i="9"/>
  <c r="T15" i="10" s="1"/>
  <c r="T54" i="9"/>
  <c r="H50" i="10" s="1"/>
  <c r="W54" i="9"/>
  <c r="J50" i="10" s="1"/>
  <c r="Z54" i="9"/>
  <c r="L50" i="10" s="1"/>
  <c r="AC54" i="9"/>
  <c r="N50" i="10" s="1"/>
  <c r="AF54" i="9"/>
  <c r="P50" i="10" s="1"/>
  <c r="AI54" i="9"/>
  <c r="R50" i="10" s="1"/>
  <c r="AL54" i="9"/>
  <c r="T50" i="10" s="1"/>
  <c r="T35" i="9"/>
  <c r="H31" i="10" s="1"/>
  <c r="W35" i="9"/>
  <c r="J31" i="10" s="1"/>
  <c r="Z35" i="9"/>
  <c r="L31" i="10" s="1"/>
  <c r="AC35" i="9"/>
  <c r="N31" i="10" s="1"/>
  <c r="AF35" i="9"/>
  <c r="P31" i="10" s="1"/>
  <c r="AI35" i="9"/>
  <c r="R31" i="10" s="1"/>
  <c r="AL35" i="9"/>
  <c r="T31" i="10" s="1"/>
  <c r="T83" i="9"/>
  <c r="H79" i="10" s="1"/>
  <c r="W83" i="9"/>
  <c r="J79" i="10" s="1"/>
  <c r="Z83" i="9"/>
  <c r="L79" i="10" s="1"/>
  <c r="AC83" i="9"/>
  <c r="N79" i="10" s="1"/>
  <c r="AF83" i="9"/>
  <c r="P79" i="10" s="1"/>
  <c r="AI83" i="9"/>
  <c r="R79" i="10" s="1"/>
  <c r="AL83" i="9"/>
  <c r="T79" i="10" s="1"/>
  <c r="T17" i="9"/>
  <c r="H13" i="10" s="1"/>
  <c r="W17" i="9"/>
  <c r="J13" i="10" s="1"/>
  <c r="Z17" i="9"/>
  <c r="L13" i="10" s="1"/>
  <c r="AC17" i="9"/>
  <c r="N13" i="10" s="1"/>
  <c r="AF17" i="9"/>
  <c r="AI17" i="9"/>
  <c r="R13" i="10" s="1"/>
  <c r="AL17" i="9"/>
  <c r="T13" i="10" s="1"/>
  <c r="T23" i="9"/>
  <c r="H19" i="10" s="1"/>
  <c r="W23" i="9"/>
  <c r="J19" i="10" s="1"/>
  <c r="Z23" i="9"/>
  <c r="L19" i="10" s="1"/>
  <c r="AC23" i="9"/>
  <c r="N19" i="10" s="1"/>
  <c r="AF23" i="9"/>
  <c r="P19" i="10" s="1"/>
  <c r="AI23" i="9"/>
  <c r="R19" i="10" s="1"/>
  <c r="AL23" i="9"/>
  <c r="T19" i="10" s="1"/>
  <c r="AR23" i="9"/>
  <c r="X19" i="10" s="1"/>
  <c r="T52" i="9"/>
  <c r="H48" i="10" s="1"/>
  <c r="W52" i="9"/>
  <c r="J48" i="10" s="1"/>
  <c r="Z52" i="9"/>
  <c r="L48" i="10" s="1"/>
  <c r="AC52" i="9"/>
  <c r="N48" i="10" s="1"/>
  <c r="AF52" i="9"/>
  <c r="P48" i="10" s="1"/>
  <c r="AI52" i="9"/>
  <c r="R48" i="10" s="1"/>
  <c r="AL52" i="9"/>
  <c r="T48" i="10" s="1"/>
  <c r="T78" i="9"/>
  <c r="H74" i="10" s="1"/>
  <c r="W78" i="9"/>
  <c r="J74" i="10" s="1"/>
  <c r="Z78" i="9"/>
  <c r="L74" i="10" s="1"/>
  <c r="AC78" i="9"/>
  <c r="N74" i="10" s="1"/>
  <c r="AF78" i="9"/>
  <c r="P74" i="10" s="1"/>
  <c r="AI78" i="9"/>
  <c r="R74" i="10" s="1"/>
  <c r="AL78" i="9"/>
  <c r="T74" i="10" s="1"/>
  <c r="T53" i="9"/>
  <c r="H49" i="10" s="1"/>
  <c r="W53" i="9"/>
  <c r="J49" i="10" s="1"/>
  <c r="Z53" i="9"/>
  <c r="L49" i="10" s="1"/>
  <c r="AC53" i="9"/>
  <c r="N49" i="10" s="1"/>
  <c r="AF53" i="9"/>
  <c r="P49" i="10" s="1"/>
  <c r="AI53" i="9"/>
  <c r="R49" i="10" s="1"/>
  <c r="AL53" i="9"/>
  <c r="T49" i="10" s="1"/>
  <c r="AR53" i="9"/>
  <c r="X49" i="10" s="1"/>
  <c r="T66" i="9"/>
  <c r="H62" i="10" s="1"/>
  <c r="W66" i="9"/>
  <c r="J62" i="10" s="1"/>
  <c r="Z66" i="9"/>
  <c r="L62" i="10" s="1"/>
  <c r="AC66" i="9"/>
  <c r="N62" i="10" s="1"/>
  <c r="AF66" i="9"/>
  <c r="P62" i="10" s="1"/>
  <c r="AI66" i="9"/>
  <c r="R62" i="10" s="1"/>
  <c r="AL66" i="9"/>
  <c r="T62" i="10" s="1"/>
  <c r="AR66" i="9"/>
  <c r="X62" i="10" s="1"/>
  <c r="T36" i="9"/>
  <c r="H32" i="10" s="1"/>
  <c r="W36" i="9"/>
  <c r="J32" i="10" s="1"/>
  <c r="Z36" i="9"/>
  <c r="L32" i="10" s="1"/>
  <c r="AC36" i="9"/>
  <c r="N32" i="10" s="1"/>
  <c r="AF36" i="9"/>
  <c r="P32" i="10" s="1"/>
  <c r="AI36" i="9"/>
  <c r="R32" i="10" s="1"/>
  <c r="AL36" i="9"/>
  <c r="T32" i="10" s="1"/>
  <c r="AR36" i="9"/>
  <c r="X32" i="10" s="1"/>
  <c r="T69" i="9"/>
  <c r="H65" i="10" s="1"/>
  <c r="W69" i="9"/>
  <c r="J65" i="10" s="1"/>
  <c r="Z69" i="9"/>
  <c r="L65" i="10" s="1"/>
  <c r="AC69" i="9"/>
  <c r="N65" i="10" s="1"/>
  <c r="AF69" i="9"/>
  <c r="P65" i="10" s="1"/>
  <c r="AI69" i="9"/>
  <c r="R65" i="10" s="1"/>
  <c r="AL69" i="9"/>
  <c r="T65" i="10" s="1"/>
  <c r="T13" i="9"/>
  <c r="H9" i="10" s="1"/>
  <c r="W13" i="9"/>
  <c r="J9" i="10" s="1"/>
  <c r="Z13" i="9"/>
  <c r="L9" i="10" s="1"/>
  <c r="AC13" i="9"/>
  <c r="N9" i="10" s="1"/>
  <c r="AF13" i="9"/>
  <c r="P9" i="10" s="1"/>
  <c r="AI13" i="9"/>
  <c r="R9" i="10" s="1"/>
  <c r="AL13" i="9"/>
  <c r="T9" i="10" s="1"/>
  <c r="AR13" i="9"/>
  <c r="X9" i="10" s="1"/>
  <c r="T74" i="9"/>
  <c r="H70" i="10" s="1"/>
  <c r="W74" i="9"/>
  <c r="J70" i="10" s="1"/>
  <c r="Z74" i="9"/>
  <c r="L70" i="10" s="1"/>
  <c r="AC74" i="9"/>
  <c r="N70" i="10" s="1"/>
  <c r="AF74" i="9"/>
  <c r="P70" i="10" s="1"/>
  <c r="AI74" i="9"/>
  <c r="R70" i="10" s="1"/>
  <c r="AL74" i="9"/>
  <c r="T70" i="10" s="1"/>
  <c r="T84" i="9"/>
  <c r="H80" i="10" s="1"/>
  <c r="W84" i="9"/>
  <c r="J80" i="10" s="1"/>
  <c r="Z84" i="9"/>
  <c r="L80" i="10" s="1"/>
  <c r="AC84" i="9"/>
  <c r="N80" i="10" s="1"/>
  <c r="AF84" i="9"/>
  <c r="P80" i="10" s="1"/>
  <c r="AI84" i="9"/>
  <c r="R80" i="10" s="1"/>
  <c r="AL84" i="9"/>
  <c r="T80" i="10" s="1"/>
  <c r="T42" i="9"/>
  <c r="H38" i="10" s="1"/>
  <c r="W42" i="9"/>
  <c r="J38" i="10" s="1"/>
  <c r="Z42" i="9"/>
  <c r="L38" i="10" s="1"/>
  <c r="AC42" i="9"/>
  <c r="N38" i="10" s="1"/>
  <c r="AF42" i="9"/>
  <c r="P38" i="10" s="1"/>
  <c r="AI42" i="9"/>
  <c r="R38" i="10" s="1"/>
  <c r="AL42" i="9"/>
  <c r="T38" i="10" s="1"/>
  <c r="T21" i="9"/>
  <c r="H17" i="10" s="1"/>
  <c r="W21" i="9"/>
  <c r="J17" i="10" s="1"/>
  <c r="Z21" i="9"/>
  <c r="L17" i="10" s="1"/>
  <c r="AC21" i="9"/>
  <c r="N17" i="10" s="1"/>
  <c r="AF21" i="9"/>
  <c r="P17" i="10" s="1"/>
  <c r="AI21" i="9"/>
  <c r="R17" i="10" s="1"/>
  <c r="AL21" i="9"/>
  <c r="T17" i="10" s="1"/>
  <c r="T65" i="9"/>
  <c r="H61" i="10" s="1"/>
  <c r="W65" i="9"/>
  <c r="J61" i="10" s="1"/>
  <c r="Z65" i="9"/>
  <c r="L61" i="10" s="1"/>
  <c r="AC65" i="9"/>
  <c r="N61" i="10" s="1"/>
  <c r="AF65" i="9"/>
  <c r="P61" i="10" s="1"/>
  <c r="AI65" i="9"/>
  <c r="R61" i="10" s="1"/>
  <c r="AL65" i="9"/>
  <c r="T61" i="10" s="1"/>
  <c r="T6" i="9"/>
  <c r="H2" i="10" s="1"/>
  <c r="W6" i="9"/>
  <c r="J2" i="10" s="1"/>
  <c r="Z6" i="9"/>
  <c r="L2" i="10" s="1"/>
  <c r="AC6" i="9"/>
  <c r="N2" i="10" s="1"/>
  <c r="AF6" i="9"/>
  <c r="P2" i="10" s="1"/>
  <c r="AI6" i="9"/>
  <c r="R2" i="10" s="1"/>
  <c r="AL6" i="9"/>
  <c r="T2" i="10" s="1"/>
  <c r="AR6" i="9"/>
  <c r="X2" i="10" s="1"/>
  <c r="T47" i="9"/>
  <c r="H43" i="10" s="1"/>
  <c r="W47" i="9"/>
  <c r="J43" i="10" s="1"/>
  <c r="Z47" i="9"/>
  <c r="L43" i="10" s="1"/>
  <c r="AC47" i="9"/>
  <c r="N43" i="10" s="1"/>
  <c r="AF47" i="9"/>
  <c r="P43" i="10" s="1"/>
  <c r="AI47" i="9"/>
  <c r="R43" i="10" s="1"/>
  <c r="AL47" i="9"/>
  <c r="T43" i="10" s="1"/>
  <c r="T39" i="9"/>
  <c r="H35" i="10" s="1"/>
  <c r="W39" i="9"/>
  <c r="J35" i="10" s="1"/>
  <c r="Z39" i="9"/>
  <c r="L35" i="10" s="1"/>
  <c r="AC39" i="9"/>
  <c r="N35" i="10" s="1"/>
  <c r="AF39" i="9"/>
  <c r="P35" i="10" s="1"/>
  <c r="AI39" i="9"/>
  <c r="R35" i="10" s="1"/>
  <c r="AL39" i="9"/>
  <c r="T35" i="10" s="1"/>
  <c r="T43" i="9"/>
  <c r="H39" i="10" s="1"/>
  <c r="W43" i="9"/>
  <c r="J39" i="10" s="1"/>
  <c r="Z43" i="9"/>
  <c r="L39" i="10" s="1"/>
  <c r="AC43" i="9"/>
  <c r="N39" i="10" s="1"/>
  <c r="AF43" i="9"/>
  <c r="P39" i="10" s="1"/>
  <c r="AI43" i="9"/>
  <c r="R39" i="10" s="1"/>
  <c r="AL43" i="9"/>
  <c r="T39" i="10" s="1"/>
  <c r="AR43" i="9"/>
  <c r="X39" i="10" s="1"/>
  <c r="T67" i="9"/>
  <c r="H63" i="10" s="1"/>
  <c r="W67" i="9"/>
  <c r="J63" i="10" s="1"/>
  <c r="Z67" i="9"/>
  <c r="L63" i="10" s="1"/>
  <c r="AC67" i="9"/>
  <c r="N63" i="10" s="1"/>
  <c r="AF67" i="9"/>
  <c r="P63" i="10" s="1"/>
  <c r="AI67" i="9"/>
  <c r="R63" i="10" s="1"/>
  <c r="AL67" i="9"/>
  <c r="T63" i="10" s="1"/>
  <c r="AR67" i="9"/>
  <c r="X63" i="10" s="1"/>
  <c r="T31" i="9"/>
  <c r="H27" i="10" s="1"/>
  <c r="W31" i="9"/>
  <c r="J27" i="10" s="1"/>
  <c r="Z31" i="9"/>
  <c r="L27" i="10" s="1"/>
  <c r="AC31" i="9"/>
  <c r="N27" i="10" s="1"/>
  <c r="AF31" i="9"/>
  <c r="P27" i="10" s="1"/>
  <c r="AI31" i="9"/>
  <c r="R27" i="10" s="1"/>
  <c r="AL31" i="9"/>
  <c r="T27" i="10" s="1"/>
  <c r="T18" i="9"/>
  <c r="H14" i="10" s="1"/>
  <c r="W18" i="9"/>
  <c r="J14" i="10" s="1"/>
  <c r="Z18" i="9"/>
  <c r="L14" i="10" s="1"/>
  <c r="AC18" i="9"/>
  <c r="N14" i="10" s="1"/>
  <c r="AF18" i="9"/>
  <c r="P14" i="10" s="1"/>
  <c r="AI18" i="9"/>
  <c r="R14" i="10" s="1"/>
  <c r="AL18" i="9"/>
  <c r="T14" i="10" s="1"/>
  <c r="T32" i="9"/>
  <c r="H28" i="10" s="1"/>
  <c r="W32" i="9"/>
  <c r="J28" i="10" s="1"/>
  <c r="Z32" i="9"/>
  <c r="L28" i="10" s="1"/>
  <c r="AC32" i="9"/>
  <c r="N28" i="10" s="1"/>
  <c r="AF32" i="9"/>
  <c r="P28" i="10" s="1"/>
  <c r="AI32" i="9"/>
  <c r="R28" i="10" s="1"/>
  <c r="AL32" i="9"/>
  <c r="T28" i="10" s="1"/>
  <c r="T25" i="9"/>
  <c r="H21" i="10" s="1"/>
  <c r="W25" i="9"/>
  <c r="J21" i="10" s="1"/>
  <c r="Z25" i="9"/>
  <c r="L21" i="10" s="1"/>
  <c r="AC25" i="9"/>
  <c r="N21" i="10" s="1"/>
  <c r="AF25" i="9"/>
  <c r="P21" i="10" s="1"/>
  <c r="AI25" i="9"/>
  <c r="R21" i="10" s="1"/>
  <c r="AL25" i="9"/>
  <c r="T21" i="10" s="1"/>
  <c r="AR25" i="9"/>
  <c r="X21" i="10" s="1"/>
  <c r="T34" i="9"/>
  <c r="H30" i="10" s="1"/>
  <c r="W34" i="9"/>
  <c r="J30" i="10" s="1"/>
  <c r="Z34" i="9"/>
  <c r="L30" i="10" s="1"/>
  <c r="AC34" i="9"/>
  <c r="N30" i="10" s="1"/>
  <c r="AF34" i="9"/>
  <c r="P30" i="10" s="1"/>
  <c r="AI34" i="9"/>
  <c r="R30" i="10" s="1"/>
  <c r="AL34" i="9"/>
  <c r="T30" i="10" s="1"/>
  <c r="T59" i="9"/>
  <c r="H55" i="10" s="1"/>
  <c r="W59" i="9"/>
  <c r="J55" i="10" s="1"/>
  <c r="Z59" i="9"/>
  <c r="L55" i="10" s="1"/>
  <c r="AC59" i="9"/>
  <c r="N55" i="10" s="1"/>
  <c r="AF59" i="9"/>
  <c r="P55" i="10" s="1"/>
  <c r="AI59" i="9"/>
  <c r="R55" i="10" s="1"/>
  <c r="AL59" i="9"/>
  <c r="T55" i="10" s="1"/>
  <c r="AR59" i="9"/>
  <c r="X55" i="10" s="1"/>
  <c r="T60" i="9"/>
  <c r="H56" i="10" s="1"/>
  <c r="W60" i="9"/>
  <c r="J56" i="10" s="1"/>
  <c r="Z60" i="9"/>
  <c r="L56" i="10" s="1"/>
  <c r="AC60" i="9"/>
  <c r="N56" i="10" s="1"/>
  <c r="AF60" i="9"/>
  <c r="P56" i="10" s="1"/>
  <c r="AI60" i="9"/>
  <c r="R56" i="10" s="1"/>
  <c r="AL60" i="9"/>
  <c r="T56" i="10" s="1"/>
  <c r="AR60" i="9"/>
  <c r="X56" i="10" s="1"/>
  <c r="T37" i="9"/>
  <c r="H33" i="10" s="1"/>
  <c r="W37" i="9"/>
  <c r="J33" i="10" s="1"/>
  <c r="Z37" i="9"/>
  <c r="L33" i="10" s="1"/>
  <c r="AC37" i="9"/>
  <c r="N33" i="10" s="1"/>
  <c r="AF37" i="9"/>
  <c r="P33" i="10" s="1"/>
  <c r="AI37" i="9"/>
  <c r="R33" i="10" s="1"/>
  <c r="AL37" i="9"/>
  <c r="T33" i="10" s="1"/>
  <c r="T28" i="9"/>
  <c r="H24" i="10" s="1"/>
  <c r="W28" i="9"/>
  <c r="J24" i="10" s="1"/>
  <c r="Z28" i="9"/>
  <c r="L24" i="10" s="1"/>
  <c r="AC28" i="9"/>
  <c r="N24" i="10" s="1"/>
  <c r="AF28" i="9"/>
  <c r="P24" i="10" s="1"/>
  <c r="AI28" i="9"/>
  <c r="R24" i="10" s="1"/>
  <c r="AL28" i="9"/>
  <c r="T24" i="10" s="1"/>
  <c r="AR28" i="9"/>
  <c r="X24" i="10" s="1"/>
  <c r="T41" i="9"/>
  <c r="H37" i="10" s="1"/>
  <c r="W41" i="9"/>
  <c r="J37" i="10" s="1"/>
  <c r="Z41" i="9"/>
  <c r="L37" i="10" s="1"/>
  <c r="AC41" i="9"/>
  <c r="N37" i="10" s="1"/>
  <c r="AF41" i="9"/>
  <c r="P37" i="10" s="1"/>
  <c r="AI41" i="9"/>
  <c r="R37" i="10" s="1"/>
  <c r="AL41" i="9"/>
  <c r="T37" i="10" s="1"/>
  <c r="T40" i="9"/>
  <c r="H36" i="10" s="1"/>
  <c r="W40" i="9"/>
  <c r="J36" i="10" s="1"/>
  <c r="Z40" i="9"/>
  <c r="L36" i="10" s="1"/>
  <c r="AC40" i="9"/>
  <c r="N36" i="10" s="1"/>
  <c r="AF40" i="9"/>
  <c r="P36" i="10" s="1"/>
  <c r="AI40" i="9"/>
  <c r="R36" i="10" s="1"/>
  <c r="AL40" i="9"/>
  <c r="T36" i="10" s="1"/>
  <c r="T33" i="9"/>
  <c r="H29" i="10" s="1"/>
  <c r="W33" i="9"/>
  <c r="J29" i="10" s="1"/>
  <c r="Z33" i="9"/>
  <c r="L29" i="10" s="1"/>
  <c r="AC33" i="9"/>
  <c r="N29" i="10" s="1"/>
  <c r="AF33" i="9"/>
  <c r="P29" i="10" s="1"/>
  <c r="AI33" i="9"/>
  <c r="R29" i="10" s="1"/>
  <c r="AL33" i="9"/>
  <c r="T29" i="10" s="1"/>
  <c r="AR33" i="9"/>
  <c r="X29" i="10" s="1"/>
  <c r="T82" i="9"/>
  <c r="H78" i="10" s="1"/>
  <c r="W82" i="9"/>
  <c r="J78" i="10" s="1"/>
  <c r="Z82" i="9"/>
  <c r="L78" i="10" s="1"/>
  <c r="AC82" i="9"/>
  <c r="N78" i="10" s="1"/>
  <c r="AF82" i="9"/>
  <c r="P78" i="10" s="1"/>
  <c r="AI82" i="9"/>
  <c r="R78" i="10" s="1"/>
  <c r="AL82" i="9"/>
  <c r="T78" i="10" s="1"/>
  <c r="AF71" i="9"/>
  <c r="P67" i="10" s="1"/>
  <c r="T70" i="9"/>
  <c r="H66" i="10" s="1"/>
  <c r="AF70" i="9"/>
  <c r="P66" i="10" s="1"/>
  <c r="W70" i="9"/>
  <c r="J66" i="10" s="1"/>
  <c r="W71" i="9"/>
  <c r="J67" i="10" s="1"/>
  <c r="T71" i="9"/>
  <c r="H67" i="10" s="1"/>
  <c r="Z71" i="9"/>
  <c r="L67" i="10" s="1"/>
  <c r="AC71" i="9"/>
  <c r="N67" i="10" s="1"/>
  <c r="AI71" i="9"/>
  <c r="R67" i="10" s="1"/>
  <c r="AL71" i="9"/>
  <c r="T67" i="10" s="1"/>
  <c r="Z70" i="9"/>
  <c r="L66" i="10" s="1"/>
  <c r="AC70" i="9"/>
  <c r="N66" i="10" s="1"/>
  <c r="AI70" i="9"/>
  <c r="R66" i="10" s="1"/>
  <c r="AL70" i="9"/>
  <c r="T66" i="10" s="1"/>
  <c r="AU22" i="9"/>
  <c r="Z18" i="10" s="1"/>
  <c r="AU64" i="9"/>
  <c r="Z60" i="10" s="1"/>
  <c r="AU19" i="9"/>
  <c r="Z15" i="10" s="1"/>
  <c r="AU23" i="9"/>
  <c r="Z19" i="10" s="1"/>
  <c r="BA81" i="9"/>
  <c r="AD77" i="10" s="1"/>
  <c r="BA50" i="9"/>
  <c r="AD46" i="10" s="1"/>
  <c r="AR69" i="9"/>
  <c r="X65" i="10" s="1"/>
  <c r="AR61" i="9"/>
  <c r="X57" i="10" s="1"/>
  <c r="AR7" i="9"/>
  <c r="X3" i="10" s="1"/>
  <c r="AR15" i="9"/>
  <c r="X11" i="10" s="1"/>
  <c r="AR63" i="9"/>
  <c r="X59" i="10" s="1"/>
  <c r="AS75" i="9"/>
  <c r="AR14" i="9"/>
  <c r="X10" i="10" s="1"/>
  <c r="AP62" i="9"/>
  <c r="AP43" i="9"/>
  <c r="AP61" i="9"/>
  <c r="AP13" i="9"/>
  <c r="AP25" i="9"/>
  <c r="AY23" i="9"/>
  <c r="AS81" i="9"/>
  <c r="AS74" i="9"/>
  <c r="AP14" i="9"/>
  <c r="AS61" i="9"/>
  <c r="AY30" i="9"/>
  <c r="AP68" i="9"/>
  <c r="AP66" i="9"/>
  <c r="AY42" i="9"/>
  <c r="AP73" i="9"/>
  <c r="AP24" i="9"/>
  <c r="AP53" i="9"/>
  <c r="AP67" i="9"/>
  <c r="AP26" i="9"/>
  <c r="AP63" i="9"/>
  <c r="AY58" i="9"/>
  <c r="AS69" i="9"/>
  <c r="AP55" i="9"/>
  <c r="AP69" i="9"/>
  <c r="AP33" i="9"/>
  <c r="AP59" i="9"/>
  <c r="AP15" i="9"/>
  <c r="AP23" i="9"/>
  <c r="AP36" i="9"/>
  <c r="AP7" i="9"/>
  <c r="AP30" i="9"/>
  <c r="AS6" i="9"/>
  <c r="AP6" i="9"/>
  <c r="AP35" i="9"/>
  <c r="AP60" i="9"/>
  <c r="AP64" i="9"/>
  <c r="AP28" i="9"/>
  <c r="BA77" i="9" l="1"/>
  <c r="AD73" i="10" s="1"/>
  <c r="BA22" i="9"/>
  <c r="AD18" i="10" s="1"/>
  <c r="BA80" i="9"/>
  <c r="AD76" i="10" s="1"/>
  <c r="AY24" i="9"/>
  <c r="AY47" i="9"/>
  <c r="AY80" i="9"/>
  <c r="BA16" i="9"/>
  <c r="AD12" i="10" s="1"/>
  <c r="BA31" i="9"/>
  <c r="AD27" i="10" s="1"/>
  <c r="AY59" i="9"/>
  <c r="AY72" i="9"/>
  <c r="AY35" i="9"/>
  <c r="AY52" i="9"/>
  <c r="BA48" i="9"/>
  <c r="AD44" i="10" s="1"/>
  <c r="BA26" i="9"/>
  <c r="AD22" i="10" s="1"/>
  <c r="AY34" i="9"/>
  <c r="AY26" i="9"/>
  <c r="AY9" i="9"/>
  <c r="AR83" i="9"/>
  <c r="X79" i="10" s="1"/>
  <c r="AR34" i="9"/>
  <c r="X30" i="10" s="1"/>
  <c r="AS20" i="9"/>
  <c r="AS78" i="9"/>
  <c r="AS84" i="9"/>
  <c r="AU14" i="9"/>
  <c r="Z10" i="10" s="1"/>
  <c r="AU82" i="9"/>
  <c r="Z78" i="10" s="1"/>
  <c r="AU42" i="9"/>
  <c r="Z38" i="10" s="1"/>
  <c r="AU43" i="9"/>
  <c r="Z39" i="10" s="1"/>
  <c r="AU34" i="9"/>
  <c r="Z30" i="10" s="1"/>
  <c r="AS38" i="9"/>
  <c r="AS33" i="9"/>
  <c r="AS49" i="9"/>
  <c r="AS80" i="9"/>
  <c r="AS83" i="9"/>
  <c r="AS17" i="9"/>
  <c r="AU27" i="9"/>
  <c r="Z23" i="10" s="1"/>
  <c r="AU15" i="9"/>
  <c r="Z11" i="10" s="1"/>
  <c r="AU59" i="9"/>
  <c r="Z55" i="10" s="1"/>
  <c r="AU32" i="9"/>
  <c r="Z28" i="10" s="1"/>
  <c r="AS52" i="9"/>
  <c r="AS73" i="9"/>
  <c r="AS29" i="9"/>
  <c r="AS45" i="9"/>
  <c r="AS68" i="9"/>
  <c r="AS57" i="9"/>
  <c r="AS7" i="9"/>
  <c r="AU51" i="9"/>
  <c r="AU48" i="9"/>
  <c r="Z44" i="10" s="1"/>
  <c r="AU76" i="9"/>
  <c r="AU75" i="9"/>
  <c r="Z71" i="10" s="1"/>
  <c r="AU65" i="9"/>
  <c r="Z61" i="10" s="1"/>
  <c r="AU13" i="9"/>
  <c r="Z9" i="10" s="1"/>
  <c r="AU66" i="9"/>
  <c r="Z62" i="10" s="1"/>
  <c r="AS65" i="9"/>
  <c r="AS36" i="9"/>
  <c r="AS43" i="9"/>
  <c r="AS26" i="9"/>
  <c r="AS28" i="9"/>
  <c r="AS42" i="9"/>
  <c r="AS34" i="9"/>
  <c r="AS12" i="9"/>
  <c r="AS77" i="9"/>
  <c r="AS25" i="9"/>
  <c r="AS63" i="9"/>
  <c r="AS30" i="9"/>
  <c r="AS23" i="9"/>
  <c r="AS64" i="9"/>
  <c r="AS50" i="9"/>
  <c r="AS58" i="9"/>
  <c r="AS67" i="9"/>
  <c r="AU80" i="9"/>
  <c r="Z76" i="10" s="1"/>
  <c r="AU46" i="9"/>
  <c r="Z42" i="10" s="1"/>
  <c r="AU11" i="9"/>
  <c r="Z7" i="10" s="1"/>
  <c r="AU55" i="9"/>
  <c r="Z51" i="10" s="1"/>
  <c r="AU6" i="9"/>
  <c r="Z2" i="10" s="1"/>
  <c r="AU28" i="9"/>
  <c r="Z24" i="10" s="1"/>
  <c r="AU53" i="9"/>
  <c r="Z49" i="10" s="1"/>
  <c r="AU60" i="9"/>
  <c r="Z56" i="10" s="1"/>
  <c r="AU7" i="9"/>
  <c r="Z3" i="10" s="1"/>
  <c r="AU41" i="9"/>
  <c r="Z37" i="10" s="1"/>
  <c r="AS82" i="9"/>
  <c r="AS48" i="9"/>
  <c r="AS66" i="9"/>
  <c r="AS85" i="9"/>
  <c r="AS37" i="9"/>
  <c r="AS21" i="9"/>
  <c r="AS55" i="9"/>
  <c r="AS47" i="9"/>
  <c r="AS76" i="9"/>
  <c r="AS46" i="9"/>
  <c r="AS16" i="9"/>
  <c r="AS22" i="9"/>
  <c r="AS44" i="9"/>
  <c r="AS27" i="9"/>
  <c r="AS59" i="9"/>
  <c r="AS14" i="9"/>
  <c r="AS15" i="9"/>
  <c r="AS70" i="9"/>
  <c r="AU85" i="9"/>
  <c r="AU68" i="9"/>
  <c r="Z64" i="10" s="1"/>
  <c r="AU9" i="9"/>
  <c r="Z5" i="10" s="1"/>
  <c r="AU24" i="9"/>
  <c r="Z20" i="10" s="1"/>
  <c r="AU47" i="9"/>
  <c r="Z43" i="10" s="1"/>
  <c r="AU29" i="9"/>
  <c r="Z25" i="10" s="1"/>
  <c r="AU8" i="9"/>
  <c r="Z4" i="10" s="1"/>
  <c r="AU73" i="9"/>
  <c r="Z69" i="10" s="1"/>
  <c r="AU78" i="9"/>
  <c r="Z74" i="10" s="1"/>
  <c r="AU39" i="9"/>
  <c r="Z35" i="10" s="1"/>
  <c r="AU79" i="9"/>
  <c r="Z75" i="10" s="1"/>
  <c r="AU30" i="9"/>
  <c r="Z26" i="10" s="1"/>
  <c r="AU69" i="9"/>
  <c r="Z65" i="10" s="1"/>
  <c r="AU25" i="9"/>
  <c r="Z21" i="10" s="1"/>
  <c r="AU40" i="9"/>
  <c r="Z36" i="10" s="1"/>
  <c r="AU77" i="9"/>
  <c r="Z73" i="10" s="1"/>
  <c r="AU52" i="9"/>
  <c r="Z48" i="10" s="1"/>
  <c r="AU20" i="9"/>
  <c r="Z16" i="10" s="1"/>
  <c r="AU33" i="9"/>
  <c r="Z29" i="10" s="1"/>
  <c r="AU83" i="9"/>
  <c r="Z79" i="10" s="1"/>
  <c r="AU35" i="9"/>
  <c r="Z31" i="10" s="1"/>
  <c r="AS41" i="9"/>
  <c r="AS39" i="9"/>
  <c r="AS56" i="9"/>
  <c r="AS53" i="9"/>
  <c r="AS35" i="9"/>
  <c r="AS24" i="9"/>
  <c r="AS71" i="9"/>
  <c r="AS40" i="9"/>
  <c r="AS62" i="9"/>
  <c r="AS60" i="9"/>
  <c r="AS10" i="9"/>
  <c r="AS9" i="9"/>
  <c r="AS8" i="9"/>
  <c r="AS79" i="9"/>
  <c r="AS32" i="9"/>
  <c r="AS19" i="9"/>
  <c r="AS31" i="9"/>
  <c r="AU72" i="9"/>
  <c r="Z68" i="10" s="1"/>
  <c r="AU10" i="9"/>
  <c r="Z6" i="10" s="1"/>
  <c r="AU49" i="9"/>
  <c r="Z45" i="10" s="1"/>
  <c r="AU54" i="9"/>
  <c r="Z50" i="10" s="1"/>
  <c r="AU67" i="9"/>
  <c r="Z63" i="10" s="1"/>
  <c r="AU50" i="9"/>
  <c r="Z46" i="10" s="1"/>
  <c r="AU44" i="9"/>
  <c r="Z40" i="10" s="1"/>
  <c r="AU26" i="9"/>
  <c r="Z22" i="10" s="1"/>
  <c r="AU36" i="9"/>
  <c r="Z32" i="10" s="1"/>
  <c r="AU31" i="9"/>
  <c r="Z27" i="10" s="1"/>
  <c r="AU12" i="9"/>
  <c r="Z8" i="10" s="1"/>
  <c r="AU56" i="9"/>
  <c r="Z52" i="10" s="1"/>
  <c r="AU74" i="9"/>
  <c r="Z70" i="10" s="1"/>
  <c r="AU61" i="9"/>
  <c r="Z57" i="10" s="1"/>
  <c r="AU71" i="9"/>
  <c r="Z67" i="10" s="1"/>
  <c r="AU38" i="9"/>
  <c r="Z34" i="10" s="1"/>
  <c r="AU84" i="9"/>
  <c r="Z80" i="10" s="1"/>
  <c r="AU45" i="9"/>
  <c r="Z41" i="10" s="1"/>
  <c r="AU16" i="9"/>
  <c r="Z12" i="10" s="1"/>
  <c r="AS18" i="9"/>
  <c r="AS72" i="9"/>
  <c r="AS11" i="9"/>
  <c r="AS54" i="9"/>
  <c r="AS51" i="9"/>
  <c r="AU57" i="9"/>
  <c r="Z53" i="10" s="1"/>
  <c r="AU21" i="9"/>
  <c r="Z17" i="10" s="1"/>
  <c r="AU62" i="9"/>
  <c r="Z58" i="10" s="1"/>
  <c r="AU17" i="9"/>
  <c r="Z13" i="10" s="1"/>
  <c r="AU58" i="9"/>
  <c r="Z54" i="10" s="1"/>
  <c r="AU18" i="9"/>
  <c r="Z14" i="10" s="1"/>
  <c r="AU81" i="9"/>
  <c r="Z77" i="10" s="1"/>
  <c r="AU70" i="9"/>
  <c r="Z66" i="10" s="1"/>
  <c r="AU37" i="9"/>
  <c r="Z33" i="10" s="1"/>
  <c r="BA69" i="9"/>
  <c r="AD65" i="10" s="1"/>
  <c r="AY33" i="9"/>
  <c r="AY45" i="9"/>
  <c r="AY82" i="9"/>
  <c r="AY50" i="9"/>
  <c r="AY56" i="9"/>
  <c r="AY21" i="9"/>
  <c r="BA12" i="9"/>
  <c r="AD8" i="10" s="1"/>
  <c r="BA66" i="9"/>
  <c r="AD62" i="10" s="1"/>
  <c r="BA37" i="9"/>
  <c r="AD33" i="10" s="1"/>
  <c r="BA60" i="9"/>
  <c r="AD56" i="10" s="1"/>
  <c r="BA40" i="9"/>
  <c r="AD36" i="10" s="1"/>
  <c r="BA38" i="9"/>
  <c r="AD34" i="10" s="1"/>
  <c r="BA67" i="9"/>
  <c r="AD63" i="10" s="1"/>
  <c r="AY70" i="9"/>
  <c r="AY64" i="9"/>
  <c r="AY53" i="9"/>
  <c r="AY65" i="9"/>
  <c r="AY15" i="9"/>
  <c r="AY20" i="9"/>
  <c r="AY22" i="9"/>
  <c r="AY79" i="9"/>
  <c r="AY8" i="9"/>
  <c r="AY19" i="9"/>
  <c r="AY10" i="9"/>
  <c r="AY37" i="9"/>
  <c r="BA56" i="9"/>
  <c r="AD52" i="10" s="1"/>
  <c r="BA45" i="9"/>
  <c r="AD41" i="10" s="1"/>
  <c r="BA73" i="9"/>
  <c r="AD69" i="10" s="1"/>
  <c r="BA34" i="9"/>
  <c r="AD30" i="10" s="1"/>
  <c r="BA35" i="9"/>
  <c r="AD31" i="10" s="1"/>
  <c r="BA19" i="9"/>
  <c r="AD15" i="10" s="1"/>
  <c r="AY83" i="9"/>
  <c r="AY6" i="9"/>
  <c r="AY68" i="9"/>
  <c r="AY29" i="9"/>
  <c r="AY43" i="9"/>
  <c r="AY60" i="9"/>
  <c r="AY76" i="9"/>
  <c r="AY75" i="9"/>
  <c r="BA68" i="9"/>
  <c r="AD64" i="10" s="1"/>
  <c r="BA83" i="9"/>
  <c r="AD79" i="10" s="1"/>
  <c r="BA57" i="9"/>
  <c r="AD53" i="10" s="1"/>
  <c r="BA78" i="9"/>
  <c r="AD74" i="10" s="1"/>
  <c r="BA29" i="9"/>
  <c r="AD25" i="10" s="1"/>
  <c r="BA59" i="9"/>
  <c r="AD55" i="10" s="1"/>
  <c r="BA17" i="9"/>
  <c r="AD13" i="10" s="1"/>
  <c r="AV28" i="9"/>
  <c r="AV10" i="9"/>
  <c r="AY49" i="9"/>
  <c r="AY57" i="9"/>
  <c r="AY36" i="9"/>
  <c r="AY78" i="9"/>
  <c r="AY46" i="9"/>
  <c r="AY16" i="9"/>
  <c r="AY41" i="9"/>
  <c r="AY7" i="9"/>
  <c r="AY74" i="9"/>
  <c r="AY17" i="9"/>
  <c r="BA76" i="9"/>
  <c r="AD72" i="10" s="1"/>
  <c r="BA14" i="9"/>
  <c r="AD10" i="10" s="1"/>
  <c r="BA49" i="9"/>
  <c r="AD45" i="10" s="1"/>
  <c r="BA28" i="9"/>
  <c r="AD24" i="10" s="1"/>
  <c r="BA41" i="9"/>
  <c r="AD37" i="10" s="1"/>
  <c r="BA6" i="9"/>
  <c r="AD2" i="10" s="1"/>
  <c r="BA47" i="9"/>
  <c r="AD43" i="10" s="1"/>
  <c r="BA71" i="9"/>
  <c r="AD67" i="10" s="1"/>
  <c r="BA25" i="9"/>
  <c r="AD21" i="10" s="1"/>
  <c r="BA42" i="9"/>
  <c r="AD38" i="10" s="1"/>
  <c r="BA84" i="9"/>
  <c r="AD80" i="10" s="1"/>
  <c r="BA53" i="9"/>
  <c r="AD49" i="10" s="1"/>
  <c r="BA52" i="9"/>
  <c r="AD48" i="10" s="1"/>
  <c r="BA30" i="9"/>
  <c r="AD26" i="10" s="1"/>
  <c r="BA51" i="9"/>
  <c r="AD47" i="10" s="1"/>
  <c r="BA44" i="9"/>
  <c r="AD40" i="10" s="1"/>
  <c r="AX44" i="9"/>
  <c r="AB40" i="10" s="1"/>
  <c r="AX30" i="9"/>
  <c r="AB26" i="10" s="1"/>
  <c r="AV41" i="9"/>
  <c r="AV14" i="9"/>
  <c r="AY73" i="9"/>
  <c r="AY28" i="9"/>
  <c r="AY48" i="9"/>
  <c r="AY14" i="9"/>
  <c r="AY25" i="9"/>
  <c r="AY32" i="9"/>
  <c r="AY31" i="9"/>
  <c r="AY12" i="9"/>
  <c r="AY63" i="9"/>
  <c r="AY84" i="9"/>
  <c r="AY81" i="9"/>
  <c r="BA79" i="9"/>
  <c r="AD75" i="10" s="1"/>
  <c r="BA64" i="9"/>
  <c r="AD60" i="10" s="1"/>
  <c r="BA27" i="9"/>
  <c r="AD23" i="10" s="1"/>
  <c r="BA54" i="9"/>
  <c r="AD50" i="10" s="1"/>
  <c r="BA65" i="9"/>
  <c r="AD61" i="10" s="1"/>
  <c r="BA10" i="9"/>
  <c r="AD6" i="10" s="1"/>
  <c r="BA21" i="9"/>
  <c r="AD17" i="10" s="1"/>
  <c r="AX31" i="9"/>
  <c r="AB27" i="10" s="1"/>
  <c r="AY27" i="9"/>
  <c r="AY77" i="9"/>
  <c r="AY39" i="9"/>
  <c r="AY69" i="9"/>
  <c r="AY61" i="9"/>
  <c r="AY67" i="9"/>
  <c r="AY38" i="9"/>
  <c r="AY55" i="9"/>
  <c r="AY18" i="9"/>
  <c r="AY71" i="9"/>
  <c r="AY51" i="9"/>
  <c r="AY13" i="9"/>
  <c r="AY44" i="9"/>
  <c r="AY62" i="9"/>
  <c r="AY11" i="9"/>
  <c r="AY40" i="9"/>
  <c r="AY66" i="9"/>
  <c r="BA72" i="9"/>
  <c r="AD68" i="10" s="1"/>
  <c r="BA20" i="9"/>
  <c r="AD16" i="10" s="1"/>
  <c r="BA61" i="9"/>
  <c r="AD57" i="10" s="1"/>
  <c r="BA75" i="9"/>
  <c r="AD71" i="10" s="1"/>
  <c r="BA8" i="9"/>
  <c r="AD4" i="10" s="1"/>
  <c r="BA55" i="9"/>
  <c r="AD51" i="10" s="1"/>
  <c r="BA23" i="9"/>
  <c r="AD19" i="10" s="1"/>
  <c r="BA39" i="9"/>
  <c r="AD35" i="10" s="1"/>
  <c r="BA82" i="9"/>
  <c r="AD78" i="10" s="1"/>
  <c r="BA58" i="9"/>
  <c r="AD54" i="10" s="1"/>
  <c r="BA43" i="9"/>
  <c r="AD39" i="10" s="1"/>
  <c r="BA33" i="9"/>
  <c r="AD29" i="10" s="1"/>
  <c r="BA7" i="9"/>
  <c r="AD3" i="10" s="1"/>
  <c r="BA24" i="9"/>
  <c r="AD20" i="10" s="1"/>
  <c r="BA9" i="9"/>
  <c r="AD5" i="10" s="1"/>
  <c r="BA62" i="9"/>
  <c r="AD58" i="10" s="1"/>
  <c r="AV85" i="9"/>
  <c r="AX38" i="9"/>
  <c r="AB34" i="10" s="1"/>
  <c r="AV36" i="9"/>
  <c r="AV68" i="9"/>
  <c r="AV12" i="9"/>
  <c r="AV72" i="9"/>
  <c r="AX13" i="9"/>
  <c r="AB9" i="10" s="1"/>
  <c r="AX33" i="9"/>
  <c r="AB29" i="10" s="1"/>
  <c r="AV58" i="9"/>
  <c r="AV21" i="9"/>
  <c r="AV59" i="9"/>
  <c r="AX51" i="9"/>
  <c r="AB47" i="10" s="1"/>
  <c r="AX65" i="9"/>
  <c r="AB61" i="10" s="1"/>
  <c r="AX21" i="9"/>
  <c r="AB17" i="10" s="1"/>
  <c r="AV49" i="9"/>
  <c r="AV55" i="9"/>
  <c r="AV79" i="9"/>
  <c r="AV74" i="9"/>
  <c r="AX12" i="9"/>
  <c r="AB8" i="10" s="1"/>
  <c r="AV6" i="9"/>
  <c r="AV80" i="9"/>
  <c r="AX49" i="9"/>
  <c r="AB45" i="10" s="1"/>
  <c r="AX37" i="9"/>
  <c r="AB33" i="10" s="1"/>
  <c r="AV43" i="9"/>
  <c r="AV32" i="9"/>
  <c r="AV18" i="9"/>
  <c r="AV52" i="9"/>
  <c r="AV77" i="9"/>
  <c r="AX14" i="9"/>
  <c r="AB10" i="10" s="1"/>
  <c r="AX47" i="9"/>
  <c r="AB43" i="10" s="1"/>
  <c r="AX54" i="9"/>
  <c r="AB50" i="10" s="1"/>
  <c r="AX60" i="9"/>
  <c r="AB56" i="10" s="1"/>
  <c r="AV70" i="9"/>
  <c r="AV30" i="9"/>
  <c r="AV78" i="9"/>
  <c r="AV53" i="9"/>
  <c r="AV38" i="9"/>
  <c r="AX46" i="9"/>
  <c r="AB42" i="10" s="1"/>
  <c r="AX56" i="9"/>
  <c r="AB52" i="10" s="1"/>
  <c r="AX55" i="9"/>
  <c r="AB51" i="10" s="1"/>
  <c r="AX34" i="9"/>
  <c r="AB30" i="10" s="1"/>
  <c r="AX80" i="9"/>
  <c r="AB76" i="10" s="1"/>
  <c r="AV24" i="9"/>
  <c r="AV51" i="9"/>
  <c r="AV29" i="9"/>
  <c r="AV54" i="9"/>
  <c r="AV48" i="9"/>
  <c r="AX27" i="9"/>
  <c r="AB23" i="10" s="1"/>
  <c r="AX8" i="9"/>
  <c r="AB4" i="10" s="1"/>
  <c r="AX45" i="9"/>
  <c r="AB41" i="10" s="1"/>
  <c r="AX28" i="9"/>
  <c r="AB24" i="10" s="1"/>
  <c r="AX72" i="9"/>
  <c r="AB68" i="10" s="1"/>
  <c r="AX48" i="9"/>
  <c r="AB44" i="10" s="1"/>
  <c r="AX35" i="9"/>
  <c r="AB31" i="10" s="1"/>
  <c r="AX19" i="9"/>
  <c r="AB15" i="10" s="1"/>
  <c r="AV34" i="9"/>
  <c r="AV83" i="9"/>
  <c r="AV22" i="9"/>
  <c r="AX77" i="9"/>
  <c r="AB73" i="10" s="1"/>
  <c r="AV69" i="9"/>
  <c r="AX57" i="9"/>
  <c r="AB53" i="10" s="1"/>
  <c r="AX32" i="9"/>
  <c r="AB28" i="10" s="1"/>
  <c r="AV46" i="9"/>
  <c r="AV26" i="9"/>
  <c r="AX10" i="9"/>
  <c r="AB6" i="10" s="1"/>
  <c r="AX39" i="9"/>
  <c r="AV73" i="9"/>
  <c r="AV81" i="9"/>
  <c r="AV75" i="9"/>
  <c r="AX66" i="9"/>
  <c r="AB62" i="10" s="1"/>
  <c r="AX25" i="9"/>
  <c r="AB21" i="10" s="1"/>
  <c r="AV76" i="9"/>
  <c r="AV37" i="9"/>
  <c r="AV47" i="9"/>
  <c r="AX26" i="9"/>
  <c r="AB22" i="10" s="1"/>
  <c r="AX67" i="9"/>
  <c r="AB63" i="10" s="1"/>
  <c r="AX41" i="9"/>
  <c r="AB37" i="10" s="1"/>
  <c r="AX42" i="9"/>
  <c r="AB38" i="10" s="1"/>
  <c r="AV33" i="9"/>
  <c r="AV82" i="9"/>
  <c r="AV39" i="9"/>
  <c r="AX82" i="9"/>
  <c r="AB78" i="10" s="1"/>
  <c r="AV19" i="9"/>
  <c r="AV50" i="9"/>
  <c r="AV17" i="9"/>
  <c r="AV23" i="9"/>
  <c r="AV67" i="9"/>
  <c r="AX68" i="9"/>
  <c r="AB64" i="10" s="1"/>
  <c r="AX75" i="9"/>
  <c r="AB71" i="10" s="1"/>
  <c r="AX24" i="9"/>
  <c r="AB20" i="10" s="1"/>
  <c r="AV35" i="9"/>
  <c r="AV71" i="9"/>
  <c r="AX36" i="9"/>
  <c r="AB32" i="10" s="1"/>
  <c r="AX53" i="9"/>
  <c r="AB49" i="10" s="1"/>
  <c r="AX40" i="9"/>
  <c r="AB36" i="10" s="1"/>
  <c r="AV56" i="9"/>
  <c r="AV42" i="9"/>
  <c r="AX64" i="9"/>
  <c r="AB60" i="10" s="1"/>
  <c r="AX7" i="9"/>
  <c r="AB3" i="10" s="1"/>
  <c r="AX71" i="9"/>
  <c r="AB67" i="10" s="1"/>
  <c r="AX15" i="9"/>
  <c r="AB11" i="10" s="1"/>
  <c r="AV27" i="9"/>
  <c r="AX73" i="9"/>
  <c r="AB69" i="10" s="1"/>
  <c r="AV31" i="9"/>
  <c r="AX23" i="9"/>
  <c r="AB19" i="10" s="1"/>
  <c r="AX69" i="9"/>
  <c r="AV25" i="9"/>
  <c r="AX43" i="9"/>
  <c r="AB39" i="10" s="1"/>
  <c r="AX29" i="9"/>
  <c r="AB25" i="10" s="1"/>
  <c r="AV9" i="9"/>
  <c r="AX59" i="9"/>
  <c r="AB55" i="10" s="1"/>
  <c r="AX22" i="9"/>
  <c r="AB18" i="10" s="1"/>
  <c r="AX81" i="9"/>
  <c r="AB77" i="10" s="1"/>
  <c r="AV13" i="9"/>
  <c r="AX78" i="9"/>
  <c r="AB74" i="10" s="1"/>
  <c r="AV45" i="9"/>
  <c r="AX16" i="9"/>
  <c r="AB12" i="10" s="1"/>
  <c r="AX62" i="9"/>
  <c r="AV60" i="9"/>
  <c r="AV57" i="9"/>
  <c r="AX83" i="9"/>
  <c r="AB79" i="10" s="1"/>
  <c r="AV63" i="9"/>
  <c r="AV11" i="9"/>
  <c r="AX70" i="9"/>
  <c r="AB66" i="10" s="1"/>
  <c r="AX18" i="9"/>
  <c r="AB14" i="10" s="1"/>
  <c r="AX74" i="9"/>
  <c r="AB70" i="10" s="1"/>
  <c r="AV44" i="9"/>
  <c r="AX50" i="9"/>
  <c r="AB46" i="10" s="1"/>
  <c r="AV61" i="9"/>
  <c r="AX58" i="9"/>
  <c r="AB54" i="10" s="1"/>
  <c r="AV66" i="9"/>
  <c r="AV20" i="9"/>
  <c r="AV84" i="9"/>
  <c r="AX6" i="9"/>
  <c r="AB2" i="10" s="1"/>
  <c r="AX63" i="9"/>
  <c r="BC63" i="9" s="1"/>
  <c r="AX11" i="9"/>
  <c r="AB7" i="10" s="1"/>
  <c r="AV64" i="9"/>
  <c r="AV65" i="9"/>
  <c r="AX84" i="9"/>
  <c r="AB80" i="10" s="1"/>
  <c r="AX76" i="9"/>
  <c r="AB72" i="10" s="1"/>
  <c r="AX20" i="9"/>
  <c r="AB16" i="10" s="1"/>
  <c r="AV62" i="9"/>
  <c r="AV40" i="9"/>
  <c r="AX17" i="9"/>
  <c r="AB13" i="10" s="1"/>
  <c r="AX52" i="9"/>
  <c r="AB48" i="10" s="1"/>
  <c r="AV16" i="9"/>
  <c r="AV8" i="9"/>
  <c r="AV7" i="9"/>
  <c r="AX9" i="9"/>
  <c r="AB5" i="10" s="1"/>
  <c r="AX79" i="9"/>
  <c r="AB75" i="10" s="1"/>
  <c r="AX61" i="9"/>
  <c r="AB57" i="10" s="1"/>
  <c r="BA74" i="9"/>
  <c r="AD70" i="10" s="1"/>
  <c r="BA36" i="9"/>
  <c r="AD32" i="10" s="1"/>
  <c r="BA70" i="9"/>
  <c r="AD66" i="10" s="1"/>
  <c r="BA32" i="9"/>
  <c r="AD28" i="10" s="1"/>
  <c r="BA18" i="9"/>
  <c r="AD14" i="10" s="1"/>
  <c r="BA13" i="9"/>
  <c r="AD9" i="10" s="1"/>
  <c r="BA46" i="9"/>
  <c r="AD42" i="10" s="1"/>
  <c r="AR9" i="9"/>
  <c r="X5" i="10" s="1"/>
  <c r="AP20" i="9"/>
  <c r="AP76" i="9"/>
  <c r="AP54" i="9"/>
  <c r="AP79" i="9"/>
  <c r="AP84" i="9"/>
  <c r="AR79" i="9"/>
  <c r="X75" i="10" s="1"/>
  <c r="AR35" i="9"/>
  <c r="X31" i="10" s="1"/>
  <c r="AR20" i="9"/>
  <c r="X16" i="10" s="1"/>
  <c r="AP8" i="9"/>
  <c r="AP9" i="9"/>
  <c r="AP65" i="9"/>
  <c r="AP70" i="9"/>
  <c r="AR71" i="9"/>
  <c r="X67" i="10" s="1"/>
  <c r="AR32" i="9"/>
  <c r="X28" i="10" s="1"/>
  <c r="AP52" i="9"/>
  <c r="AP46" i="9"/>
  <c r="AP42" i="9"/>
  <c r="AP41" i="9"/>
  <c r="AP82" i="9"/>
  <c r="AP45" i="9"/>
  <c r="AP37" i="9"/>
  <c r="AP47" i="9"/>
  <c r="AP38" i="9"/>
  <c r="AP51" i="9"/>
  <c r="AP80" i="9"/>
  <c r="AP11" i="9"/>
  <c r="AP18" i="9"/>
  <c r="AP21" i="9"/>
  <c r="AP78" i="9"/>
  <c r="AP17" i="9"/>
  <c r="AR38" i="9"/>
  <c r="X34" i="10" s="1"/>
  <c r="AR51" i="9"/>
  <c r="X47" i="10" s="1"/>
  <c r="AR78" i="9"/>
  <c r="X74" i="10" s="1"/>
  <c r="AR50" i="9"/>
  <c r="X46" i="10" s="1"/>
  <c r="AR18" i="9"/>
  <c r="X14" i="10" s="1"/>
  <c r="AR31" i="9"/>
  <c r="X27" i="10" s="1"/>
  <c r="AR39" i="9"/>
  <c r="X35" i="10" s="1"/>
  <c r="AR52" i="9"/>
  <c r="X48" i="10" s="1"/>
  <c r="AR19" i="9"/>
  <c r="X15" i="10" s="1"/>
  <c r="AR73" i="9"/>
  <c r="X69" i="10" s="1"/>
  <c r="AR46" i="9"/>
  <c r="X42" i="10" s="1"/>
  <c r="AR56" i="9"/>
  <c r="X52" i="10" s="1"/>
  <c r="AR22" i="9"/>
  <c r="X18" i="10" s="1"/>
  <c r="AR58" i="9"/>
  <c r="X54" i="10" s="1"/>
  <c r="AR57" i="9"/>
  <c r="X53" i="10" s="1"/>
  <c r="AR10" i="9"/>
  <c r="X6" i="10" s="1"/>
  <c r="AR81" i="9"/>
  <c r="X77" i="10" s="1"/>
  <c r="AR72" i="9"/>
  <c r="X68" i="10" s="1"/>
  <c r="AP81" i="9"/>
  <c r="AP32" i="9"/>
  <c r="AP34" i="9"/>
  <c r="AP44" i="9"/>
  <c r="AP50" i="9"/>
  <c r="AP72" i="9"/>
  <c r="AP39" i="9"/>
  <c r="AP56" i="9"/>
  <c r="AP74" i="9"/>
  <c r="AP40" i="9"/>
  <c r="AP10" i="9"/>
  <c r="AP77" i="9"/>
  <c r="AP48" i="9"/>
  <c r="H22" i="10"/>
  <c r="AP29" i="9"/>
  <c r="AP16" i="9"/>
  <c r="AP49" i="9"/>
  <c r="AP27" i="9"/>
  <c r="AR12" i="9"/>
  <c r="X8" i="10" s="1"/>
  <c r="AR45" i="9"/>
  <c r="X41" i="10" s="1"/>
  <c r="AR77" i="9"/>
  <c r="AR70" i="9"/>
  <c r="AR82" i="9"/>
  <c r="X78" i="10" s="1"/>
  <c r="AR40" i="9"/>
  <c r="X36" i="10" s="1"/>
  <c r="AR37" i="9"/>
  <c r="X33" i="10" s="1"/>
  <c r="AR65" i="9"/>
  <c r="X61" i="10" s="1"/>
  <c r="AR84" i="9"/>
  <c r="X80" i="10" s="1"/>
  <c r="AR17" i="9"/>
  <c r="X13" i="10" s="1"/>
  <c r="AR48" i="9"/>
  <c r="X44" i="10" s="1"/>
  <c r="AR16" i="9"/>
  <c r="X12" i="10" s="1"/>
  <c r="AR76" i="9"/>
  <c r="X72" i="10" s="1"/>
  <c r="AR85" i="9"/>
  <c r="AP31" i="9"/>
  <c r="AP75" i="9"/>
  <c r="AP71" i="9"/>
  <c r="AP19" i="9"/>
  <c r="AP83" i="9"/>
  <c r="AP12" i="9"/>
  <c r="AP58" i="9"/>
  <c r="AP57" i="9"/>
  <c r="AP85" i="9"/>
  <c r="AR11" i="9"/>
  <c r="X7" i="10" s="1"/>
  <c r="AR80" i="9"/>
  <c r="X76" i="10" s="1"/>
  <c r="AR8" i="9"/>
  <c r="X4" i="10" s="1"/>
  <c r="AR42" i="9"/>
  <c r="X38" i="10" s="1"/>
  <c r="AR41" i="9"/>
  <c r="AR47" i="9"/>
  <c r="X43" i="10" s="1"/>
  <c r="AR21" i="9"/>
  <c r="AR74" i="9"/>
  <c r="X70" i="10" s="1"/>
  <c r="AR54" i="9"/>
  <c r="X50" i="10" s="1"/>
  <c r="AR30" i="9"/>
  <c r="AR49" i="9"/>
  <c r="AR44" i="9"/>
  <c r="X40" i="10" s="1"/>
  <c r="AR27" i="9"/>
  <c r="X23" i="10" s="1"/>
  <c r="AR29" i="9"/>
  <c r="X25" i="10" s="1"/>
  <c r="AR75" i="9"/>
  <c r="Z47" i="10"/>
  <c r="Z72" i="10"/>
  <c r="P13" i="10"/>
  <c r="BC60" i="9"/>
  <c r="BB69" i="9" l="1"/>
  <c r="BC33" i="9"/>
  <c r="BC62" i="9"/>
  <c r="BC34" i="9"/>
  <c r="BB14" i="9"/>
  <c r="BB33" i="9"/>
  <c r="BC45" i="9"/>
  <c r="BB67" i="9"/>
  <c r="BC14" i="9"/>
  <c r="BB34" i="9"/>
  <c r="BC10" i="9"/>
  <c r="BC83" i="9"/>
  <c r="BC15" i="9"/>
  <c r="BC13" i="9"/>
  <c r="BC23" i="9"/>
  <c r="BC43" i="9"/>
  <c r="BB60" i="9"/>
  <c r="BB55" i="9"/>
  <c r="BB43" i="9"/>
  <c r="BC55" i="9"/>
  <c r="BB12" i="9"/>
  <c r="BB13" i="9"/>
  <c r="BB23" i="9"/>
  <c r="BB28" i="9"/>
  <c r="BC28" i="9"/>
  <c r="BC12" i="9"/>
  <c r="BB49" i="9"/>
  <c r="BC21" i="9"/>
  <c r="BC9" i="9"/>
  <c r="BB61" i="9"/>
  <c r="BC77" i="9"/>
  <c r="BB26" i="9"/>
  <c r="BB66" i="9"/>
  <c r="BB82" i="9"/>
  <c r="BB6" i="9"/>
  <c r="BB53" i="9"/>
  <c r="BB20" i="9"/>
  <c r="AB59" i="10"/>
  <c r="BB63" i="9"/>
  <c r="BB38" i="9"/>
  <c r="BB59" i="9"/>
  <c r="BB15" i="9"/>
  <c r="BC26" i="9"/>
  <c r="BC36" i="9"/>
  <c r="BB16" i="9"/>
  <c r="BB83" i="9"/>
  <c r="BC69" i="9"/>
  <c r="BB36" i="9"/>
  <c r="BC7" i="9"/>
  <c r="BC59" i="9"/>
  <c r="BC61" i="9"/>
  <c r="BC25" i="9"/>
  <c r="BC79" i="9"/>
  <c r="BC78" i="9"/>
  <c r="BB7" i="9"/>
  <c r="BC16" i="9"/>
  <c r="BB32" i="9"/>
  <c r="BB39" i="9"/>
  <c r="BB65" i="9"/>
  <c r="BB9" i="9"/>
  <c r="BC68" i="9"/>
  <c r="BB58" i="9"/>
  <c r="BC65" i="9"/>
  <c r="BC67" i="9"/>
  <c r="BB76" i="9"/>
  <c r="BB68" i="9"/>
  <c r="BB25" i="9"/>
  <c r="BB81" i="9"/>
  <c r="BB18" i="9"/>
  <c r="BB22" i="9"/>
  <c r="BC81" i="9"/>
  <c r="BC53" i="9"/>
  <c r="BB62" i="9"/>
  <c r="BB74" i="9"/>
  <c r="BC38" i="9"/>
  <c r="AB35" i="10"/>
  <c r="AB65" i="10"/>
  <c r="BC18" i="9"/>
  <c r="BC56" i="9"/>
  <c r="BB46" i="9"/>
  <c r="BC76" i="9"/>
  <c r="BC24" i="9"/>
  <c r="BB24" i="9"/>
  <c r="BC32" i="9"/>
  <c r="BC6" i="9"/>
  <c r="BB42" i="9"/>
  <c r="BC39" i="9"/>
  <c r="BC35" i="9"/>
  <c r="BC22" i="9"/>
  <c r="BC19" i="9"/>
  <c r="BC47" i="9"/>
  <c r="BC66" i="9"/>
  <c r="BB64" i="9"/>
  <c r="AB58" i="10"/>
  <c r="BC82" i="9"/>
  <c r="BB79" i="9"/>
  <c r="BC42" i="9"/>
  <c r="BC64" i="9"/>
  <c r="BC84" i="9"/>
  <c r="BC20" i="9"/>
  <c r="BC73" i="9"/>
  <c r="BC31" i="9"/>
  <c r="BB73" i="9"/>
  <c r="BC8" i="9"/>
  <c r="BC17" i="9"/>
  <c r="BB71" i="9"/>
  <c r="BD71" i="9" s="1"/>
  <c r="BC46" i="9"/>
  <c r="BB29" i="9"/>
  <c r="BB48" i="9"/>
  <c r="BC37" i="9"/>
  <c r="BB78" i="9"/>
  <c r="BB37" i="9"/>
  <c r="BB52" i="9"/>
  <c r="BB80" i="9"/>
  <c r="BC29" i="9"/>
  <c r="BB47" i="9"/>
  <c r="BC48" i="9"/>
  <c r="BC57" i="9"/>
  <c r="BB56" i="9"/>
  <c r="BC50" i="9"/>
  <c r="BB35" i="9"/>
  <c r="BB10" i="9"/>
  <c r="BB44" i="9"/>
  <c r="BC74" i="9"/>
  <c r="BB50" i="9"/>
  <c r="BB27" i="9"/>
  <c r="X37" i="10"/>
  <c r="BC41" i="9"/>
  <c r="BC58" i="9"/>
  <c r="BB40" i="9"/>
  <c r="BB51" i="9"/>
  <c r="BC54" i="9"/>
  <c r="BB72" i="9"/>
  <c r="BB8" i="9"/>
  <c r="BB57" i="9"/>
  <c r="BB84" i="9"/>
  <c r="BB54" i="9"/>
  <c r="BB31" i="9"/>
  <c r="X71" i="10"/>
  <c r="BC75" i="9"/>
  <c r="X45" i="10"/>
  <c r="BC49" i="9"/>
  <c r="X17" i="10"/>
  <c r="BB21" i="9"/>
  <c r="BB17" i="9"/>
  <c r="X66" i="10"/>
  <c r="BB70" i="9"/>
  <c r="BD70" i="9" s="1"/>
  <c r="BC80" i="9"/>
  <c r="BB41" i="9"/>
  <c r="BC51" i="9"/>
  <c r="BC40" i="9"/>
  <c r="BC72" i="9"/>
  <c r="BC27" i="9"/>
  <c r="BB45" i="9"/>
  <c r="BB11" i="9"/>
  <c r="X26" i="10"/>
  <c r="BB30" i="9"/>
  <c r="BB75" i="9"/>
  <c r="BC11" i="9"/>
  <c r="X73" i="10"/>
  <c r="BB77" i="9"/>
  <c r="BC52" i="9"/>
  <c r="BC44" i="9"/>
  <c r="BC30" i="9"/>
  <c r="BB19" i="9"/>
  <c r="BC7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Martha Cecilia Murcia Chavarro</author>
    <author>Microsoft Office User</author>
  </authors>
  <commentList>
    <comment ref="B5" authorId="0" shapeId="0" xr:uid="{83DB936D-3077-4DAA-AEB5-03711DBCF5E3}">
      <text>
        <r>
          <rPr>
            <b/>
            <sz val="9"/>
            <color rgb="FF000000"/>
            <rFont val="Tahoma"/>
            <family val="2"/>
          </rPr>
          <t xml:space="preserve">Registre su oficina o subdirección.
</t>
        </r>
        <r>
          <rPr>
            <sz val="9"/>
            <color rgb="FF000000"/>
            <rFont val="Tahoma"/>
            <family val="2"/>
          </rPr>
          <t xml:space="preserve">
</t>
        </r>
      </text>
    </comment>
    <comment ref="C5" authorId="0" shapeId="0" xr:uid="{BEFC0D6F-65A5-4226-B54B-FB220806C751}">
      <text>
        <r>
          <rPr>
            <b/>
            <sz val="9"/>
            <color rgb="FF000000"/>
            <rFont val="Tahoma"/>
            <family val="2"/>
          </rPr>
          <t xml:space="preserve">Indique la iniciativa (plan o Proyecto) que va a trabajar.
</t>
        </r>
        <r>
          <rPr>
            <sz val="9"/>
            <color rgb="FF000000"/>
            <rFont val="Tahoma"/>
            <family val="2"/>
          </rPr>
          <t xml:space="preserve">
</t>
        </r>
      </text>
    </comment>
    <comment ref="D5" authorId="0" shapeId="0" xr:uid="{0E8C68BD-6B4A-4853-8CB3-6A78775FC4B8}">
      <text>
        <r>
          <rPr>
            <b/>
            <sz val="9"/>
            <color rgb="FF000000"/>
            <rFont val="Tahoma"/>
            <family val="2"/>
          </rPr>
          <t>Indique que meta va a cumplir frente a la iniciativa (Plan o proyecto).</t>
        </r>
        <r>
          <rPr>
            <sz val="9"/>
            <color rgb="FF000000"/>
            <rFont val="Tahoma"/>
            <family val="2"/>
          </rPr>
          <t xml:space="preserve">
</t>
        </r>
      </text>
    </comment>
    <comment ref="E5" authorId="0" shapeId="0" xr:uid="{70DD452D-8231-4389-8EA2-F7443A4B1377}">
      <text>
        <r>
          <rPr>
            <b/>
            <sz val="9"/>
            <color rgb="FF000000"/>
            <rFont val="Tahoma"/>
            <family val="2"/>
          </rPr>
          <t>Formule el indicador que responde al cumplimiento de la meta.</t>
        </r>
      </text>
    </comment>
    <comment ref="F5" authorId="0" shapeId="0" xr:uid="{EF40CDF7-A92A-4761-B7F2-4FACA8A81C3E}">
      <text>
        <r>
          <rPr>
            <b/>
            <sz val="9"/>
            <color rgb="FF000000"/>
            <rFont val="Tahoma"/>
            <family val="2"/>
          </rPr>
          <t>Defina que hitos claves (Logros) tiene la iniciativa para el cumplimiento de la meta</t>
        </r>
        <r>
          <rPr>
            <sz val="9"/>
            <color rgb="FF000000"/>
            <rFont val="Tahoma"/>
            <family val="2"/>
          </rPr>
          <t xml:space="preserve">
</t>
        </r>
      </text>
    </comment>
    <comment ref="H5" authorId="0" shapeId="0" xr:uid="{2DD4DD89-E607-4CFA-99CC-F1C9A4D68695}">
      <text>
        <r>
          <rPr>
            <b/>
            <sz val="9"/>
            <color indexed="81"/>
            <rFont val="Tahoma"/>
            <family val="2"/>
          </rPr>
          <t>Registre la fecha de inicio del Hito.</t>
        </r>
        <r>
          <rPr>
            <sz val="9"/>
            <color indexed="81"/>
            <rFont val="Tahoma"/>
            <family val="2"/>
          </rPr>
          <t xml:space="preserve">
</t>
        </r>
      </text>
    </comment>
    <comment ref="I5" authorId="0" shapeId="0" xr:uid="{1B45E81E-1F48-4A48-BF82-1E37CC62F3AD}">
      <text>
        <r>
          <rPr>
            <b/>
            <sz val="9"/>
            <color rgb="FF000000"/>
            <rFont val="Tahoma"/>
            <family val="2"/>
          </rPr>
          <t>Registre la fecha final cumplimiento del Hito.</t>
        </r>
        <r>
          <rPr>
            <sz val="9"/>
            <color rgb="FF000000"/>
            <rFont val="Tahoma"/>
            <family val="2"/>
          </rPr>
          <t xml:space="preserve">
</t>
        </r>
      </text>
    </comment>
    <comment ref="J5" authorId="0" shapeId="0" xr:uid="{FD973A21-A823-4EA9-B618-09523E67CE06}">
      <text>
        <r>
          <rPr>
            <b/>
            <sz val="9"/>
            <color rgb="FF000000"/>
            <rFont val="Tahoma"/>
            <family val="2"/>
          </rPr>
          <t>Registre el  entregable o producto asociado. De lo contrario indique N/A</t>
        </r>
        <r>
          <rPr>
            <sz val="9"/>
            <color rgb="FF000000"/>
            <rFont val="Tahoma"/>
            <family val="2"/>
          </rPr>
          <t xml:space="preserve">
</t>
        </r>
      </text>
    </comment>
    <comment ref="K5" authorId="1" shapeId="0" xr:uid="{911DFF32-CE30-42A4-9F2A-5A5D271CF0F7}">
      <text>
        <r>
          <rPr>
            <b/>
            <sz val="10"/>
            <color rgb="FF000000"/>
            <rFont val="Tahoma"/>
            <family val="2"/>
          </rPr>
          <t>Seleccione el proyecto de inversión del Plan Estratégico Institucional a la cual le apunta la iniciativa.</t>
        </r>
        <r>
          <rPr>
            <sz val="10"/>
            <color rgb="FF000000"/>
            <rFont val="Tahoma"/>
            <family val="2"/>
          </rPr>
          <t xml:space="preserve">
</t>
        </r>
      </text>
    </comment>
    <comment ref="L5" authorId="1" shapeId="0" xr:uid="{E099CD80-3637-46C2-8C18-7D5DDEC0C17A}">
      <text>
        <r>
          <rPr>
            <b/>
            <sz val="10"/>
            <color rgb="FF000000"/>
            <rFont val="Calibri"/>
            <family val="2"/>
          </rPr>
          <t>Seleccione  la meta del proyecto de inversión del Plan Estratégico Institucional al que le apunta la iniciativa.</t>
        </r>
        <r>
          <rPr>
            <sz val="10"/>
            <color rgb="FF000000"/>
            <rFont val="Calibri"/>
            <family val="2"/>
          </rPr>
          <t xml:space="preserve">
</t>
        </r>
      </text>
    </comment>
    <comment ref="M5" authorId="1" shapeId="0" xr:uid="{2C77803B-0C65-4B14-BB8C-7424FC8233E4}">
      <text>
        <r>
          <rPr>
            <b/>
            <sz val="10"/>
            <color rgb="FF000000"/>
            <rFont val="Calibri"/>
            <family val="2"/>
          </rPr>
          <t>Seleccione el Objetivo Estratégico Institucional al cual le apunta la iniciativa.</t>
        </r>
        <r>
          <rPr>
            <sz val="10"/>
            <color rgb="FF000000"/>
            <rFont val="Calibri"/>
            <family val="2"/>
          </rPr>
          <t xml:space="preserve">
</t>
        </r>
      </text>
    </comment>
    <comment ref="N5" authorId="1" shapeId="0" xr:uid="{9721BB58-BB55-4289-B7E8-330B6DBFBD14}">
      <text>
        <r>
          <rPr>
            <b/>
            <sz val="10"/>
            <color rgb="FF000000"/>
            <rFont val="Calibri"/>
            <family val="2"/>
          </rPr>
          <t>Seleccione  a que Plan Institucional le apunta la iniciativa.</t>
        </r>
        <r>
          <rPr>
            <sz val="10"/>
            <color rgb="FF000000"/>
            <rFont val="Calibri"/>
            <family val="2"/>
          </rPr>
          <t xml:space="preserve">
</t>
        </r>
        <r>
          <rPr>
            <sz val="10"/>
            <color rgb="FF000000"/>
            <rFont val="Tahoma"/>
            <family val="2"/>
          </rPr>
          <t>(Decreto 612 del 4 de abril 2018)</t>
        </r>
      </text>
    </comment>
    <comment ref="O5" authorId="1" shapeId="0" xr:uid="{D30F5110-2038-469E-9036-62B4A6955F4D}">
      <text>
        <r>
          <rPr>
            <b/>
            <sz val="10"/>
            <color rgb="FF000000"/>
            <rFont val="Calibri"/>
            <family val="2"/>
          </rPr>
          <t>Señale a que pilar o eje del Plan de Desarrollo le apunta la iniciativa.</t>
        </r>
        <r>
          <rPr>
            <sz val="10"/>
            <color rgb="FF000000"/>
            <rFont val="Calibri"/>
            <family val="2"/>
          </rPr>
          <t xml:space="preserve">
</t>
        </r>
      </text>
    </comment>
    <comment ref="P5" authorId="1" shapeId="0" xr:uid="{F13ACA64-950B-43E9-9C01-EB697A7E414C}">
      <text>
        <r>
          <rPr>
            <b/>
            <sz val="10"/>
            <color rgb="FF000000"/>
            <rFont val="Calibri"/>
            <family val="2"/>
          </rPr>
          <t>Señale a que Programa del Plan de Desarrollo le apunta la iniciativa.</t>
        </r>
        <r>
          <rPr>
            <sz val="10"/>
            <color rgb="FF000000"/>
            <rFont val="Calibri"/>
            <family val="2"/>
          </rPr>
          <t xml:space="preserve">
</t>
        </r>
      </text>
    </comment>
    <comment ref="Q5" authorId="1" shapeId="0" xr:uid="{2EAED02C-0FF1-4A58-949A-CB36B052083F}">
      <text>
        <r>
          <rPr>
            <b/>
            <sz val="10"/>
            <color rgb="FF000000"/>
            <rFont val="Calibri"/>
            <family val="2"/>
          </rPr>
          <t>Señale a que Meta del Plan de Desarrollo le apunta la iniciativa.</t>
        </r>
        <r>
          <rPr>
            <sz val="10"/>
            <color rgb="FF000000"/>
            <rFont val="Calibri"/>
            <family val="2"/>
          </rPr>
          <t xml:space="preserve">
</t>
        </r>
      </text>
    </comment>
  </commentList>
</comments>
</file>

<file path=xl/sharedStrings.xml><?xml version="1.0" encoding="utf-8"?>
<sst xmlns="http://schemas.openxmlformats.org/spreadsheetml/2006/main" count="4992" uniqueCount="788">
  <si>
    <t>PLAN ESTRATEGICO INSTITUCIONAL</t>
  </si>
  <si>
    <t>PLAN DE DESARROLLO</t>
  </si>
  <si>
    <t>ENERO</t>
  </si>
  <si>
    <t>FEBRERO</t>
  </si>
  <si>
    <t>MARZO</t>
  </si>
  <si>
    <t>ABRIL</t>
  </si>
  <si>
    <t>MAYO</t>
  </si>
  <si>
    <t>JUNIO</t>
  </si>
  <si>
    <t>JULIO</t>
  </si>
  <si>
    <t>AGOSTO</t>
  </si>
  <si>
    <t>SEPTIEMBRE</t>
  </si>
  <si>
    <t>OCTUBRE</t>
  </si>
  <si>
    <t>NOVIEMBRE</t>
  </si>
  <si>
    <t>DICIEMBRE</t>
  </si>
  <si>
    <t>ACUMULADO FRENTE AL CUMPLIMIENTO DEL HITO</t>
  </si>
  <si>
    <t>ACUMULADO FRENTE AL CUMPLIMIENTO DE LA INICIATIVA</t>
  </si>
  <si>
    <t>Dependencia</t>
  </si>
  <si>
    <t>Iniciativa (Plan o Proyecto)</t>
  </si>
  <si>
    <t>Hitos Claves</t>
  </si>
  <si>
    <t>Fecha inicio del hito</t>
  </si>
  <si>
    <t>Fecha final del hito</t>
  </si>
  <si>
    <t>Entregable del hito</t>
  </si>
  <si>
    <t>Proyecto de inversión</t>
  </si>
  <si>
    <t>Meta proyecto de inversión</t>
  </si>
  <si>
    <t>Objetivo estratégico</t>
  </si>
  <si>
    <t>Integración y asociación a los planes de la entidad.</t>
  </si>
  <si>
    <t>Pilar / Eje</t>
  </si>
  <si>
    <t>Programa</t>
  </si>
  <si>
    <t>Meta PDD</t>
  </si>
  <si>
    <t xml:space="preserve">Descripción cualitativa del avance  </t>
  </si>
  <si>
    <t>% Programado 
respecto al Hito</t>
  </si>
  <si>
    <t>%  ejecutado</t>
  </si>
  <si>
    <t>OFICINA ASESORA DE PLANEACIÓN - (OAP)</t>
  </si>
  <si>
    <t>Fortalecer los estándares de transparencia y de acceso a la información pública</t>
  </si>
  <si>
    <t>Disminuir a riesgo bajo el resultado del índice de transparencia de Bogotá D.C.</t>
  </si>
  <si>
    <t xml:space="preserve">Nivel de riesgo entre 89,5% y 100% (de acuerdo con la metodología de medición aplicada)
</t>
  </si>
  <si>
    <t xml:space="preserve">Cumplir con los estándares del índice de transparencia de Bogotá </t>
  </si>
  <si>
    <t>Informe de evaluación del cumplimiento de los estándares con sus respectivos soportes</t>
  </si>
  <si>
    <t xml:space="preserve">1042-Fortalecimiento institucional en la gestión pública </t>
  </si>
  <si>
    <t>Desarrollar y fortalecer el modelo el transformación organizacional de la entidad.</t>
  </si>
  <si>
    <t>Fortalecimiento Institucional: Consolidar una entidad moderna y efectiva constituida por un equipo comprometido con el logro de los objetivos institucionales</t>
  </si>
  <si>
    <t>Plan Anticorrupción y de Atención al Ciudadano</t>
  </si>
  <si>
    <t>Eje 7 - Gobierno Legítimo, fortalecimiento local y eficiencia</t>
  </si>
  <si>
    <t>42 - Transparencia, gestión pública y servicio a la ciudadanía.</t>
  </si>
  <si>
    <t>Incrementar a un 90% la sostenibilidad del SIG en el Gobierno Distrital</t>
  </si>
  <si>
    <t>Formular, implementar y realizar seguimiento a la estrategia de apropiación de transparencia a los grupos de interés</t>
  </si>
  <si>
    <t>Informe de la ejecución de la estrategia de apropiación de la transparencia a los grupos de interés</t>
  </si>
  <si>
    <t>Formular, implementar y realizar seguimiento a la estrategia de rendición de cuentas</t>
  </si>
  <si>
    <t>Informe de seguimiento a la estrategia de rendición de cuentas de la Unidad</t>
  </si>
  <si>
    <t>Formular, implementar y realizar seguimiento a la estrategia de participación ciudadana</t>
  </si>
  <si>
    <t>Informe de seguimiento a la estrategia de participación ciudadana de la Unidad</t>
  </si>
  <si>
    <t>Fortalecer el Modelo de Transformación Organizacional articulado con el Modelo Integrado de Planeación y Gestión (MIPG)</t>
  </si>
  <si>
    <t>Nivel de cumplimiento del MIPG en la UAESP</t>
  </si>
  <si>
    <t>Implementación de las 17 políticas de gestión y desempeño institucional</t>
  </si>
  <si>
    <t>1 informe de avance trimestral del cumplimiento de los estándares del MIPG</t>
  </si>
  <si>
    <t xml:space="preserve">Divulgar los avances de la implementación del MIPG </t>
  </si>
  <si>
    <t>N/A</t>
  </si>
  <si>
    <t xml:space="preserve">Articulación de los sistemas de gestión (SIGD) </t>
  </si>
  <si>
    <t>Implementación del índice de madurez del Modelo de Transformación Organizacional</t>
  </si>
  <si>
    <t>Informe semestral del índice de madurez 
del MTO</t>
  </si>
  <si>
    <t>OFICNA DE CONTROL INETRNO - (OCI)</t>
  </si>
  <si>
    <t>Tener un enfoque integrado de las Auditorías Internas realizadas en la Entidad.</t>
  </si>
  <si>
    <t>50% de Auditorias Internas con enfoque integrado</t>
  </si>
  <si>
    <t>100% Informes de auditoría realizados y divulgados</t>
  </si>
  <si>
    <t>• Informes de auditoría comunicados a lideres de proceso 
• Informe publicado en página WEB"</t>
  </si>
  <si>
    <t>80% de No Conformidades tratadas por los procesos de la Entidad.</t>
  </si>
  <si>
    <t>• Email de seguimiento para presentación dentro de los 10 días
 • Plan de Mejoramiento  Interno Actualizado 
• Plan de mejoramiento publicado en pagina WEB"</t>
  </si>
  <si>
    <t>80% de las Acciones Correctivas cerradas, producto de auditorías internas y externas.</t>
  </si>
  <si>
    <t>• Plan de Mejoramiento  Interno Actualizado
• Plan de mejoramiento publicado en pagina WEB"</t>
  </si>
  <si>
    <t>1 Procedimiento (y documentos relacionados) de  Auditoría Interna, actualizados.</t>
  </si>
  <si>
    <t>• Solicitud de modificación de procedimiento.
• Procedimiento modificado y formalizado."</t>
  </si>
  <si>
    <t>80% Acompañamientos efectuados, según solicitud y demanda.</t>
  </si>
  <si>
    <t>• Registros en Calendario OCI 
• Actas de visita. "</t>
  </si>
  <si>
    <t>100% Actividades de prevención y fomento de la cultura del control realizados.</t>
  </si>
  <si>
    <t>• Actividades realizadas frente a lo programado</t>
  </si>
  <si>
    <t>OFICINA ASESORA DE TECNOLOGIAS DE LA INFORMACIÓN - (TIC)</t>
  </si>
  <si>
    <t>Fortalecer la gestión de las de las plataformas tecnológicas de la entidad (hardware y software)</t>
  </si>
  <si>
    <t>Alcanzar un 70% de cumplimiento Tecnológico frente a las necesidades de la entidad</t>
  </si>
  <si>
    <t>Cumplimiento de la Resolución 2710 de 2017</t>
  </si>
  <si>
    <t>Informes de ejecución de la Fase II: Implementación del Protocolo IPV6 que evidencia el avance de  cumplimiento de la resolución ( Estándares)</t>
  </si>
  <si>
    <t xml:space="preserve">Garantizar el 100% de la arquitectura tecnológica de la entidad  </t>
  </si>
  <si>
    <t>Plan Estratégico de Tecnologías de la Información y las Comunicaciones -PETI</t>
  </si>
  <si>
    <t>Ejecución del Contrato de conectividad con el cumplimientos de los estándares (obligaciones) establecido</t>
  </si>
  <si>
    <t>Informes de  cumplimiento de las obligaciones del contrato</t>
  </si>
  <si>
    <t>Adquisición de las licencia para la gestión de la entidad</t>
  </si>
  <si>
    <t>Puesta en marcha de las herramientas tecnológicas de acuerdo a la necesidad</t>
  </si>
  <si>
    <t>Compra y Arrendamiento del Hardware requerido</t>
  </si>
  <si>
    <t>Funcionamiento de los equipos adquiridos</t>
  </si>
  <si>
    <t>Implementar los lineamientos que fortalezcan la política de Gobierno Digital en la entidad</t>
  </si>
  <si>
    <t>Llegar a un 75% de cumplimiento del  Modelo de Privacidad y Seguridad de la Información-MSPI</t>
  </si>
  <si>
    <t>Nivel de cumplimiento del MSPI</t>
  </si>
  <si>
    <t>Cumplimiento de  los 4 componentes del MSPI de acuerdo a los % establecidos</t>
  </si>
  <si>
    <t>Modelo de seguridad y privacidad de la información -MSPI implementado frente  el cumplimiento de los componentes definidos</t>
  </si>
  <si>
    <t>Plan de Seguridad y Privacidad de la Información</t>
  </si>
  <si>
    <t>Fortalecer el  servicio de la mesa de ayuda de la entidad</t>
  </si>
  <si>
    <t>Alcanzar un 90% en las solicitudes atendidas oportuna y eficientemente (Indicador)</t>
  </si>
  <si>
    <t>Nivel de cumplimiento de las solicitudes en tiempo de respuesta</t>
  </si>
  <si>
    <t>Parametrización y diseño de los servicios de TI en función del servicio de mesa de ayuda bajo los estándares de ITIL</t>
  </si>
  <si>
    <t>Software Parametrizado y procedimientos actualizado</t>
  </si>
  <si>
    <t>Implementación de la herramienta de software de mesa de ayuda para la gestión de servicios</t>
  </si>
  <si>
    <t>Software en funcionamiento para la UESP / Acta de instalación</t>
  </si>
  <si>
    <t>Definir nuevos indicadores para la medición de los servicios de mesa de ayuda</t>
  </si>
  <si>
    <t>Indicadores formalizados para la medición del servicio</t>
  </si>
  <si>
    <t>OFICINA ASESORA DE COMUNICAIONES - (OAC)</t>
  </si>
  <si>
    <t xml:space="preserve">Fortalecer el posicionamiento de la imagen de la UAESP  </t>
  </si>
  <si>
    <t>Mantener el 50% de noticias positivas en los distintos medios.</t>
  </si>
  <si>
    <t>Cumplimiento de noticias positivas</t>
  </si>
  <si>
    <t>Implementar el Plan de Comunicaciones</t>
  </si>
  <si>
    <t>Plan de comunicaciones implementado</t>
  </si>
  <si>
    <t xml:space="preserve">Divulgar y posicionar en los  diferentes grupos de interés de la ciudad el 100% de los planes, programas y proyecto de la entidad </t>
  </si>
  <si>
    <t>Generar contenidos de los planes programas y proyectos de la entidad de acuerdo con la programación establecida.</t>
  </si>
  <si>
    <t>Informe mensual de impactos en medios  y de contenidos generados</t>
  </si>
  <si>
    <t>SUBDIRECCIÓN DE ASUNTOS LEGALES - (SAL)</t>
  </si>
  <si>
    <t>Asegurar en lo jurídico el fortalecimiento del modelo de transformación organizacional</t>
  </si>
  <si>
    <t>Cumplimiento plan de mejoramiento de la gestión de transparencia y  transformación organizacional de la Subdirección  de Asuntos Legales</t>
  </si>
  <si>
    <t>Actualización del manual de Contratación de la Unidad, de acuerdo a las disposiciones legales que regulan la contratación pública</t>
  </si>
  <si>
    <t>Manual de contratación adoptado</t>
  </si>
  <si>
    <t>Plan Anual de Adquisiciones</t>
  </si>
  <si>
    <t>Implementación del modelo de gestión jurídica, derivado del Decreto 430 de 2018</t>
  </si>
  <si>
    <t>Modelo de gestión jurídica implementado</t>
  </si>
  <si>
    <t xml:space="preserve">Documento de divulgación de las políticas de la función disciplinaria contenidas en Ley 734 de 2002. </t>
  </si>
  <si>
    <t>SUBDIRECCIÓN ADMINISTRATIVA Y FINANCIERA (SAF)</t>
  </si>
  <si>
    <t>Fortalecer la Gestión de atención al ciudadano</t>
  </si>
  <si>
    <t>Nivel de cumplimiento de la preservación documental</t>
  </si>
  <si>
    <t>Plan Implementado.</t>
  </si>
  <si>
    <t>Fortalecer y mantener  el  100%  de la memoria institucional de la Unidad y promover la cultura de cero papel.</t>
  </si>
  <si>
    <t>Lograr un 20% de la Digitalización de los documentos de Archivo</t>
  </si>
  <si>
    <t>Nivel de Cumplimiento de la Digitalización de Documento</t>
  </si>
  <si>
    <t>Implementar al 50% una herramienta para promover la cultura de cero papel.</t>
  </si>
  <si>
    <t>70% de documentos escaneados en el nube.</t>
  </si>
  <si>
    <t>Disminuir en un 5% los tiempos de respuesta de PQRS</t>
  </si>
  <si>
    <t>Nivel de tiempos de respuesta de las PQRSD</t>
  </si>
  <si>
    <t>Implementación de 2 herramientas para aumentar la capacidad del proceso de atención al ciudadano (Percepción, atención)</t>
  </si>
  <si>
    <t>Dos herramientas implementadas</t>
  </si>
  <si>
    <t>Mejorar el 100% de la capacidad operativa y administrativa para el buen desarrollo organizacional de la Unidad.</t>
  </si>
  <si>
    <t xml:space="preserve">Incrementar a dos el número de canales de percepción y atención al ciudadano. </t>
  </si>
  <si>
    <t>Numero de canales creados.</t>
  </si>
  <si>
    <t>Implementación de dos canales adicionales .</t>
  </si>
  <si>
    <t>Dos canales implementados.</t>
  </si>
  <si>
    <t>Fortalecer el Sistema Integrado de Gestión Financiera    SI-CAPITAL.</t>
  </si>
  <si>
    <t>Garantizar al 100%   la integralidad de todos los módulos que integran SI-CAPITAL.</t>
  </si>
  <si>
    <t>Cumplimiento de la disponibilidad de la información en el módulo de Limay-SICAPITAL</t>
  </si>
  <si>
    <t xml:space="preserve">Ajustar y desarrollar las necesidades del aplicativo que requiera el modulo OPGET SI CAPITAL).  </t>
  </si>
  <si>
    <t>Estados diarios de tesorería / Diario</t>
  </si>
  <si>
    <t xml:space="preserve">Ajustar y desarrollar las necesidades del aplicativo que requiera el modulo PERNO (SI CAPITAL).  </t>
  </si>
  <si>
    <t>Informe Nomina y seguridad Social / Mensual</t>
  </si>
  <si>
    <t xml:space="preserve">Ajustar y desarrollar las necesidades del aplicativo que requiera el modulo LIMAY (SI CAPITAL).  </t>
  </si>
  <si>
    <t>Balance y Estado de Resultados Prueba / Mensual.</t>
  </si>
  <si>
    <t xml:space="preserve">Ajustar y desarrollar las necesidades del aplicativo que requiera el modulo SAE-SAI (SI CAPITAL).  </t>
  </si>
  <si>
    <t>Informes Cierre Contable  Elementos Devueltos / Mensual.</t>
  </si>
  <si>
    <t xml:space="preserve">Ajustar y desarrollar las necesidades del aplicativo que requiera el modulo PREDIS (SI CAPITAL).  </t>
  </si>
  <si>
    <t>Ejecución Vigencia y Reservas / Mensual</t>
  </si>
  <si>
    <t xml:space="preserve">Hacer de la UAESP un gran lugar para trabajar </t>
  </si>
  <si>
    <t>Aumentar  el  Índice de ambiente laboral en comparación con el 2018</t>
  </si>
  <si>
    <t>Índice de ambiente laboral</t>
  </si>
  <si>
    <t>Ejecutar el plan de intervención para el mejoramiento del clima laboral.</t>
  </si>
  <si>
    <t>Plan de intervención formulado y ejecutado al 92%.</t>
  </si>
  <si>
    <t>Plan Estratégico de Talento Humano</t>
  </si>
  <si>
    <t xml:space="preserve">Ejecutar el Pan Institucional de Capacitación </t>
  </si>
  <si>
    <t>Plan de Capacitación formulado y ejecutado al 90%</t>
  </si>
  <si>
    <t>Plan Institucional de Capacitación</t>
  </si>
  <si>
    <t>Plan de bienestar formulado y ejecutado al 90%</t>
  </si>
  <si>
    <t>Plan de incentivos institucionales</t>
  </si>
  <si>
    <t>Implementar el Sistema Gestión de Seguridad y Salud en el Trabajo (SGSST).</t>
  </si>
  <si>
    <t>Nivel de cumplimiento del SGSSST)</t>
  </si>
  <si>
    <t>Ejecución del Plan anual del sistema de seguridad y salud en el trabajo</t>
  </si>
  <si>
    <t>Plan de Trabajo Anual en Seguridad y Salud en el Trabajo</t>
  </si>
  <si>
    <t>Fortalecer la Infraestructura de todas las sedes que estén a cargo de la entidad en el marco de los requisitos legales.</t>
  </si>
  <si>
    <t>Atender el 100% de las necesidades definidas y autorizadas.</t>
  </si>
  <si>
    <t>Nivel de Ejecución del Contrato (Ejecutado al 100%).</t>
  </si>
  <si>
    <t xml:space="preserve">Formulación y ejecución del plan de mantenimiento. </t>
  </si>
  <si>
    <t>Plan de mantenimiento de infraestructura y  contrato ejecutados.</t>
  </si>
  <si>
    <t>Ejecución del contrato para la compra  de mobiliario adecuado para los funcionarios de la Unidad</t>
  </si>
  <si>
    <t>Mobiliario entregado</t>
  </si>
  <si>
    <t>Ejecución del 60% del Plan Estratégico de Seguridad Vial.</t>
  </si>
  <si>
    <t>Nivel de cumplimiento del Plan Estratégico de Seguridad Vial.</t>
  </si>
  <si>
    <t>Ajustar el Plan Estratégico de Seguridad vial de acuerdo a la normatividad vigencia 2019.</t>
  </si>
  <si>
    <t>Plan Estratégico de Seguridad Vial ajustado.</t>
  </si>
  <si>
    <t>Divulgar el Plan Estratégico de Seguridad vial</t>
  </si>
  <si>
    <t>Capacitaciones realizadas</t>
  </si>
  <si>
    <t>SUBDIRECCIÓN DE RECOLECCIÓN BARRIDO Y LIMPIEZA (SRBL)</t>
  </si>
  <si>
    <t>Establecer altos estándares de limpieza integral en el Distrito Capital</t>
  </si>
  <si>
    <t xml:space="preserve">Ejecutar las obligaciones de hacer financiadas y programadas para la vigencia </t>
  </si>
  <si>
    <t>Actividades ejecutadas de obligaciones de hacer</t>
  </si>
  <si>
    <t xml:space="preserve">
Informes del prestador del servicio</t>
  </si>
  <si>
    <t>1109-Manejo integral de residuos sólidos en el Distrito Capital y la Región Distrito Capital</t>
  </si>
  <si>
    <t>Modelo Integral de Prestación del Servicio Garantizar los más altos estándares de calidad en la prestación sostenible y efectiva de los servicios</t>
  </si>
  <si>
    <t xml:space="preserve">Pilar 2 - Democracia Urbana </t>
  </si>
  <si>
    <t>13 - Infraestructura para el desarrollo del Hábitat.</t>
  </si>
  <si>
    <t>Disminuir en 6% las toneladas de residuos urbanos dispuestos en el relleno sanitario</t>
  </si>
  <si>
    <t>Garantizar una adecuada prestación del servicio de aseo</t>
  </si>
  <si>
    <t>Cumplir  con las obligaciones y reglamentación del esquema de aseo de Bogotá D.C.</t>
  </si>
  <si>
    <t>Contar con el plan de supervisión y control del servicio de  aseo</t>
  </si>
  <si>
    <t xml:space="preserve">Plan de supervisión </t>
  </si>
  <si>
    <t>Garantizar la recolección y transporte 100 % de los residuos sólidos que se generan en la ciudad al sitio de disposición final</t>
  </si>
  <si>
    <t>Ejecución del plan de supervisión y control del servicio el servicio de  aseo</t>
  </si>
  <si>
    <t>12 informes de supervisión y control</t>
  </si>
  <si>
    <t>Garantizar la atención de  residuos hospitalarios y peligros , con la mitigación del riesgo por arrojos clandestinos en el Distrito Capital</t>
  </si>
  <si>
    <t>Contratación de la interventoría del servicio de   hospitalarios</t>
  </si>
  <si>
    <t>Contrato suscrito</t>
  </si>
  <si>
    <t>Contar con el plan de supervisión y control del servicio de residuos hospitalarios</t>
  </si>
  <si>
    <t>Ejecución del plan de supervisión y control del servicio de residuos hospitalarios</t>
  </si>
  <si>
    <t>SUBDIRECCIÓN DE DISPOSICIÓN FINAL - (SDF)</t>
  </si>
  <si>
    <t>Realizar el 100% del seguimiento a la operación del R.S.D.J</t>
  </si>
  <si>
    <t xml:space="preserve">
Cumplimiento del Plan Anual de Supervisión al Contrato de interventoría del servicio </t>
  </si>
  <si>
    <t>Tramite gestionado formalmente.</t>
  </si>
  <si>
    <t>'3-Disponer el 100% de los residuos que ingresan al RSDJ</t>
  </si>
  <si>
    <t>Verificar el cumplimiento del laudo arbitral por parte del operador del RSDJ</t>
  </si>
  <si>
    <t xml:space="preserve">Informes de supervisión y control </t>
  </si>
  <si>
    <t xml:space="preserve">
Presentación de  informes por parte la interventoría</t>
  </si>
  <si>
    <t xml:space="preserve"> Fortalecer la Gestión del "Plan de Gestión Social para la Recuperación Territorial. Social, Ambiental y Económica de la zona de influencia del Relleno Sanitario Doña Juana."</t>
  </si>
  <si>
    <t>Cumplimiento en el acceso de la población seleccionada a los programas de gestión social</t>
  </si>
  <si>
    <t>Convenios firmados</t>
  </si>
  <si>
    <t>Mantener el 100% las condiciones generales para el funcionamiento y operación del RSDJ”. </t>
  </si>
  <si>
    <t>SUBDIRECCIÓN DE APROVECHAMIENTO (SAP)</t>
  </si>
  <si>
    <t xml:space="preserve">Promover y fortalecer el esquema de aprovechamiento en el servicio de aseo </t>
  </si>
  <si>
    <t xml:space="preserve">Mantener las toneladas de residuos solidos aprovechadas en la ciudad </t>
  </si>
  <si>
    <t xml:space="preserve">Nivel de cumplimiento de toneladas aprovechadas </t>
  </si>
  <si>
    <t>Adquirir un predio  para la implementación de ECAS</t>
  </si>
  <si>
    <t>Un predio comprado</t>
  </si>
  <si>
    <t xml:space="preserve">Establecer  1 línea base del componente de aprovechamiento en la ciudad de Bogotá D.C
</t>
  </si>
  <si>
    <t>Establecer los criterios técnicos para la operación de bodegas públicas de aprovechamiento (reglamento técnico operativo a las bodegas de aprovechamiento)</t>
  </si>
  <si>
    <t xml:space="preserve">Adopción  y seguimiento Reglamento Técnico Operativo </t>
  </si>
  <si>
    <t>14 - Infraestructura para el desarrollo del Hábitat.</t>
  </si>
  <si>
    <t>Desarrollar un programa de capacitación para la sensibilización de los usuarios del Servicio de Aseo que fortalezca la cultura ciudadana en el manejo de residuos sólidos.</t>
  </si>
  <si>
    <t>Informe de programa ejecutado</t>
  </si>
  <si>
    <t xml:space="preserve">Empoderamiento Ciudadano:
Fomentar una cultura ciudadana comprometida con la
sostenibilidad de la prestación de los servicios, orientada
al embellecimiento y sentido de pertenencia con Bogotá. </t>
  </si>
  <si>
    <t>22 - Infraestructura para el desarrollo del Hábitat.</t>
  </si>
  <si>
    <t>Dignificar la labor de la población recicladora de oficio</t>
  </si>
  <si>
    <t>Nivel de cumplimiento en la acreditación de la población recicladora de oficio</t>
  </si>
  <si>
    <t>Identificar la población recicladora mediante el uso de un mismo uniforme.</t>
  </si>
  <si>
    <t>Uniformes entregados a la población recicladora</t>
  </si>
  <si>
    <t>15 - Infraestructura para el desarrollo del Hábitat.</t>
  </si>
  <si>
    <t xml:space="preserve">Dotar de herramientas tecnológicas a la población recicladora de oficio
</t>
  </si>
  <si>
    <t>Equipos de cómputo entregados</t>
  </si>
  <si>
    <t>16 - Infraestructura para el desarrollo del Hábitat.</t>
  </si>
  <si>
    <t>Tener caracterizada la población recicladora de Oficio</t>
  </si>
  <si>
    <t>Registro RURO actualizado</t>
  </si>
  <si>
    <t>19 - Infraestructura para el desarrollo del Hábitat.</t>
  </si>
  <si>
    <t>carnetizar a los  recicladores de oficio</t>
  </si>
  <si>
    <t>20 - Infraestructura para el desarrollo del Hábitat.</t>
  </si>
  <si>
    <t>Promover el fortalecimiento empresarial para las organizaciones de recicladores.</t>
  </si>
  <si>
    <t>Gestionar la primera etapa en la implementación del Plan de fortalecimiento empresarial a las organizaciones de recicladores inscritas en el RUOR</t>
  </si>
  <si>
    <t>Nivel de cumplimiento en la implementación  del Plan de fortalecimiento</t>
  </si>
  <si>
    <t>Implementar la primera etapa del plan de fortalecimiento de la población recicladora de Oficio</t>
  </si>
  <si>
    <t>Implementación de la 1 etapa  plan de fortalecimiento de la población recicladora de Oficio</t>
  </si>
  <si>
    <t>17 - Infraestructura para el desarrollo del Hábitat.</t>
  </si>
  <si>
    <t>Implementar el 30% del Plan de capacitación de acuerdo con plan de fortalecimiento</t>
  </si>
  <si>
    <t xml:space="preserve">Implementar el 30% del Plan de capacitación de acuerdo al decreto 596 de 2016 </t>
  </si>
  <si>
    <t>18 - Infraestructura para el desarrollo del Hábitat.</t>
  </si>
  <si>
    <t xml:space="preserve">Organizar dos ferias de servicio </t>
  </si>
  <si>
    <t>Ferias de servicios  realizadas</t>
  </si>
  <si>
    <t>Articulación Interinstitucional:  Integrar las instituciones, los recursos y la infraestructura de la ciudad para la prestación integral de los servicios</t>
  </si>
  <si>
    <t>21 - Infraestructura para el desarrollo del Hábitat.</t>
  </si>
  <si>
    <t>Modernizar y Actualizar las luminarias en Parques y Vías</t>
  </si>
  <si>
    <t>Cumplimiento de luminarias modernizadas y/o actualizadas en el servicio de alumbrado público de Bogotá</t>
  </si>
  <si>
    <t xml:space="preserve">Instalación de 15.000 Luminarias en el trimestre de febrero y abril , con el cumplimiento estricto  de los contratos asociados </t>
  </si>
  <si>
    <t>Informe trimestral avance del Plan de Modernización Bogotá Mejor Para Todos 2016-2020 y de ejecución contractual</t>
  </si>
  <si>
    <t>1045-Gestión para la eficiencia energética del servicio de alumbrado público en Bogotá - D.C</t>
  </si>
  <si>
    <t xml:space="preserve">Fortalecer 100 % la planeación del servicio y la gestión de control, supervisión y evaluación de la prestación del servicio de Alumbrado Público en el Distrito Capital.
</t>
  </si>
  <si>
    <t>19 - Seguridad y convivencia para todos</t>
  </si>
  <si>
    <t>Aumentar en 17 puntos porcentuales las personas que consideran que el barrio en el habitan es seguro</t>
  </si>
  <si>
    <t xml:space="preserve">Instalación de 20.000 Luminarias en el trimestre de Mayo y Julio , con el cumplimiento estricto  de los contratos asociados </t>
  </si>
  <si>
    <t xml:space="preserve">Instalación de 25.000 Luminarias en el trimestre de Agosto y Octubre , con el cumplimiento estricto  de los contratos asociados </t>
  </si>
  <si>
    <t>Presentación de  informes por parte la interventoría</t>
  </si>
  <si>
    <t>1048 -  Gestión para la ampliación y modernización de los servicios funerarios prestados en los cementerios de propiedad del Distrito Capital</t>
  </si>
  <si>
    <t>26 servicios funerarios integrales prestados en los cementerios de propiedad del Distrito</t>
  </si>
  <si>
    <t>Revitalizar los Cementerios de propiedad del Distrito Capital</t>
  </si>
  <si>
    <t>Cumplir las intervenciones programadas y viabilizadas frente a la revitalización de los cementerios de propiedad del distrito, particularmente del Cementerio Central</t>
  </si>
  <si>
    <t>Cumplimiento de las intervenciones viabilizadas, relacionada en temas de infraestructura</t>
  </si>
  <si>
    <t>Procesos de obra ejecutados.</t>
  </si>
  <si>
    <t>Actas de liquidación de contratos de obra ejecutados</t>
  </si>
  <si>
    <t>Entregar 26 servicios funerarios integrales prestados en los cementerios de propiedad del Distrito.</t>
  </si>
  <si>
    <t xml:space="preserve">Realizar estudios relacionados con el Plan Maestro de Cementerios y Servicios Funerarios en los cementerios de propiedad del distrito </t>
  </si>
  <si>
    <t xml:space="preserve">Estudios entregados relacionados con el Plan Maestro de Cementerios y Servicios Funerarios en los cementerios de propiedad del distrito </t>
  </si>
  <si>
    <t xml:space="preserve">Proceso de ejecución para el desarrollo de los estudios de olores generados al interior de los Cementerios propiedad del Distrito </t>
  </si>
  <si>
    <t xml:space="preserve">Estudio de olores generados al interior de los Cementerios propiedad del Distrito </t>
  </si>
  <si>
    <t>Consolidar la prestación de los Servicios Funerarios Integrales en los cementerios del distrito</t>
  </si>
  <si>
    <t xml:space="preserve">Tener 24 servicios integrales bajo el Modelo de prestación de servicios funerarios de destino final e integral  </t>
  </si>
  <si>
    <t xml:space="preserve">Mantener los  23 servicios integrales en los cementerios de propiedad del Distrito </t>
  </si>
  <si>
    <t>Presentación de los informes de prestación de los servicios Funerarios integrales</t>
  </si>
  <si>
    <t>Estudios previos, estudio de mercado, análisis de riesgos, modelo económico y/o financiero, estudios del sector</t>
  </si>
  <si>
    <t>Incrementar un servicio funerario integral</t>
  </si>
  <si>
    <t>Cumplir con el Plan maestro de Cementerios y Servicios Funerarios</t>
  </si>
  <si>
    <t>Incorporación de un servicio funerario Integral</t>
  </si>
  <si>
    <t xml:space="preserve">Otorgar subsidios funerarios  a población en estado de vulnerabilidad </t>
  </si>
  <si>
    <t xml:space="preserve">Nivel de cumplimiento de entrega de subsidios funerarios </t>
  </si>
  <si>
    <t>Oportunidad del tramite de los subsidios solitados</t>
  </si>
  <si>
    <t xml:space="preserve">Informes de ejecución de los recursos del programa de subsidios </t>
  </si>
  <si>
    <t>4.000 subsidios del servicio funerario entregados a población vulnerable de Bogotá</t>
  </si>
  <si>
    <t>Seguimiento a la ejecución contractual del contrato de fiducia asociado</t>
  </si>
  <si>
    <t xml:space="preserve">Autorizaciones de subsidios funerarios aprobados </t>
  </si>
  <si>
    <t>Enero D</t>
  </si>
  <si>
    <t>Enero %</t>
  </si>
  <si>
    <t>Febrero D</t>
  </si>
  <si>
    <t>Febrero %</t>
  </si>
  <si>
    <t>Enero</t>
  </si>
  <si>
    <t>Febrero</t>
  </si>
  <si>
    <t>Marzo</t>
  </si>
  <si>
    <t>Abril</t>
  </si>
  <si>
    <t>Mayo</t>
  </si>
  <si>
    <t>Junio</t>
  </si>
  <si>
    <t>Julio</t>
  </si>
  <si>
    <t>Agosto</t>
  </si>
  <si>
    <t>Septiembre</t>
  </si>
  <si>
    <t>Octubre</t>
  </si>
  <si>
    <t>Noviembre</t>
  </si>
  <si>
    <t>Diciembre</t>
  </si>
  <si>
    <t>Marzo D</t>
  </si>
  <si>
    <t>Marzo %</t>
  </si>
  <si>
    <t>Abril D</t>
  </si>
  <si>
    <t>Abril %</t>
  </si>
  <si>
    <t>Mayo D</t>
  </si>
  <si>
    <t>Mayo %</t>
  </si>
  <si>
    <t>Junio D</t>
  </si>
  <si>
    <t>Junio %</t>
  </si>
  <si>
    <t>Julio D</t>
  </si>
  <si>
    <t>Julio %</t>
  </si>
  <si>
    <t>Agosto D</t>
  </si>
  <si>
    <t>Agosto %</t>
  </si>
  <si>
    <t>Septiembre D</t>
  </si>
  <si>
    <t>Septiembre %</t>
  </si>
  <si>
    <t>Octubre D</t>
  </si>
  <si>
    <t>Octubre %</t>
  </si>
  <si>
    <t>Noviembre D</t>
  </si>
  <si>
    <t>Noviembre %</t>
  </si>
  <si>
    <t>Diciembre D</t>
  </si>
  <si>
    <t>Diciembre %</t>
  </si>
  <si>
    <t>COD</t>
  </si>
  <si>
    <t>Cod I</t>
  </si>
  <si>
    <t>Cod D</t>
  </si>
  <si>
    <t>% incidencia en la meta</t>
  </si>
  <si>
    <t>Meta</t>
  </si>
  <si>
    <t>Indicador de la meta</t>
  </si>
  <si>
    <t>%</t>
  </si>
  <si>
    <t>MES</t>
  </si>
  <si>
    <t>Cod M</t>
  </si>
  <si>
    <t xml:space="preserve">Mes </t>
  </si>
  <si>
    <t>Formular y monitorear el Plan Anticorrupción y Atención al Ciudadano</t>
  </si>
  <si>
    <t>Informe de monitoreo al Plan Anticorrupción y Atención al Ciudadano</t>
  </si>
  <si>
    <t>SUBDIRECCIÓN DE SERVICIOS FUNERARIOS Y ALUMBRADO PÚBLICO (SSFAP)</t>
  </si>
  <si>
    <t xml:space="preserve">Garantizar el cumplimiento de las Instancias de Coordinación enfocadas en el desarrollo del Decreto Distrital 190 de 2006 (PMIRS) y sus modificaciones </t>
  </si>
  <si>
    <t xml:space="preserve">Garantizar el cumplimiento de las Instancias de Coordinación enfocadas en el desarrollo del Decreto Distrital 500 de 2003 y sus modificaciones </t>
  </si>
  <si>
    <t>Avance en el cumplimiento del Plan de servicio de  aseo</t>
  </si>
  <si>
    <t>Cumplimiento de la Resolución 233 de 2018 de la Secretaría General</t>
  </si>
  <si>
    <t>Acta de comité suscrita y aprobada</t>
  </si>
  <si>
    <t>Avance en el cumplimiento del Plan de servicio residuos hospitalarios</t>
  </si>
  <si>
    <t>Cumplimiento al seguimiento del Plan Maestro  Integral de Residuos Sólidos</t>
  </si>
  <si>
    <t>Cumplimiento al seguimiento del MUAP a través del Comité de Alumbrado Público del Distrito Capital</t>
  </si>
  <si>
    <t>Acta de reunión y presentación de resultados asociado al desarrollo del comité de Plan Maestro Integral de Residuos Sólidos</t>
  </si>
  <si>
    <t>Actas de reunión y presentación de resultados asociado al desarrollo del Comité de Alumbrado Público del Distrito Capital</t>
  </si>
  <si>
    <t>Instancia de Coordinación - Resolución 233 de 2018</t>
  </si>
  <si>
    <t>Eje 3 - Construcción de comunidad y cultura ciudadana</t>
  </si>
  <si>
    <t xml:space="preserve"> </t>
  </si>
  <si>
    <t>Dotar de herramientas tecnológicas a la población recicladora de oficio</t>
  </si>
  <si>
    <t>DEPENDENCIA</t>
  </si>
  <si>
    <t>COD D</t>
  </si>
  <si>
    <t>Iniciativa</t>
  </si>
  <si>
    <t>Fortalecer la gestión de la operación del Relleno Sanitario Doña Juana (RSDJ)</t>
  </si>
  <si>
    <t xml:space="preserve"> Fortalecer la gestión de la operación del Relleno Sanitario Doña Juana (RSDJ)</t>
  </si>
  <si>
    <t>UNIDAD ADMINISTRATIVA ESPECIAL DE SERVICIOS PÚBLICOS- UAESP</t>
  </si>
  <si>
    <t>PROCESO DE DIRECCIONAMIENTO ESTRATÉGICO</t>
  </si>
  <si>
    <t>PLAN DE ACCIÓN INSTITUCIONAL VIGENCIA 2019  - Versión 2</t>
  </si>
  <si>
    <t>% 
Ejecutado</t>
  </si>
  <si>
    <t>Gestionar el 100% del plan de adecuación y sostenibilidad SIG-MIPG</t>
  </si>
  <si>
    <t>Implementación el 100% del MIPG en la UAESP</t>
  </si>
  <si>
    <t>Implementación  de la norma ISO 14001:2015</t>
  </si>
  <si>
    <t>Informe del proceso de  implementación de la norma ISO 14001:2015</t>
  </si>
  <si>
    <r>
      <t xml:space="preserve">" Nivel de cumplimiento de las Auditorias con enfoque Integrado.
 </t>
    </r>
    <r>
      <rPr>
        <sz val="8"/>
        <rFont val="Calibri (Cuerpo)_x0000_"/>
      </rPr>
      <t>(Número de  auditorías internas  con enfoque integrado realizados   / Total de auditorías internas programados en PAA 2019) * 100 "</t>
    </r>
  </si>
  <si>
    <r>
      <t xml:space="preserve">Nivel de Cumplimiento de la Arquitectura Tecnológica de la entidad
</t>
    </r>
    <r>
      <rPr>
        <sz val="8"/>
        <rFont val="Arial"/>
        <family val="2"/>
      </rPr>
      <t>Nivel de avance del cumplimiento Tecnológico / Nivel esperado de cumplimiento</t>
    </r>
  </si>
  <si>
    <r>
      <rPr>
        <sz val="9"/>
        <rFont val="Calibri (Cuerpo)_x0000_"/>
      </rPr>
      <t>Cumplir al 100% el plan de mejoramiento de la gestión de transparencia y  transformación organizacional</t>
    </r>
    <r>
      <rPr>
        <sz val="9"/>
        <rFont val="Calibri"/>
        <family val="2"/>
        <scheme val="minor"/>
      </rPr>
      <t xml:space="preserve"> de la Subdirección  de Asuntos Legales</t>
    </r>
  </si>
  <si>
    <t>Publicación de  los procesos de contratación en  sistema de compra pública</t>
  </si>
  <si>
    <t>procesos contractuales publicados</t>
  </si>
  <si>
    <t>Divulgación de las políticas de la función disciplinaria contenidas en Ley 1952 de 2019</t>
  </si>
  <si>
    <t>Alcanzar un 15% de la preservación de los documentos de archivo, a través de la implementación de los instrumentos archivísticos</t>
  </si>
  <si>
    <t>Implementar el Plan Institucional de Archivos - PINAR AL 100% (PGD, TRD, Tabla de Control de Acceso, inventarios, bancos tecnológicos, CCD) adoptado por la Entidad.</t>
  </si>
  <si>
    <r>
      <rPr>
        <sz val="12"/>
        <rFont val="Calibri"/>
        <family val="2"/>
        <scheme val="minor"/>
      </rPr>
      <t xml:space="preserve">Ejecutar el Plan de Bienestar e incentivos de la entidad al </t>
    </r>
    <r>
      <rPr>
        <sz val="12"/>
        <rFont val="Calibri (Cuerpo)_x0000_"/>
      </rPr>
      <t>90%</t>
    </r>
  </si>
  <si>
    <r>
      <t xml:space="preserve">Plan Anual del SGSST ejecutado al </t>
    </r>
    <r>
      <rPr>
        <sz val="12"/>
        <rFont val="Calibri (Cuerpo)_x0000_"/>
      </rPr>
      <t>90%</t>
    </r>
  </si>
  <si>
    <t>adelantar los procesos requeridos para contratar la ejecución de las actividades contratadas</t>
  </si>
  <si>
    <t>Garantizar el 100% de las Obligaciones de hacer para el mejoramiento del estándar del servicio público de aseo</t>
  </si>
  <si>
    <t>Cumplir  con las obligaciones y reglamentación del servicio de residuos hospitalarios</t>
  </si>
  <si>
    <t>Iniciar trámite de licencia ambiental para optimización del RSDJ</t>
  </si>
  <si>
    <t>Cumplir  con las actividades asociadas al  plan de gestión social</t>
  </si>
  <si>
    <t>Cumplir con las actividades establecidas en el Plan de acción y seguimiento de gestión social</t>
  </si>
  <si>
    <t>Seguimiento del plan de acción</t>
  </si>
  <si>
    <r>
      <t xml:space="preserve">Acreditar el  </t>
    </r>
    <r>
      <rPr>
        <b/>
        <sz val="9"/>
        <rFont val="Calibri (Cuerpo)_x0000_"/>
      </rPr>
      <t>100%</t>
    </r>
    <r>
      <rPr>
        <sz val="9"/>
        <rFont val="Calibri"/>
        <family val="2"/>
        <scheme val="minor"/>
      </rPr>
      <t xml:space="preserve"> de la Población recicladora de oficio  inscrita en el RURO</t>
    </r>
  </si>
  <si>
    <t>Fortalecer el Sistema Integrado de Gestión Financiera    SI-CAPITAL</t>
  </si>
  <si>
    <t>Garantizar la atención de  residuos hospitalarios y peligros , con la mitigación del riesgo por arrojos clandestinos en el Distrito Capita</t>
  </si>
  <si>
    <t xml:space="preserve">
Fortalecer la gestión de la operación del Relleno Sanitario Doña Juana (RSDJ)</t>
  </si>
  <si>
    <t>Establecer altos estándares de limpieza integral en el Distrito Capita</t>
  </si>
  <si>
    <t>'Consolidar la prestación de los Servicios Funerarios Integrales en los cementerios del distrito</t>
  </si>
  <si>
    <t>Ejecutar el Plan de Bienestar e incentivos de la entidad al 90%</t>
  </si>
  <si>
    <t>Fortalecer la Gestión  Social para  la zona de influencia del Relleno Sanitario Doña Juana."</t>
  </si>
  <si>
    <t xml:space="preserve">'Otorgar subsidios funerarios  a población en estado de vulnerabilidad </t>
  </si>
  <si>
    <t xml:space="preserve">'Garantizar el cumplimiento de las Instancias de Coordinación enfocadas en el desarrollo del Decreto Distrital 190 de 2006 (PMIRS) y sus modificaciones </t>
  </si>
  <si>
    <t xml:space="preserve">'Garantizar el cumplimiento de las Instancias de Coordinación enfocadas en el desarrollo del Decreto Distrital 500 de 2003 y sus modificaciones </t>
  </si>
  <si>
    <t>Hacer de la UAESP un gran lugar para trabajar</t>
  </si>
  <si>
    <t xml:space="preserve">Durante el periodo evaluado y según el autodiagnóstico de cumplimiento que realiza la Oficina Asesora de Planeación en su matriz de seguimiento se presentó un aumento de cumplimiento que va de 74,6 % a 74,9%. Se adjunta matriz de seguimiento como evidencia.  </t>
  </si>
  <si>
    <t xml:space="preserve">A 31 de enero se terminaron de revizar todos los movimientos que se realizarón en el mes de enero, tanto de ingresos como de egresos, actas de giro, actas de anulación, estados diarios de tesoreria, libro de bancos, conciliaciones con el fin de plasmar toda esta información en el BOLETIN DE TESORERIA._x000D_
</t>
  </si>
  <si>
    <t>Para la nómina de enero se parametrizaron los siguientes datos 2019: salario mínimo legal, subsidio de transporte, UVT, topes de seguridad social. Se cumplió  con el pago de nómina y seguridad social.</t>
  </si>
  <si>
    <t xml:space="preserve"> El área de contabilidad realizó el 29 de enero  mesa de trabajo para analizar cierre contable 2018 y revisar el flujo de información que las areas deben resportar a contabilidad. Se anexa acta, libro mayor, saldos y movimientos a enero de 2019 </t>
  </si>
  <si>
    <t>Se verificaron los movimientos de ingresos, egresos y traslados que se realizaron durante el mes, se rectifican cuentas contables y sus saldos para generar el respectivo cierre.</t>
  </si>
  <si>
    <t>Se revisó la operación del módulo, se cargó el presupuesto de la entidad y se cargó el nuevo plan de cuentas de presupuesto.</t>
  </si>
  <si>
    <t>Se elaboraron y aprobaron los planes de supervisión y control para la vigencia 2019</t>
  </si>
  <si>
    <t>Se entregaron los informes de supervisión y control</t>
  </si>
  <si>
    <t xml:space="preserve">Se elaboraron los estudios de mercado y los estudios previos de acuerdo con lo establecido en el manual de Colombia compra eficiente </t>
  </si>
  <si>
    <t>Se elaboró y aprobó el plan de supervisión y control para el servicio de hospitalarios para la vigencia 2019</t>
  </si>
  <si>
    <t xml:space="preserve">Se entregó el informe de supervisión y control </t>
  </si>
  <si>
    <t>Iinformes de Seguimiento para aprobación de pagos Contrato de Consultoría UAESP-CM-013-2018( Optimización del RSDJ), realizados en Enero  de 2019 como requisito para el pago de la Consultoría, (licencia ambiental)</t>
  </si>
  <si>
    <t>El seguimiento al laudo arbitral, en Subdirección de Disposición Final serealiza mensualmente y se plasma en el Informe de Supervisión y Control de Disposición Final del mes de diciembre de 2018, publicado en la página de la Unidad al cual se puede acceder en el link: _x000D_
http://www.uaesp.gov.co/content/informes-supervision-disposicion-final</t>
  </si>
  <si>
    <t>Para el mes de enero se logro la aceptación de la oferta de compra de tres propietarios de los seis predios que se ofertaron, y se realizó la contratación del personal requerido por el grupo de predios para continuar con el proceso de compra de los otros predios del conjunto.</t>
  </si>
  <si>
    <t>Se entregaron 1831 uniformes en el mes de enero.</t>
  </si>
  <si>
    <t xml:space="preserve">Dotar de herramientas tecnológicas a la población recicladora de oficio_x000D_
</t>
  </si>
  <si>
    <t xml:space="preserve">En febrero de 2019, según el autodiagnóstico de cumplimiento que realiza la Oficina Asesora de Planeación en su matriz de seguimiento el porcentaje se mantuvo igual ( 74,9%) que el mes inmediatamente anterior. Se adjunta matriz de seguimiento como evidencia.  </t>
  </si>
  <si>
    <t xml:space="preserve">Se realizó la Rendición de cuentas del sector del Hábitat el 14 de febrero de 2019 con respecto a la vigencia 2018. Las respuestas, videos y soprotes de la misma se encuentran publicados en la página web de la unidad. http://www.uaesp.gov.co/transparencia/planeacion/planes </t>
  </si>
  <si>
    <t>Se viene cumpliendo el plan de acción del MIPG</t>
  </si>
  <si>
    <t>Se realizó plan de trabajo de la ISO 14001:2015 en el comité primario</t>
  </si>
  <si>
    <t>Se presentan resultados de la Auditoria No. 1 a todos los lideres de proceso (20191100017213, 20191100017233, 20191100017943, 20191100017973, 20191100018453, 20191100018923, 20191100019323, 20191100029341, 20191100019423, 20191100019443, 20191100019673) y consolidado a Dirección General (20191100022923);  Se inicia con  Plan de Auditorias al Sistema de Control Interno Contable y Austeridad en el Gasto segun radicado UAESP 20191100021063 y se presentan resultados mediente rad. 20191100023993; Se presenta planificación de mesas de trabajo para Auditoria No. 3, segun radicado 20191100021993, los resultados se entregaran el 15 de marzo de los corrientes conforme a instrucciones del DAFP en aplicativo Furag y se publicara informe pormenorizado del SCI.</t>
  </si>
  <si>
    <t>De acuerdo con los resultados obtenidos en la Auditoría Evaluación por Dependencias, con corte a 31 de diciembre de 2018, respecto de Planes de Mejoramiento Interno y externo (Contraloría de Bogota), se encuentran un total de 262 Hallazgos de los cuales, 246, se encuentran con tratamiento (Acciones correctivas formuladas) y 16 sin tratamiento (no se han informado de las posibles acciones a desarrollar): 246/262=93,9%; ESTE RESULTADO EN PROPORCIÓN RESPECTO A LA META MENSUAL ES EL 19,6%</t>
  </si>
  <si>
    <t>Teniendo en cuenta el utlimo seguimiento realizado a todas las areas con corte al 31/12/2018, para el Plan de Mejoramiento se observaron189 hallazgos  con 261 acciones formuladas, de las cuales se cerraron 150,  se observaron 50 acciones abiertas vencidas y 52 estan abiertas en terminos. Asi mismo para el Plan de Mejoramiento Contraloría se observó 75 hallazgos con 75 acciones formuladas con corte al 31/12/2018. En el seguimiento realizado se recomienda ante el ente de control el cierre de 64 acciones y se observa que continuan  abiertas 11 acciones abiertas en terminos. Por lo anterior de un total de 336 acciones formuladas para los dos planes de mejoramiento se observa gestión de cierre para 214 acciones, 150 para el PMI (Plan de Mejoramiento Interno) y 64 para el PMC (Plan de Mejoramiento Contraloría), para un avance de cierre del 63,69%. ESTE RESULTADO EN PROPORCIÓN RESPECTO A LA META MENSUAL ES EL 13,3%</t>
  </si>
  <si>
    <t>Durante el mes de enero de 2019, se realizó adecuación de los formatos del procedimiento Auditorías Internas (PC-04) conforme a lineamientos de la Guía de Auditorías Internas para el Estado Colombiano, Decreto Nacional 1083 de 2015; Resolución UAESP 631 de 2018 y necesidades producto de lecciones aprendidas. Se radicó mediante Orfeo el 25 de enero de 2019 según Rad. 20191100011843, la solicitud de modificación y creación de Formatos necesarios para operacionalizar el procedimiento. _x000D_
_x000D_
Durante la primera semana de febrero de 2019, se realizó adecuación del procedimiento Auditorías Internas (PC-04) conforme a lineamientos de la Guía de Auditorías Internas para el Estado Colombiano y necesidades producto de lecciones aprendidas. Se radicó mediante Orfeo el 5 de febrero de 2019 según Rad. 20191100017003, la solicitud de actualización del procedimiento mencionado. Así mismo y por parte de la Oficina Asesora de Planeación, se solicitó _x000D_
actualización de los documentos del proceso en el micrositio del SIG (Email del 19/02/2019 10:17 a.m.). Se reitera publicación correcta de mapa relacional y cadena de valor segun radicado UAESP 20191100022313.  Por último, mediante Comité Primario, se informó y capacitó frente a la actualización del procedimiento, se explicaron las modificaciones, y se creó una carpeta en OneDrive para consulta y estudio por parte del equipo de trabajo, mientras se publicaba en micrositio. (Acta 11 de 2019).</t>
  </si>
  <si>
    <t>Se recibieron 11 solicitudes de acompañamiento:  Cuatro (4) Comités de Contratación realizados los días 7, 14, 21 y 28 de febrero.  Un (1) Comité de Conciliación realizado el 28 de febrero. Dos (2) Comités Directivos realizados el 26 y 27 sobre aprobación de documentos SIG.  Cuatro (4) capacitaciones sobre acciones correctivas brindadas en comités primarios al equipo de la SAL, Aprovechamiento, OAP y O. TICs. Se brindo acompañamiento a 10 solicitudes.  Acomapñaminentos (10/11). ESTE RESULTADO EN PROPORCIÓN RESPECTO A LA META MENSUAL ES EL 18,94%</t>
  </si>
  <si>
    <t>Con radicado UAESP 20191100004153, se informó de los posibles reportes e informes a considerar durante el primer bimestre de 2019 y con radicado UAESP 20191100008283 se informó de los lineamientos para el registro de Actas Comités Primarios, acciones preventivas para el inicio de la gestión de la Unidad.  (2 actividades de 5 previstas)_x000D_
_x000D_
Se realizó video ilustrativo para solicitar en pantallas o carteleras el fomento de definir acciones correctivas, documento en borrador (0,5 de actividad  de 5 previstas)</t>
  </si>
  <si>
    <t xml:space="preserve">Se dio inicio a implementar los ambientes de prueba para iniciar procedimientos de migración de IPV4 a IPV6 en las aplicaciones de propiedad de la entidad: Según cronograma los palicativos son: Orfeo, UCM, DHCP, software de auditoria de escritorios virtuales y flie server </t>
  </si>
  <si>
    <t>Se suscribió contrato con ETB cuyo objeto es: Contratar el servicio de conectividad para la comunicación de las sedes de la UNIDAD ADMINISTRATIVA ESPECIAL DE SERVICIOS PÚBLICOS - UAESP, el cual define pagos mensuales por valor de $16.179.716. CDP: 156 - 10/01/2019 y RP: 223 - 1/02/2019</t>
  </si>
  <si>
    <t>Se esta adelantando el proceso de Archicad el cual se encuentra en la SAL_x000D_
Se cuenta con las licencias correspondientes para el buen funcionamiento informático</t>
  </si>
  <si>
    <t>Se continua con la orden de compra No. 26036 para suplir las necesidades tecnológicas en la entidad: Workstation, Impresoras Láser color mediana tipo HP553 DN, Impresoras Láser Multifuncional Grande Tipo HP 521, Impresoras Láser Multifuncional Grande Tipo HP 521, Escáner tipo HP 7500 Videobeam, Impresora térmica tipo GK420</t>
  </si>
  <si>
    <t>Se realizó el anexo técnico, las cotizaciones y se comenzó a elaborar el estudio previo para compra del software con el cual se hará la parametrización</t>
  </si>
  <si>
    <t>El 28 DE febrero de 2019, se termino de revizar todo los movimientos que se realizarón en el mes de febrero, tanto de ingresos como de egresos, actas de giro, actas de anulación, estados diarios de tesoreria, libro de bancos, conciliaciones con el fin de plasmar toda esta información en el BOLETIN DE TESORERIA</t>
  </si>
  <si>
    <t>Febrero 2019: Se cumplió  con el pago de nómina y seguridad social.</t>
  </si>
  <si>
    <t xml:space="preserve">Durante el mes de febrero se realizarón mesas de trabajo los días 7/15/18/19 con el objetivo de realizar seguimiento del estado de los módulos de SICAPITALSe anexa acta, libro mayor, saldos y movimientos  de febrero de 2019 </t>
  </si>
  <si>
    <t>Se realiza el cierre de acuerdo con los movimientos del mes y se presenta a contabilidad para su validación.</t>
  </si>
  <si>
    <t>Se revisa la información del mes de enero en el módulo de ingresos y se decide que debido al diferente manejo a los ingresos presupuestales y contables en este mes, no se debe afectar presupuestalmente los ingresos de actas de legalización de ingresos que cubran el pago de cuentas por pagar.</t>
  </si>
  <si>
    <t>el 22 de febrero se publicó en la plataforma SECOP el aviso de Convocatoría Pública y los prepliegos del concurso de méritos 01 de 2019, UAESP-CM-01-2019.</t>
  </si>
  <si>
    <t xml:space="preserve">Plan de Supervisión y control del servicio de Hospitalarios aprobado </t>
  </si>
  <si>
    <t>Iinformes de Seguimiento para aprobación de pagos Contrato de Consultoría UAESP-CM-013-2018( Optimización del RSDJ), realizados en Febrero de 2019, como requisito para el pago de la Consultoría, (licencia ambiental)</t>
  </si>
  <si>
    <t>En total se cuenta con la aceptación de oferta por parte de cinco de los propietarios de 6 ofertados en el mes de enero y la promesa de compra venta firmada con tres de ellos.</t>
  </si>
  <si>
    <t>El documento se encuentra en revisión por parte de una asesora de la Subdirección</t>
  </si>
  <si>
    <t>Se han adelantado actividades de sensibilización en manejo de residuos así:_x000D_
Enero: 40 personas Febrero: 1586 personas</t>
  </si>
  <si>
    <t>Se entregaron 973 uniformes en el mes de febrero</t>
  </si>
  <si>
    <t>50 Recicladores de oficio incluidos mediante Resolución 083 del 27 de febrero de 2019</t>
  </si>
  <si>
    <t>Recicladores carnetizados 2019:_x000D_
Enero: 305_x000D_
Febrero: 304_x000D_
Total General: 11.730</t>
  </si>
  <si>
    <t>Tener caracterizada la población recicladora de Oficio A</t>
  </si>
  <si>
    <t xml:space="preserve">Febrero: _x000D_
(4 servicios ) de Inhumaciones asi:_x000D_
Cementerio Central: 155_x000D_
Cementerio Norte: 174_x000D_
Cementerio Sur: 126_x000D_
Cementerio Serafin: 63_x000D_
Total :518_x000D_
(4 Servicios) Exhumaciones asi: _x000D_
Cementerio Norte:112_x000D_
Cementerio Sur: 8_x000D_
Cementerio Central: 48_x000D_
Cementerio Serafin: 18_x000D_
Total :186_x000D_
(3 Servicios) Cremación asi: _x000D_
Cementerio Norte: 811_x000D_
Cementerio Sur: 331_x000D_
Cementerio Central: N/A_x000D_
Cementerio Serafin: 75_x000D_
Total: 1217_x000D_
(1 servicio) Culto asi:_x000D_
Cementerio Serafin: 3_x000D_
(4) Manejo del duelo_x000D_
Cementerio Norte:77_x000D_
Cementerio Sur: 2_x000D_
Cementerio Central:9_x000D_
Cementerio Serafin: 1_x000D_
Total : 89_x000D_
(4) Asesoría Legal_x000D_
Cementerio Norte: 10_x000D_
Cementerio Sur: 35_x000D_
Cementerio Central:75_x000D_
Cementerio Serafin:2_x000D_
Total : 122_x000D_
(3) Transporte de Restos_x000D_
Cementerio Norte: 14_x000D_
Cementerio Sur: 30_x000D_
Cementerio Central: N/A_x000D_
Cementerio Serafin: 20_x000D_
Total : 64_x000D_
Cementerio Norte (corresponde a la Localidad Barrios Unidos) con un total de 1,199. servicios prestados. _x000D_
Cementerio Sur (corresponde a la Localidad Antonio Nariño) con un total de 550servicios prestados._x000D_
Cementerio Central (corresponde a la Localidad Mártires)  con un total de 258 servicios prestados._x000D_
Cementerio Serafín (corresponde a la Localidad Ciudad Bolívar) con un total de 162 servicios prestados._x000D_
Febrero: _x000D_
(4 servicios ) de Inhumaciones asi:_x000D_
Cementerio Central: 134_x000D_
Cementerio Norte: 161_x000D_
Cementerio Sur: 120_x000D_
Cementerio Serafin: 110_x000D_
Total :525_x000D_
(4 Servicios) Exhumaciones asi: _x000D_
Cementerio Norte:104_x000D_
Cementerio Sur: 131_x000D_
Cementerio Central: 64_x000D_
Cementerio Serafin: 28_x000D_
Total :327_x000D_
(3 Servicios) Cremación asi: _x000D_
Cementerio Norte: 462_x000D_
Cementerio Sur: 270_x000D_
Cementerio Central: N/A_x000D_
Cementerio Serafin: 64_x000D_
Total: 796_x000D_
(1 servicio) Culto asi:_x000D_
Cementerio Serafin: 3_x000D_
Total: 3_x000D_
(4) Manejo del duelo_x000D_
Cementerio Norte:41_x000D_
Cementerio Sur: 56_x000D_
Cementerio Central:11_x000D_
Cementerio Serafin: 1_x000D_
Total : 109_x000D_
(4) Asesoría Legal_x000D_
Cementerio Norte: 61_x000D_
Cementerio Sur: 96_x000D_
Cementerio Central:79_x000D_
Cementerio Serafin:2_x000D_
Total : 238_x000D_
(3) Transporte de Restos_x000D_
Cementerio Norte: 11_x000D_
Cementerio Sur: 25_x000D_
Cementerio Central: N/A_x000D_
Cementerio Serafin: 18_x000D_
Total : 54_x000D_
Cementerio Norte (corresponde a la Localidad Barrios Unidos) con un total de 840. servicios prestados. _x000D_
Cementerio Sur (corresponde a la Localidad Antonio Nariño) con un total de 698servicios prestados._x000D_
Cementerio Central (corresponde a la Localidad Mártires)  con un total de 288 servicios prestados._x000D_
Cementerio Serafín (corresponde a la Localidad Ciudad Bolívar) con un total de 226 servicios prestados._x000D_
</t>
  </si>
  <si>
    <t xml:space="preserve">ENERO: Para este mes no se giraron recursos correrspondientes al pago del programa de  subsidios funerarios_x000D_
FEBRERO:  Para el mes de febrero se realizo la autorización de giro de $473,553 conforme con el radicado No 20194000022801 </t>
  </si>
  <si>
    <t>ENERO: Para este mes, se dio respuesta de autorización por parte de la UAESP a ciento treinta y dos (132) solicitudes, las cuales corresponden a doscientos ochenta y seis (286) servicios funerarios autorizados; adicionalmente diez (10) solicitudes no fueron autorizadas, las cuales corresponden a quince (15) servicios no autorizados para un total de ciento cuarenta y dos (142) solicitudes gestionadas que corresponden a trescientos un (301) servicios gestionados._x000D_
FEBRERO: Para este mes, se dio respuesta de autorización por parte de la UAESP a ciento treinta y ocho (138) solicitudes, las cuales corresponden a trescientos treinta y uno (331) servicios funerarios autorizados; adicionalmente dieciocho (18) solicitudes no fueron autorizadas, las cuales corresponden a treinta y un (31) servicios no autorizados para un total de ciento cincuenta y seis (156) solicitudes gestionadas que corresponden a trescientos sesenta y dos (362) servicios gestionados.</t>
  </si>
  <si>
    <t xml:space="preserve">Durante el mes de marzo de 2019, según el autodiagnóstico de cumplimiento que realiza la Oficina Asesora de Planeación en su matriz de seguimiento se presentó un aumento de cumplimiento que va de 74,9 % a 75,4%. Se adjunta matriz de seguimiento como evidencia.  </t>
  </si>
  <si>
    <t>Durante el mes de marzo se cumplió con el 100%  de las activaidades  programadas en el plan de  aduación y sostenimiento del MIPG para dicho periodo, se anexa seguimiento.</t>
  </si>
  <si>
    <t>En el mes de marzo de recopiló   la información  de evaluación ambiental y riesgos ambietales de las subdirecciones de RBL, DF y SF, así mismo se  viene actualizado el análisis del entorno</t>
  </si>
  <si>
    <t>Se realizó el inventario de software y hardware para determinar cual de estos cumple con el Protocolo IPV6._x000D_
Se realizo el informe donde se muestra todo el avance de la implementación</t>
  </si>
  <si>
    <t>Se realizan pagos mensuales para el correcto funcionamiento de los servicios de conectividad en las sedes de la Entidad._x000D_
_x000D_
Por tratarse de un servicio se paga mes vencido, el pago del mes de febrero se realiza en marzo verificando el cumplimiento de las obligaciones</t>
  </si>
  <si>
    <t>Se cuenta con las licencias correspondientes para el buen funcionamiento informático._x000D_
El proceso de licencias Archicad se adjudico en el mes de marzo y  cuenta con RP: 408 del 27/03/2019}</t>
  </si>
  <si>
    <t xml:space="preserve">Se adelanto la adición de la orden de compra 26036 de los equipos que se encuentran en arrendamiento y se adelantaron los proceso de impresoras termicas CDP: 617 del 19/03/2019 , escáner CDP: 580 del 04/03/2019  y workstation CDP: 606 del 15/03/2019 </t>
  </si>
  <si>
    <t xml:space="preserve">Se realizo la sensibilización sobre seguridad de información, se realizaron mesas de trabajo de activos de información (Seguridad) y se adelanto la revisión y/o actualización de algunos procedimientos </t>
  </si>
  <si>
    <t>El Plan de Comunicaciones ya fue elaborado. En la actualidad se implementan acciones de comunicación interna, externa, digital, diseño, producción audiovisual y eventos, sin embargo, esta pendiente de la aprobación por parte de la Dirección General. Por esta razón, para el periodo comprendido entre enero y marzo, se mantuvieron las estrategias del 2018._x000D_
_x000D_
Estrategia1. Posicionamiento y fortalecimiento de la imagen institucional: 33 contenidos _x000D_
Estrategia 2. Gestión y logros de las acciones desarrolladas por la entidad:  41 contenidos _x000D_
Estrategia3. Promover el sentido de pertenencia hacia la Uaesp por parte de los funcionarios y/o contratistas:  14 contenidos.</t>
  </si>
  <si>
    <t>En el primer trimestre de 2019, se publicaron 119 noticias, de las cuales, el 73,9 % fueron positivas. A continuación, se relacionan la cantidad de noticias de acuerdo con los temas misionales de la Entidad:_x000D_
_x000D_
RBL: 43 noticias_x000D_
Aprovechamiento: 12 noticias_x000D_
Disp.Final: 45 noticias_x000D_
Alumbrado/Funerarios: 13 noticias_x000D_
Otros: 6 noticias</t>
  </si>
  <si>
    <t>Durante el trimestre  se realiza la digitalizacion  de 28295  documentos que gestiona la entidad,  atendiendo  los lineamisntos enmarcados en la vision estrategica del Plan Institucional de Archivos PINAR, forteleciendo la preservacion de la informacion  y la cultura cero papel.</t>
  </si>
  <si>
    <t>Duante el perido se digitalizaron 118.632 imagenes que corresponden a la serie contratos, lo que permite preservar la memoria institucional evitando el deterioro de los documentos fisicos y facilitando el acceso a la infromacion</t>
  </si>
  <si>
    <t>El 31 de marzo de 2019, se termino de revizar todo los movimientos que se realizarón en el mes de febrero, tanto de ingresos como de egresos, actas de giro, actas de anulación, estados diarios de tesoreria, libro de bancos, conciliaciones con el fin de plasmar toda esta información en el BOLETIN DE TESORERIA.</t>
  </si>
  <si>
    <t>Marzo 2019: Se cumplio con el pago de nomina y seguridad social.</t>
  </si>
  <si>
    <t>En el mes de marzo se realizaron dos mesas de trabajo en los dias  6 y 13 de marzo para hacer seguimiento al sistema integrado de gestión financiera. Se anexa libro mayor a marzo/19</t>
  </si>
  <si>
    <t>MARZO 2019: Se realiza el cierre de acuerdo con los movimientos del mes y se presenta a contabilidad para su validacion.</t>
  </si>
  <si>
    <t>Se revisa en el módulo de Predis la ejecución de Ingresos del mes de febrero. Se establecen diferencias y se establecen los parámetros que deben ser corregidos en los conceptos de tesorería</t>
  </si>
  <si>
    <t xml:space="preserve">Para  el  1er trimestre  se   tenían programadas  un total  de  2 actividades  de las   cuales se ejecutaron   un total de  2 actividades así:_x000D_
Ejecutadas:  _x000D_
•	Se realizó  jornada    de  entrega de  programadores para todo el personal,   los cuales contienen imágenes  de la misionalidad de la entidad._x000D_
•	Se realizó la entrega  para todo el personal de la entidad   de  sacos azules  oscuro, con el logo de la entidad. </t>
  </si>
  <si>
    <t>Para  el  1er trimestre  se   tenían programadas  un total  de  14 actividades  de las   cuales se ejecutaron   un total de  10 actividades así:_x000D_
Ejecutadas: Asesorías de proveedores de servicios, Celebración día de la Mujer, Celebración día del Hombre, Relanzamiento Gimnasio -  campaña de Hábitos de vida saludable, Movilidad Sostenible (3 jornadas), se di  inicio  a  la campaña de valores institucionales,  Orgullo UAESP y "En este lugar promovemos una Bogotá libre de discriminación”_x000D_
No ejecutadas: No se realizaron  actividades   en temas de: Divulgación Fondos Educativos "FRADEC",  programa Bogotá Bilingüe, Actividad pareja, Promoción Programa Servimos.  Los cuales se reprograman para el 2do trimestre.</t>
  </si>
  <si>
    <t>Para el primer triméstre del año se suscribieron vente (20) adiciones a los contratos de concesión e interventoria, en el marco de las obligaciones de hacer para las temática de lavado especial de áreas públicas, mayores frecuencias de corte de cesped, suministro de cestas M-123, M-124 (Plásticas), instalación de cestas metálicas M-121  y Sistema de contenedores soterrados.</t>
  </si>
  <si>
    <t>Para el mes de marzo el concurso de méritos 01 de 2019, UAESP-CM-01-2019, Interventoria de residuos Hospitalarios, se encuentra en proceso de evaluación de propuestas, se espera que la primera semana del mes de  abril sea adjudicado el contrato.</t>
  </si>
  <si>
    <t>Plan de Supervisión y control del servicio de Hospitalarios aprobado</t>
  </si>
  <si>
    <t>Con radicado No. 20193000058201 de 11-03-2019, se envian los productos del contrato UAESP-CM-13-2018 para que CGRDJ S.A ESP. Adelante los diseños definitivos y el estudio de impacto ambiental.</t>
  </si>
  <si>
    <t>El seguimiento al laudo arbitral, en Subdirección de Disposición Final serealiza mensualmente y se plasma en el Informe de Supervisión y Control de Disposición Final del mes de diciembre de 2018, publicado en la página de la Unidad al cual se puede acceder en el link: http://www.uaesp.gov.co/content/informes-supervision-disposicion-final</t>
  </si>
  <si>
    <t>Con radicado 20197000112652, la Interventoría InterDJ presenta su informe mensual correspondiente al mes de febrero de 2019 objeto de revisión por el personal técnico de la Subdirección de Disposición Final e insumo para la preparación del Informe de Supervisión y Control de Disposición Final del mes de Febrero de  2019. link http://www.uaesp.gov.co/content/informes-supervision-disposicion-final</t>
  </si>
  <si>
    <t>Garantizar  que el 90% de la población seleccionada acceda a los programas del Plan de Gestión social</t>
  </si>
  <si>
    <t>Dentro del proceso de adquisición de inmuebles requeridos  por motivos de utilidad pública con destino a  la Estación de Clasificación y  Aprovechamiento del  de Barrio María Paz, previa elaboración de avalúos comerciales por parte de Catastro Distrital y demás estudios técnicos, jurídicos y sociales se han expedido 6 ofertas de compraventa. Actos administrativos  respecto de los cuales hemos recibido aceptación de la totalidad de sus propietarios, 4  de ellas ya cuentan con promesa de compraventa suscrita, y  2 ya han sido entregados  a la Unidad Administrativa Especial de Servicios Públicos.</t>
  </si>
  <si>
    <t>Se ajustó documento de acuerdo con las observaciones de la asesora de la subdirección y se envío a coordinación de bodegas para recibir últimos aportes.</t>
  </si>
  <si>
    <t>En marzo se sensibilizaron 3.057 personas en temas de separaciòn en la fuente</t>
  </si>
  <si>
    <t>Se entregaron 34 uniformes en el mes de marzo</t>
  </si>
  <si>
    <t>Marzo: _x000D_
(4 servicios ) de Inhumaciones asi:_x000D_
Cementerio Norte:164_x000D_
Cementerio Sur: 192_x000D_
Cementerio Central: 166_x000D_
Cementerio Serafin: 147_x000D_
Total :669_x000D_
(4 Servicios) Exhumaciones asi: _x000D_
Cementerio Norte:105_x000D_
Cementerio Sur: 131_x000D_
Cementerio Central: 96_x000D_
Cementerio Serafin: 31_x000D_
Total :363_x000D_
(3 Servicios) Cremación asi: _x000D_
Cementerio Norte: 485_x000D_
Cementerio Sur: 258_x000D_
Cementerio Central: N/A_x000D_
Cementerio Serafin:124_x000D_
Total: 867_x000D_
(1 servicio) Culto asi:_x000D_
Cementerio Serafin: 3_x000D_
Total: 3_x000D_
(4) Manejo del duelo_x000D_
Cementerio Norte:120_x000D_
Cementerio Sur: 67_x000D_
Cementerio Central:63_x000D_
Cementerio Serafin: 2_x000D_
Total : 252_x000D_
(4) Asesoría Legal_x000D_
Cementerio Norte: 59_x000D_
Cementerio Sur: 85_x000D_
Cementerio Central:137_x000D_
Cementerio Serafin:2_x000D_
Total : 283_x000D_
(3) Transporte de Restos_x000D_
Cementerio Norte: 14_x000D_
Cementerio Sur: 21_x000D_
Cementerio Central: N/A_x000D_
Cementerio Serafin: 23_x000D_
Total : 58_x000D_
Cementerio Norte (corresponde a la Localidad Barrios Unidos) con un total de 933. servicios prestados. _x000D_
Cementerio Sur (corresponde a la Localidad Antonio Nariño) con un total de733 servicios prestados._x000D_
Cementerio Central (corresponde a la Localidad Mártires)  con un total de 520 servicios prestados._x000D_
Cementerio Serafín (corresponde a la Localidad Ciudad Bolívar) con un total de 309 servicios prestados._x000D_
_x000D_
para un total de 2,495 servicios de Inhumación, Exhumación, Cremación y Culto prestados en los Cem</t>
  </si>
  <si>
    <t xml:space="preserve">Para este mes no se giraron recursos correrspondientes al pago del programa de  subsidios funerarios  </t>
  </si>
  <si>
    <t>En el transcurso de este mes, se dio respuesta de autorización por parte de la UAESP a doscientos cincuenta (250) solicitudes, las cuales corresponden a seiscientos diez (610) servicios funerarios autorizados; adicionalmente diez (10) solicitudes no fueron autorizadas, las cuales corresponden a veinte (20) servicios no autorizados para un total de doscientos sesenta (260) solicitudes gestionadas que corresponden a sesicientos treinta  (630) servicios gestionados._x000D_
_x000D_
Por otra parte, es de tener en cuenta que se atendieron en el transcurso de este mes ciento dos (102) solicitudes remanentes del mes de febrero de 2019, las cuales corresponden a doscientos cuarenta y dos (242) servicios solicitados; de estas, noventa y nueve (99) autorizaciones de solicitudes corresponden a doscientos treinta y siete (237) servicios autorizados y dos (02) solicitudes que corresponden a cinco (05) servicios fueron negadas. Las anteriores solicitudes corresponden a aquellas que fueron radicadas en la entidad en los últimos días del mes de febrero de la vigencia 2019._x000D_
_x000D_
Tiempo de respuesta:_x000D_
Para el mes de marzo de 2019, el promedio de repuesta fue de 7,8 días hábiles, por lo que se observa un promedio menor en tiempo de respuesta al mes anterior, con una disminución  de cero punto ocho (0,8) días el promedio de tiempo de respuesta.</t>
  </si>
  <si>
    <t>Se entregó el consolidado del monitoreo del PAAC V3 2019 a la Oficina de Control Interno, compartiendo en one drive los soportes. Evidencia: actas de reunión</t>
  </si>
  <si>
    <t>Se está consolidando la información relacionada con el ciclo de vida de los servicios</t>
  </si>
  <si>
    <t>Se presenta resultado de la Auditoria No. 3 correspondiente al bimestre anterior, mediante radicado 20191100030053._x000D_
_x000D_
Para los meses marzo y Abril se programaron dos auditorias: la Auditoria No. 2 MPDD inició con Plan de Auditorias según radicado No.20191100032823 y la Auditoria No. 6, presentando los resultados mediante  radicado No. 20191100025983._x000D_
_x000D_
De acuerdo al plan de Auditoria se han desarrollado 8 auditorias de las 34 auditorias programadas para la vigencia 2019, cumpliendo con lo planificado de manera acumulada con corte 30 de abril.</t>
  </si>
  <si>
    <t>Teniendo en cuenta que el seguimiento a los avance de las acciones de los Planes de Mejoramiento está programada a realizarse para el mes de junio de 2019, continua el mismo avance para el bimestre marzo - abril con un total de 246 hallazgos con tratamiento, de los 262 hallazgos formulados en los planes de mejoramiento. 246/262=93,9%; _x000D_
ESTE RESULTADO EN PROPORCIÓN RESPECTO A LA META MENSUAL ES EL 15,65%</t>
  </si>
  <si>
    <t>Para el periodo comprendido entre los meses de marzo a abril de 2019 no se reporto el cierre de acciones tanto para plan de mejoramiento de gestión y plan de mejoramiento de contraloría. Por lo anterior:_x000D_
Para el Plan de Mejoramiento de Gestión se observaron189 hallazgos  con 261 acciones formuladas, de las cuales se cerraron 150,  se observaron 50 acciones abiertas vencidas y 52 están abiertas en términos. Así mismo para el Plan de Mejoramiento Contraloría se observó 75 hallazgos con 75 acciones formuladas con corte al 31/12/2018. En el seguimiento realizado se recomienda ante el ente de control el cierre de 64 acciones y se observa que continúan  abiertas 11 acciones abiertas en términos. Por lo anterior de un total de 336 acciones formuladas para los dos planes de mejoramiento se observa gestión de cierre para 214 acciones, 150 para el PMI (Plan de Mejoramiento Interno) y 64 para el PMC (Plan de Mejoramiento Contraloría), para un avance de cierre del 63,69%. _x000D_
ESTE RESULTADO EN PROPORCIÓN RESPECTO A LA META MENSUAL ES EL 10,6%</t>
  </si>
  <si>
    <t>Durante el bimestre marzo -abril de 2019, se han gestionado reuniones con el equipo de trabajo y OAP, Identificando los Riesgos de Corrupción mediante Actas con fecha 11 de abril y 25 de abril de 2019 respectivamente; y caracterización de partes interesadas de la OCI realizada el 03 de mayo de 2019, de acuerdo al alcance y a lo planeado en las reuniones.</t>
  </si>
  <si>
    <t>Durante el bimestre marzo - abril se recibieron 14 solicitudes de acompañamiento. Así: Tres (3) comités de sostenibilidad realizados los días 5,  7 de marzo atendidos por Abel Osorio y 8 de abril atendido por José Pinzón. Una (1) Audiencia pública de contratación realizada el 8/03/2019, acompañamiento realizado por Harold Puentes. Un (1) Un comité liga para realización de un audio video sobre las funciones liga realizado los días 11 y 13 de marzo. acompañamiento realizado por Ivan Sierra.  Un (1)  comité de contratación realizado el 18/03/2019, acompañamiento realizado por Harold Puentes. Dos (2) comités de archivos realizados los días 27/03/2019 y 8/04/2018 acompañamientos realizados por Abel Osorio y Harold Puentes respectivamente. Una (1)  Mesa de trabajo MIPG realizada en OAP el 27/03/2019, acompañamiento realizado por Ivan Sierra. Una (1) Capacitación sobre acciones correctivas brindada en comité primario al equipo de Disposición Final el día 28/03/2019, acompañamiento realizado por José Pinzón. Dos (2) comités de conciliación realizados los días 28/03/2019 y 29/04/2019,  acompañamiento atendido por Harol Puentes. Una (1) Reunión para el diligenciamiento formulario índice de trasparencia en OAP realizada el 1/04/2019, acompañamiento realizado por Iván Sierra. Una (1) audiencia de cierre UAESP, realizada el 3/04/2019, acompañamiento realizado por Harol Puentes.  Se brindo acompañamiento a todas las solicitudes recibidas.                       _x000D_
Acompañamientos 14/14 = 100%_x000D_
ESTE RESULTADO EN PROPORCIÓN RESPECTO A LA META MENSUAL ES EL 16,67%</t>
  </si>
  <si>
    <t>Se publicó en su totalidad el video ilustrativo en las pantallas de los Televisores de la UAESP, sobre la definición de acciones correctivas y preventivas en el marco de la  prevención y fomento de la cultura del control. Esta publicación se realizó en el mes de marzo._x000D_
_x000D_
Con la culminación de esta actividad se han ejecutado a cierre de abril 3 de 5 actividades programadas._x000D_
 _x000D_
Como valor agregado se continua realizando la gestión para la publicación del video, el cual se volvió a publicar el día 29 de abril de 2019._x000D_
 _x000D_
Avance acumulado del 60%</t>
  </si>
  <si>
    <t>La adopción de este protocolo facilitará la conectividad en banda ancha y ofrecera un mejor servicio. _x000D_
Para el proceso de adopción del protocolo, se realizó el inventario de los activos de información, se revisó la infraestructura de computación y de comunicaciones, se encuentra en validación todos los componentes de hardware y software, los sistemas de información, revisión de estándares y políticas para conocer el impacto de adopción de la nueva versión del protocolo IP</t>
  </si>
  <si>
    <t>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t>
  </si>
  <si>
    <t>Se cuentan con las licencias las cuales garantizan tener una seguridad avanzada dentro de las aplicaciónes. Estas licencias ayudan a  proteger de virus, bugs, malware y otras amenazas. _x000D_
Al contar con esta licencias el trabajo de los empleados y contratistas en sus computadores se vuelve más eficiente y productivo, y esto a la vez aumenta la rentabilidad del software</t>
  </si>
  <si>
    <t>Se está adelantando la implementación del Modelo de Seguridad y Privacidad de la Información – MSPI, el cual llevara a la preservación de la confidencialidad, integridad, disponibilidad de la información, permitiendo garantizar la privacidad de los datos, mediante la aplicación de los procesos que se estan adelantando brindando confianza a las partes interesadas</t>
  </si>
  <si>
    <t>El 30 de abril de 2019, se termino de revizar todo los movimientos que se realizarón en el mes de abril, tanto de ingresos como de egresos, actas de giro, actas de anulación, estados diarios de tesoreria, libro de bancos, conciliaciones con el fin de plasmar toda esta información en el BOLETIN DE TESORERIA</t>
  </si>
  <si>
    <t>Se cumplió con el pago de la nómina y el retroactivo de enero a marzo de 2019</t>
  </si>
  <si>
    <t>Durante el  mes de abril se generó  a traves del sistema SI CAPITAL  el cierre correspondiente al I trimestre de 2019, de la información financiera y contable de la Unidad. se anexa Estado de Resultados y Estado de la Situación Financiera.</t>
  </si>
  <si>
    <t>Se realiza el cierre del almacen de acuerdo con los movimientos del mes y se presenta a contabilidad para su validación.</t>
  </si>
  <si>
    <t>Se revisaron los informes del mes de marzo en la ejecución de ingresos. Se establece la diferencia total de 158.585.453 que corresponde al valor de los descuentos tributarios del mes de marzo y el valor de reintegros, no parametrizados en SI-CAPITAL</t>
  </si>
  <si>
    <t>Se continua en la elaboración del PESV bajo la normatividad vigente: La Ley 1503 de 2011 plantea los lineamientos generales en torno a la responsabilidad social de las organizaciones en materia de seguridad vial. El Decreto 2851 de 2013 indica que todas las acciones relacionadas con la seguridad vial en las empresas y organizaciones deben ajustarse al Plan Nacional de Seguridad Vial y adaptarse a las características específicas de cada entidad. La 1565 de 2014 contiene todas las directrices para que cada empresa implemente el PESV.</t>
  </si>
  <si>
    <t>De acuerdo con lo establecido en el procedimiento de Supervisión y Control, esta actividad se cumplió en el mes de enero en el 100%</t>
  </si>
  <si>
    <t>El 15 de abril se suscribió el contrato 460 de 2019 con el Consorcio Control AFA, con el Objeto de 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en la ciudad de bogotá d.c., y sin exclusividad la actividad de tratamiento.</t>
  </si>
  <si>
    <t>Se realizó solicitud de reiteración No. 20193000107721 del 9 de mayo de 2019 en la cual se reitero las comunicaciones UAESP Nos. No. 20193000058201 del 11 de marzo de 2019 y 20193000078491 del ia 3 de abril de 2019 en las cuales se solicito la elaborción de los diseños definitivos y la estructuración de los estudios de impacto ambiental para lo cual se remitió los productos del contrato de consultoria UAESP-CM-13-2018 afin que el operador remita de manera inmediata un plan de trabajo con su respectivo cronograma donde se plasmen las atividades a realizarse todo lo anterior orientado a la realización del tramite de la licencia  ambiental para la optimización del RSDJ</t>
  </si>
  <si>
    <t>El seguimiento al laudo arbitral, en Subdirección de Disposición Final serealiza mensualmente y se plasma en el Informe de Supervisión y Control de Disposición Final del mes de Marzo de  2019, publicado en la página de la Unidad al cual se puede acceder en el link: _x000D_
http://www.uaesp.gov.co/content/informes-supervision-disposicion-final_x000D_
Adicionalmente se solicita al Concesionario CGR, presentar el Plan de Cumplimiento de las obligaciones definidas en el Laudo Arbitral ejecutoriado el pasado 10 de octubre de 2018. A la fecha 30 de abril radicado No. 20193000077731 Y 20193000060771</t>
  </si>
  <si>
    <t>Una vez preparado y validado se publicó el Informe de Supervisión y Control de Disposición Final correspontiene al mes de febrero de 2019. Se puede encontrar en el link: http://www.uaesp.gov.co/content/informes-supervision-disposicion-final_x000D_
_x000D_
Con radicado 20197000148332 del 16/04/2019 la Interventoría InterDJ presenta su informe mensual correspondiente al mes de marzo de 2019 objeto de revisión por el personal técnico de la Subdirección de Disposición Final e insumo para la preparación del Informe de Supervisión y Control de Disposición Final del mes de marzo de 2019, el cual podrá consultarse una vez esté validado y publicado en la página de la Unidad en el el mismo link._x000D_
_x000D_
Cumplimiento: 1 informe presentado de 1 informe programado.</t>
  </si>
  <si>
    <t>Convenio 178-2018: _x000D_
Mediante radicado No.  20193000080191 del 05/04/19, se solicita a la UDFJC llevar a cabo los trámites necesarios para adelantar el proceso de firma del acta de inicio del Convenio. _x000D_
Convenio 375-2016: _x000D_
* A la fecha la universidad no ha dado trámite a la devolución del saldo a favor de la UAESP para dar trámite con la liquidación del conveio 375 de 2016._x000D_
* Mediante radicado No.  20193000080191 del 05/04/19, se solicita a la UDFJC llevar a cabo los trámites necesarios para adelantar el proceso de liquidación del Convenio. _x000D_
Convenio 377-2016:  _x000D_
* El 25 de abril la Universidad da respuesta de los radicados enviados por la UAESP solicitando los soportes restantes y la devolución del saldo a favor de la uaesp, para firmar el acta de liquidación. En cuanto a los soportes que la abogada de la SDF-Monica Perez solicitó, la Universidad indica que de acuerdo a la naturaleza del convenio de colaboración y cooperación ninguna de las partes está subordinada a la otra por lo que la solciitud no es procedente. _x000D_
Convenio 455-2017:_x000D_
 Se continúa con el proceso de liquidación del convenio._x000D_
Convenio 473-2017: _x000D_
Se continua con el trámite del proceso de liquidación del convenio atendiendo a las observaciones realizadas por la abogada de la SDF Mónica Perez._x000D_
Convenio 371/2019:_x000D_
Se realiza un cronograma con la información correspondiente a los programas de primaria y bachillerato incluyendo fechas de convocatoria e inscripción durante el mes de abril.  _x000D_
*Se programa el primer comité técnico del Convenio 371 de 2019 con la Universidad Nacional Abierta y a Distancia para el día 26 de abril de 2019.</t>
  </si>
  <si>
    <t>De acuerdo con el entregable del Hito "1 predio comprado" se reporta el cumplimiento del 100% toda vez que ya se han recibido 2 predios.</t>
  </si>
  <si>
    <t>Se recibieron aportes de los coordinadores de bodega los cuales fueron incorporados al documento.</t>
  </si>
  <si>
    <t>Durante el mes de abril fueron sensibilizadas 3.647 personas</t>
  </si>
  <si>
    <t>Se realizó la entrega de 4 equipos de computo e impresora a igual número de organizaciones de reciladores</t>
  </si>
  <si>
    <t>130 recicladores incluidos al RURO mediante Resolución UAESP No 172 de 2019_x000D_
14 personas retiradas - 1 por retiro voluntario y 13 por fallecimiento_x000D_
Total base actual 22.463 recicladores en RURO.</t>
  </si>
  <si>
    <t>Recicladores carnetizados 2019:_x000D_
Abril: 56_x000D_
Total General: 11.892</t>
  </si>
  <si>
    <t xml:space="preserve">El Plan de Fortalecimiento creado por el grupo de facilitadores de la Sub dirección de Aprovechamiento y dirigido a las organizaciones de recicladores de oficio en proceso de formalización consta de 5 etapas, de acuerdo con las etapas de maduración y crecimiento de una empresa y dándole articulación con los planes de fortalecimiento de cada prestador y a los plazos establecidos en la Resolución 276 de 2016. La etapa 1, la cual comprende las siguientes actividades a realizar en cabeza del grupo de fortalecimiento, en los cuatro componentes del plan en el 2019: _x000D_
1.Componente Administrativo-organizacional_x000D_
2. Componente Comercial y mercado_x000D_
3. Componente técnico-operativo _x000D_
4. Componente financiero-Planeación estratégica _x000D_
_x000D_
para el I trimestre del presente año se reporta 6 actividades a cumplir con un reporte de avance del 100%. </t>
  </si>
  <si>
    <t>MODERNIZACIÓN LED _x000D_
cicloruta 33_x000D_
parques 255_x000D_
vias y otros 2821_x000D_
ACTUALIZACIÓN CMH _x000D_
Cicloruta 24_x000D_
parques 84_x000D_
vias y otros 285_x000D_
TOTAL 3,502</t>
  </si>
  <si>
    <t xml:space="preserve">Contrato 601 de 2017_x000D_
_x000D_
Contrato suspendido para la fecha._x000D_
_x000D_
El día 30 de abril de 2019, se realiza nueva radicación ante Curaduría Urbana N° 5 del proyecto de reforzamiento de los locales comerciales Cementerio Distrital del Sur mediante expediente N°0469_x000D_
_x000D_
Contrato 605 de 2017_x000D_
_x000D_
Contrato finalizó el día 17 de marzo de 2019 con un porcentaje de avance del 74.69%. Actualmente se encuentra en tramite incumplimiento con la Subdirección de Asunto Legales _x000D_
_x000D_
Contrato 597 de 2017_x000D_
_x000D_
Contrato finalizado, se encuentra pendiente liquidación puesto que Ministerio de Cultura no a recibo producto final de actualización de estudios por falta de contratación de personal._x000D_
_x000D_
Contrato 180 CM CONSULTORIA UAESP-BIGASEV_x000D_
_x000D_
Se han realizdo reuniones institucionales Idu- Eru, para ver los planes que pueden afectar  o articularse con el PRM del sur y del norte, adicionalmemte el consultor entrego diagnóstico de 2 PMR, la UAESP, relizo observaciones que fueron atendidas por el consultor, entregaron los documantos de valoracion patrimonial del PMR del sur y el estudio historico del norte.  por otra parte se inicio el proceso de formulación de ambos PMR y se tuvieron reuniones con nla Secretaria de Movilidad para avanzar en estudios de transito. </t>
  </si>
  <si>
    <t>ABRIL : _x000D_
4 servicios ) de Inhumaciones asi:_x000D_
Cementerio Norte: 137_x000D_
Cementerio Sur: 190_x000D_
Cementerio Central: 162_x000D_
Cementerio Serafin: 103_x000D_
Total : 592_x000D_
(4 Servicios) Exhumaciones asi: _x000D_
Cementerio Norte: 91_x000D_
Cementerio Sur:79_x000D_
Cementerio Central: 71_x000D_
Cementerio Serafin: 39_x000D_
Total : 280_x000D_
(3 Servicios) Cremación asi: _x000D_
Cementerio Norte: 357_x000D_
Cementerio Sur: 203_x000D_
Cementerio Central: N/A_x000D_
Cementerio Serafin: 161_x000D_
Total: 721_x000D_
(1 servicio) Culto asi:_x000D_
Cementerio Serafin: 3_x000D_
Total: 3_x000D_
'(4) Manejo del duelo_x000D_
Cementerio Norte: 67_x000D_
Cementerio Sur: 37_x000D_
Cementerio Central 64_x000D_
Cementerio Serafin: 2_x000D_
Total : 170_x000D_
'(4) Asesoría Legal_x000D_
Cementerio Norte: 59_x000D_
Cementerio Sur: 62_x000D_
Cementerio Central 48_x000D_
Cementerio Serafin:2_x000D_
Total :171_x000D_
'(3) Transporte de Restos_x000D_
_x000D_
Cementerio Central: 61_x000D_
_x000D_
Total : 61</t>
  </si>
  <si>
    <t xml:space="preserve">En el transcurso de este mes, se dio respuesta de autorización por parte de la UAESP a doscientos cincuenta (250) solicitudes, las cuales corresponden a seiscientos diez (610) servicios funerarios autorizados; adicionalmente diez (10) solicitudes no fueron autorizadas, las cuales corresponden a veinte (20) servicios no autorizados para un total de doscientos sesenta (260) solicitudes gestionadas que corresponden a sesicientos treinta  (630) servicios gestionados._x000D_
_x000D_
Por otra parte, es de tener en cuenta que se atendieron en el transcurso de este mes ciento dos (102) solicitudes remanentes del mes de febrero de 2019, las cuales corresponden a doscientos cuarenta y dos (242) servicios solicitados; de estas, noventa y nueve (99) autorizaciones de solicitudes corresponden a doscientos treinta y siete (237) servicios autorizados y dos (02) solicitudes que corresponden a cinco (05) servicios fueron negadas. Las anteriores solicitudes corresponden a aquellas que fueron radicadas en la 'INFORME DE SUBSIDIOS –Abril 2019_x000D_
_x000D_
_x000D_
En el transcurso del mes de abril de 2019 se recibieron 162 solicitudes radicadas a la entidad que corresponden a 416 servicios solicitados; este mes se dio autorizaron a 148 solicitudes que correspondieron a 369 servicios autorizados y 04 solicitudes no autorizadas correspondientes a 10 servicios. Por tanto la UAESP dio un total de respuestas a 379 subsidios solicitados, gestión que no se ve reflejada en el indicador. Este mes se atendieron remanentes de solicitudes de subsidios que venian del mes de marzo de 2019. Los subsidios a los que falta dar respuesta, serán atendidos en el mes de mayo, teniendo en cuenta que son solicitudes que llegaron a la entidad en los ultimos dias del mes de abril._x000D_
_x000D_
Tiempo de respuesta_x000D_
_x000D_
El promedio de tiempo de respuesta es de 4.3 días hábiles, lo cual muestra una EFICIENCIA en  el rango satisfactorio. Se observa un promedio de respuesta en días bajo, teniendo en cuenta la atención que se dio en este mes a las solicitudes que se encontraban radicadas en los últimos dias del mes de marzo de 2019. Los datos anteriores se reportan, teniendo en cuenta la linea base de febrero del año  2018,  los cuales presentaban 7,0 dias de tiempo de respuesta._x000D_
</t>
  </si>
  <si>
    <t>Se ha realizado la actualización del inventario de servidores y aplicativos, dando como resultado el Plan de Excepciones de los aplicativos que no pueden ser migrados al protocolo IPV6 y van a continuar con el protocolo IPV4, esto es muy importante ya que se pueden identificar y tomar medidas al respecto</t>
  </si>
  <si>
    <t>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ETB._x000D_
Se realiza el pago el cual garantiza el servicio mensualmente</t>
  </si>
  <si>
    <t xml:space="preserve">En el mes de mayo se realizo la adquisición de 700 licencias Microsoft Office 365 para la gestión ofimatica y cuentas de correo, para el correcto desarrollo de las actividades de los funcionarios y/o contratistas. </t>
  </si>
  <si>
    <t>Se esta asegurando el correcto funcionamiento y disponibilidad de la infraestructura tecnológica a fin de satisfacer las necesidades técnicas de la Entidad</t>
  </si>
  <si>
    <t>Se estan adelantando los riesgos sobre los activos de información, de los cuales se identifican las amenazas, vulnerabilidades, riesgos, impacto, probabilidad y los controles._x000D_
Se realizaron cuatro (4) seguimientos sobre el avance del modelo y se hicieron las revisiones respectivas de los procedimientos_x000D_
En el mes de mayo se realizo el Comite de Seguridad y Privacidad de la infromación, en cual se dieron a conocer los documentos: Acuerdo de confidencialidad y la Policita de Seguridad</t>
  </si>
  <si>
    <t>Durante el periodo de abril y mayo   se realiza la digitalizacion  de  415.149 documentos que gestiona la entidad,  atendiendo  los lineamientos enmarcados en la vision estratégica del Plan Institucional de Archivos PINAR, forteleciendo la preservacion de la informacion  y la cultura cero papel.</t>
  </si>
  <si>
    <t>Duante el perido  de abril y mayo se digitalizaron 267.672 imagenes que corresponden a la serie contratos, lo que permite preservar la memoria institucional evitando el deterioro de los documentos fisicos y facilitando el acceso a la infromacion</t>
  </si>
  <si>
    <t>El 31 de Mayo de 2019, se termino de revizar todo los movimientos que se realizarón en el mes de mayo, tanto de ingresos como de egresos, actas de giro, actas de anulación, estados diarios de tesoreria, libro de bancos, conciliaciones con el fin de plasmar toda esta información en el BOLETIN DE TESORERIA.</t>
  </si>
  <si>
    <t>Dutante el mes de  mayo los días 13 y 29 se realizarón reuniones de seguimiento a la información entregada por los diferentes módulo. Se anexa Estado de Resultados y Estado de la Situación Financiera del mes de Abril.</t>
  </si>
  <si>
    <t>MAYO:  De acuerdo con los movimientos del almacen de este mes sepresenta el cierre y se le hace entrega a contabilidad para su  validacion</t>
  </si>
  <si>
    <t>Se realiza la revisión de la ejecución presupuestal en el módulo PREDIS de SI-CAPITAL. Se encuentran diferencias en los ingresos del mes y en la apropiación del gasto. Durante el mes se realizó migración de información la cual duplicó información, por lo tanto la misma presenta inconsistencias. Se anexa los informes de ejecución presupuestal de los dos aplicativos y un archivo en excel con el detalle de las diferencias con sus respectivas observaciones</t>
  </si>
  <si>
    <t>En este periodo se realizaron por parte de Secretaria De Movilidad capacitaciones vial y el grupo de Apoyo Logistico ha estado realizando charlas de movilidad dandole cumplimiento al plan de capacitaciones, se les hizo entrega del folleto del PESV, y comunicaciones ha estado enviando al correo institucional informacion sobre el PESV como definicion, marco normatico y politicas del mismo plan.</t>
  </si>
  <si>
    <t>Se realizó la reunión de seguimiento al PMIRS y se procedió con la elaboración del informe correspondiente al año 2018.  La documentación se encuentra disponible en la carpeta de evenidencias en el drive</t>
  </si>
  <si>
    <t xml:space="preserve">El seguimiento al laudo arbitral, en Subdirección de Disposición Final serealiza mensualmente y se plasma en el Informe de Supervisión y Control de Disposición Final del mes de Abril de  2019, publicado en la página de la Unidad al cual se puede acceder en el link:  http://www.uaesp.gov.co/content/informes-supervision-disposicion-final   _x000D_
informe de seguimiento laudo arbitral 20197000188182, se envio solicitud concepto cumplimiento laudo arbitral UT InterDJ radicado 20193000123261         </t>
  </si>
  <si>
    <t>Mayo: Una vez preparado y validado se publicó el Informe de Supervisión y Control de Disposición Final correspontiene al mes de Abril de 2019. Se puede encontrar en el link: http://www.uaesp.gov.co/content/informes-supervision-disposicion-final</t>
  </si>
  <si>
    <t>1. Convenio 375-2016: _x000D_
* El 30 de mayo la universidad envío balance financiero donde da cuenta del valor desembolsado por la UAESP y el valor ejecutado por la Distrital  para continuar con el trámite de liquidación.   _x000D_
2. Convenio 377-2016:  _x000D_
* El 06 de mayo se realiza una reunión de trabajo entre la Unidad Adminsitrativa Especial de Servicios Públicos y la Universidad Nacional con el objeto de definir acciones para la liquidación del convenio. * El 20 de mayo se envía información solicitada por la universidad para continuar con el proceso de liquidación.      _x000D_
3. Convenio 473-2017: _x000D_
* El 06 de mayo,  la Universidad radicó oficio con número 20197000169372 dando respuesta al radicado 20193000091561, donde se solicitó el reintegro del valor no ejecutado del convenio para continuar con la liquidación del convenio, solicitando continuar con el trámite de liquidación. _x000D_
4. Convenio 550 de 2017:  En proceso de liquidación.  Se hace una revisión financiera para liquidar el convenio evidenciandose la falta de algunos soportes para continuar con el trámite. La situación se le informa al subdirector. _x000D_
5. Convenio 178-2018: _x000D_
* Se efectuó la convocatoria para ser parte del convenio entre el 30 de abril al 10 de mayo, como resultado de esta se inscriben y envian documentación 170 estudiantes, actualmente se está haciendo  una revisión  conjunta de la documentación entregada por los potenciales beneficiarios al convenio de acuerdo con los requisitos de participación y criterios de selección establecidos.   _x000D_
6. Convenio 371/2019:_x000D_
*El día 09 de mayo de 2019 se realizó la reunión de apertura con los estudiantes beneficiarios del convenio en la modalidad de pregrado, los temas que se trataron fueron generalidades del convenio, horas de corresponsabilidad y la socialización del Plan de Gestión Social._x000D_
*El 16 de mayo se realizó la verificación de la documentación de las personas interesadas en el programa de Lengua extranjera, 21 personas entregaron documentación de las cuales 20 cumplen con los requisitos y 1 no cumple por no vivir en la zona de influencia del RSDJ._x000D_
7.  Convenio 505-2019: Se firma el convenio con la Universidad Pedagógica el 31 de mayo por un valor total de $802.750.771 y valor del aporte de la UAESP correspondiente a $761.550.771</t>
  </si>
  <si>
    <t xml:space="preserve">Documento fue aprobado por la Subdirectora de Aprovechamiento y enviado a la Oficina Asesora de Planeación para su publicación en el SIG </t>
  </si>
  <si>
    <t>En mayo se sensibilizaron 12.532 personas en temas de separaciòn en la fuente</t>
  </si>
  <si>
    <t>Se entregaron 383 uniformes en el mes de mayo</t>
  </si>
  <si>
    <t>No se entregaron equipos  teniendo en cuenta que las organizaciones no enviaron la documentación necesaria para adelantar el proceso de suscripción del contrato de comodato</t>
  </si>
  <si>
    <t>Medida # 5: _x000D_
* Se llevó a cabo reunión el 10 de mayo con la ALCB, UAESP y EAB con el fin de hacer seguimiento a los compromisos de la mesa anterior, así mismo se determinó que no se llevaran a cabo inversiones en la PTAR de MB hasta que no se lleve a cabo la legalización del predio. _x000D_
_x000D_
Medida # 7: Convenio 565-2017 - En ejecución. *Se realiza recorrido con la Alcaldía Local de Ciudad Bolívar y Secretaria de Integración Social el día 08 de mayo con el fin de hacer visita tecnica de lo que se ha avanzado en el convenio, se conocen los logros de la ULATA con respecto a la agricultura limpia y el manejo de organicos por una organización de recicladores, para futuras alianzas que permitan la sostenibilidad  de proyectos de aprovechamiento de orgánicos. _x000D_
*Se realiza Reunión de Seguimiento el día 16 de mayo con la Universidad Nacional, contraparte del convenio para establecer prioridades para cierre de convenio._x000D_
*Se realiza socialización de avances parciales del convenio para dar a conocer los logros de cada uno de los componentes que hacen parte de los procesos realizados, el día 21 de mayo y se le presenta a la ULATA los resultados parciales._x000D_
_x000D_
Medida # 8-Construcción jardin barrio Paticos:_x000D_
* El 29 de mayo en reunión con el subdirector se acuerda que él intervenga en la relación con la SDIS para lograr obtener respuesta y conocer la directriz de como proceder de acuerdo con lo que indique la SAL.  _x000D_
_x000D_
Medida # 9 - adquisición de predios en el barrio Paticos de MB: _x000D_
En el periodo se recibieron los predios identificados con RT:_x000D_
- PAT007 (Calle 91 B Bis Sur # 18H-15) el día 21 de mayo de 2019. _x000D_
- PAT002 (Kra 18 H #91B-39 Sur) el día 28 de mayo de 2019.</t>
  </si>
  <si>
    <t xml:space="preserve">Mayo: _x000D_
(4 servicios ) de Inhumaciones asi:_x000D_
Cementerio Norte: 147_x000D_
Cementerio Sur: 182_x000D_
Cementerio Central: 137_x000D_
Cementerio Serafin: 124_x000D_
Total :590_x000D_
(4 Servicios) Exhumaciones asi: _x000D_
Cementerio Norte:78_x000D_
Cementerio Sur: 86_x000D_
Cementerio Central: 98_x000D_
Cementerio Serafin: 42_x000D_
Total :304_x000D_
(3 Servicios) Cremación asi: _x000D_
Cementerio Norte: 423_x000D_
Cementerio Sur: 276_x000D_
Cementerio Central: N/A_x000D_
Cementerio Serafin:107_x000D_
Total: 806_x000D_
(1 servicio) Culto asi:_x000D_
Cementerio Serafin: 6_x000D_
Total: 6_x000D_
(4) Manejo del duelo_x000D_
Cementerio Norte:50_x000D_
Cementerio Sur: 17_x000D_
Cementerio Central:59_x000D_
Cementerio Serafin: 2_x000D_
Total : 128_x000D_
(4) Asesoría Legal_x000D_
Cementerio Norte: 31_x000D_
Cementerio Sur: 58_x000D_
Cementerio Central: 79_x000D_
Cementerio Serafin: 2_x000D_
Total : 170_x000D_
(3) Transporte de Restos y Prórrogas_x000D_
Cementerio Norte: 23_x000D_
Cementerio Sur: 18_x000D_
Cementerio Central: 29_x000D_
Cementerio Serafin:5_x000D_
Total : 75_x000D_
Cementerio Norte (corresponde a la Localidad Barrios Unidos) con un total de 729. servicios prestados. _x000D_
Cementerio Sur (corresponde a la Localidad Antonio Nariño) con un total de 619 servicios prestados._x000D_
Cementerio Central (corresponde a la Localidad Mártires)  con un total de 379 servicios prestados._x000D_
Cementerio Serafín (corresponde a la Localidad Ciudad Bolívar) con un total de 352 servicios prestados._x000D_
_x000D_
para un total de 2,079 servicios de Inhumación, Exhumación, Cremación y Culto prestados en los Cementerios del Distrito. </t>
  </si>
  <si>
    <t>Se dio respuesta de autorización por parte de la UAESP a ciento cuarenta cincuenta y una (151) solicitudes, las cuales corresponden a trescientos setenta y cuatro (374) servicios funerarios autorizados; adicionalmente cuatro (04) solicitudes no fueron autorizadas, las cuales corresponden a once (11) servicios no autorizados para un total de ciento cincuenta y cinco (155) solicitudes gestionadas que corresponden a trescientos ochenta y cinco (385) servicios gestionados._x000D_
_x000D_
Por otra parte, es de tener en cuenta que se atendieron en el transcurso de este mes cuarenta y cinco (45) solicitudes remanentes del mes de abril de 2019, las cuales corresponden a ciento diecisiete (117) servicios solicitados; las anteriores solicitudes corresponden a aquellas que fueron radicadas en la entidad en los últimos días del mes de abril de la vigencia 2019.</t>
  </si>
  <si>
    <t> Implementar el 100% del plan de fortalecimiento y formalización a la población recicladora de oficio</t>
  </si>
  <si>
    <r>
      <t>4.000 subsidios del servicio funerario entregados a población vulnerable de Bogotá</t>
    </r>
    <r>
      <rPr>
        <sz val="9"/>
        <color rgb="FFFF0000"/>
        <rFont val="Calibri"/>
        <family val="2"/>
        <scheme val="minor"/>
      </rPr>
      <t xml:space="preserve"> (Por ampliacion de la meta se entregarán en el cuatrenio 9,250 subsidios)</t>
    </r>
  </si>
  <si>
    <r>
      <t xml:space="preserve">4.000 subsidios del servicio funerario entregados a población vulnerable de Bogotá </t>
    </r>
    <r>
      <rPr>
        <sz val="9"/>
        <color rgb="FFFF0000"/>
        <rFont val="Calibri"/>
        <family val="2"/>
        <scheme val="minor"/>
      </rPr>
      <t>(Por ampliacion de la meta se entregarán en el cuatrenio 9,250 subsidios)</t>
    </r>
  </si>
  <si>
    <t>Se presenta resultado de la Auditoria No. 2 Metas PDD correspondiente al bimestre anterior por Dependencia._x000D_
Para los meses mayo y junio se programaron y se realizaron 6 auditorias:_x000D_
Comite Institucional Coor. CI. Acta No. 2_x000D_
Auditoria 5. Proceso G financiera-cuenta de activos 2019_x000D_
Auditoria 8. Austeridad en el gasto_x000D_
Auditoria 12. Proceso Gestión tecnologica_1raParte_x000D_
Auditoria 14. Proceso contractual_x000D_
Auditoria 11. Proceso disposición final_x000D_
_x000D_
De acuerdo al plan de Auditoria se han desarrollado 15 auditorias de las 35 auditorias programadas para la vigencia 2019, cumpliendo con lo planificado de manera acumulada con corte 30 de junio.</t>
  </si>
  <si>
    <t>Teniendo en cuenta que el seguimiento a los avance de las acciones de los Planes de Mejoramiento está programada a realizarse para el mes de junio de 2019, continua el mismo avance para el bimestre mayo - junio con un total de 246 hallazgos con tratamiento, de los 262 hallazgos formulados en los planes de mejoramiento. 246/262=93,9%; _x000D_
ESTE RESULTADO EN PROPORCIÓN RESPECTO A LA META MENSUAL ES EL 15,65%</t>
  </si>
  <si>
    <t>Para el periodo comprendido entre los meses de mayo a junio de 2019 no se reporto el cierre de acciones tanto para plan de mejoramiento de gestión y plan de mejoramiento de contraloría. Por lo anterior:_x000D_
Para el Plan de Mejoramiento de Gestión se observaron189 hallazgos  con 261 acciones formuladas, de las cuales se cerraron 150,  se observaron 50 acciones abiertas vencidas y 52 están abiertas en términos. Así mismo para el Plan de Mejoramiento Contraloría se observó 75 hallazgos con 75 acciones formuladas con corte al 31/12/2018. En el seguimiento realizado se recomienda ante el ente de control el cierre de 64 acciones y se observa que continúan  abiertas 11 acciones abiertas en términos. Por lo anterior de un total de 336 acciones formuladas para los dos planes de mejoramiento se observa gestión de cierre para 214 acciones, 150 para el PMI (Plan de Mejoramiento Interno) y 64 para el PMC (Plan de Mejoramiento Contraloría), para un avance de cierre del 63,69%. _x000D_
ESTE RESULTADO EN PROPORCIÓN RESPECTO A LA META MENSUAL ES EL 10,6%. Es de aclarar que no se ha observado avance en el cierre de acciones para los dos (2) planes de mejoramiento debido a que en el mes de julio de 2019  se dara inicio a la Auditoria Seguimiento por dependencias donde se realizara seguimiento a los planes de mejoramiento y donde se podra observar el cierre de acciones y formulación de nuevos hallazgos y acciones.</t>
  </si>
  <si>
    <t>Durante el bimestre mayo - junio de 2019, se verificó la publicación por parte de la Oficina de Comunicaciones del procedimiento de Auditorias Internas V 11, y los doce (12) formatos vinculados al proceso Gestión de Evaluación, control y mejora.</t>
  </si>
  <si>
    <t>Durante el bimestre mayo junio se recibieron 18 solicitudes de acompañamiento. Así: 3 comités de contratación realizados los dias 2 de mayo, 6 y 17 de junio (Daniela Gordillo y harol Puentes) 1 Jornada fortalecimiento en la formulación de los Planes Anticorrupción y de Atención al Ciudadano- Gestión de riesgosJornadas fortalecimiento en la formulación de los Planes Anticorrupción y de Atención al Ciudadano- Gestión de riesgos. 3 de mayo (Dr. Andrés Pabón). 2 Comités Piga. Realizados 8 de mayo y 10 de junio (Ivan Sierra) Capacitación sobre acciones correctivas brindada en comité primario al equipo de SSFAP - 10 de mayo (Harold) 1 reunion comite directivo tema SIGAB, (Dr. Andrés) 1 Mesa de trabajo con el equipo de TICs para resolver dudas Plan de Mejoramiento Contraloria. realizada el 15 de mayo. 1 reunion revisar Normograma con Gullermo varon - SAL el 16 de mayo ( Dr Andres) 1 comite de Inventarios. 16 de mayo (Abel Osorio) 1, seguimiento cronograma semana ambiental 22 de mayo (Iván Sierra) 1, CICCI el 24 de mayo (Dr. Andres Pabón) 1, comite de sostenibilidad Contable 28 de mayo (Abel Osorio) 1 acompañamiento entrega de equipos dados de baja. 30 de mayo (Abel Osorio) 1 comite Modelo de transformación organizacional 12 de mayo (Ivan Sierra) 1 Taller Ambiental laboral - 19 de junio (Todos) y 1 comité de conciliación - 19 de junio (Harold Puentes. se brindo acompañamiento a todas las solicitudes. Acompañamientos 18/18_x000D_
ESTE RESULTADO EN PROPORCIÓN RESPECTO A LA META MENSUAL ES EL 16,67%</t>
  </si>
  <si>
    <t xml:space="preserve">En el mes de junio se realizo la adquisición de licencias herramienta RunMyProcess BPM, la cual es de suma importacia para continuar con la gestión, administración de los procesos de mesa de ayuda, gestión de usuarios, generación de paz y salvos, esto con el fin de garantizar las funiconalidades requeridas por la Entidad para la correcta gestión institucional._x000D_
Se realizo mediante Registro Presupuestal: 672 de 13/06/2019. </t>
  </si>
  <si>
    <t xml:space="preserve">Se esta asegurando el correcto funcionamiento y disponibilidad de la infraestructura tecnológica a fin de satisfacer las necesidades técnicas de la Entidad._x000D_
Se realizo la adquisición de video proyectores de características superiores para el uso en jornadas de transferencia de información, Registro Presupuestal: 677 del 17/06/2019. </t>
  </si>
  <si>
    <t>Se adelantaron reuniones con las diferentes dependencias de la entidad para revisión de la propuesta de los riesgos a los activos de información._x000D_
Se adelantaron las correcciones realizadas por el Comite de Seguridad y Privacidad de la Infromación sobre los documentos Acuerdo de Confidencialidad y Politica de seguridad._x000D_
Se adelanto el docuemtno Manual de Politicas de Seguridad, el cual se encuentra en revisión por parte de la Oficina Asesora de Planeación.</t>
  </si>
  <si>
    <t>"El software ya se encuentra instalado y se estan adelantando las capacitaciones pertinentes de acuerdo al perfil de cada cargo. Se esta actualizando el procedimiento de mesa de ayuda de acuerdo a los parametrso ITIL"</t>
  </si>
  <si>
    <t>"Se adquirio el software el cual va mejorar el servicio tanto en solución como en atención. El software permitira la mejora continua y la generación de estadisticas que permitira el seguimiento de la prestación del servicio TI. RP: 644 de fecha: 29/05/2019 "</t>
  </si>
  <si>
    <t>Se estan adelantando los indicadores de acuerdo a los parametros ITIL</t>
  </si>
  <si>
    <t>El Plan de Comunicaciones ya fue elaborado. En la actualidad se implementan acciones de comunicación interna, externa, digital, diseño, producción audiovisual y eventos, sin embargo, esta pendiente de la aprobación por parte de la Dirección General. Por esta razón, para el periodo comprendido entre abril y junio, se mantuvieron las estrategias del 2018._x000D_
_x000D_
Estrategia1. Posicionamiento y fortalecimiento de la imagen institucional: 29 contenidos _x000D_
Estrategia 2. Gestión y logros de las acciones desarrolladas por la entidad:  58 contenidos _x000D_
Estrategia3. Promover el sentido de pertenencia hacia la Uaesp por parte de los funcionarios y/o contratistas: 17 contenidos.</t>
  </si>
  <si>
    <t>"En el segundo trimestre de 2019, se publicaron 112 noticias, de las cuales, el 71.42% fueron positivas y neutras. A continuación, se relacionan la cantidad de noticias de acuerdo con los temas misionales de la Entidad: RBL: 61 noticias Aprovechamiento: 16 noticias Disp.Final: 15 noticias Alumbrado/Funerarios: 15 noticias Otros: 5 noticias"</t>
  </si>
  <si>
    <t>En el segundo trimestre de 2019, se publicaron 112 noticias, de las cuales, el 71.42% fueron positivas y neutras. A continuación, se relacionan la cantidad de noticias de acuerdo con los temas misionales de la Entidad: RBL: 61 noticias Aprovechamiento: 16 noticias Disp.Final: 15 noticias Alumbrado/Funerarios: 15 noticias Otros: 5 noticias</t>
  </si>
  <si>
    <t>La acción se encuentra cumplida, toda vez que los contratos que se suscriben se encuentran publicados en el aplicativo SECOP. Se anexa correo de la persona responsble de la publicación en esta plataforma.  https://www.contratos.gov.co/consultas/inicioConsulta.do</t>
  </si>
  <si>
    <t>Actualmente se realizan mesas de trabajo para la aplicación del Decreto 430 de 2018, es así que para el Jueves 11 de Julio se tiene reunión con la Secretaría Jurídica Distrital, para continuar Diseñando el Modelo de Gestión.</t>
  </si>
  <si>
    <t>Durante el periodo de Junio se realizo digitalizacion de 410001 documentos que gestiona la entidad, atendiendo los lineamientos enmarcados n la vision estrategica del Plan Institucional de Archivos PINAR, fortaleciendo la preservacion de información y la cultura cero papel</t>
  </si>
  <si>
    <t>Durante el periodo de Junio se realizo digitalizacion de 383.838 imagenes que corresponden a la serie contratos, lo que permite preservar la memoria institucional evitando el deterioro de los documentos fisicos y facilitando el acceso a la informacion.</t>
  </si>
  <si>
    <t xml:space="preserve">La implementación de la encuesta virtual finalizo y se encuentra cargada en la pagina web. La encuesta telefonica se encuentran en un 80% en etapa de producción y a la espera de fecha de salida </t>
  </si>
  <si>
    <t>El 31 de Junio de 2019, se termino de revizar todo los movimientos que se realizarón en el mes de Junio, tanto de ingresos como de egresos, actas de giro, actas de anulación, estados diarios de tesoreria, libro de bancos, conciliaciones con el fin de plasmar toda esta información en el BOLETIN DE TESORERIA.</t>
  </si>
  <si>
    <t>El día 14 de junio se realizó reunión de revisión de procesos SI CAPITAL- de Nómina y Tesorería.e anexa Estado de Resultados y Estado de la Situación Financiera del mes de Mayo, los cuales se publican en la página de  la intranet de la Unidad.</t>
  </si>
  <si>
    <t>Se corrigieron las inconsistencias en la apropiación del gasto identificadas en mayo pero no se corrigieron los errores en el ingreso._x000D_
 Se realizó la revisión parcial de la imputación presupuestal en el mes de junio encontrando los mismos errores en la aplcación de conceptos del mes de mayo. Se envían los correos reiterando la solicitud de la corrección</t>
  </si>
  <si>
    <t>Para el segundo triméstre del año se suscribieron nueve (9) adiciones a los contratos de concesión, en el marco de las obligaciones de hacer para las temática de soterrados, Adquisición de cestas M-123 y M-124, Lavado especial,</t>
  </si>
  <si>
    <t xml:space="preserve">Se entregó el informe de supervisión y control del servicio de hospitalarios </t>
  </si>
  <si>
    <t>Se realizaron reuniones de seguimiento el dia 5 y 26 de junio donde se reviso el cronograma recibido via email el dia 17 de junio correspondiente a la programación de las actividades para la elaboración del Estudio de Impacto Ambiental Ampliación Fase II, cuyo cronograma se plasman las atividades a realizarse para el tramite de la licencia  ambiental para la Nueva Optimización del RSDJ</t>
  </si>
  <si>
    <t xml:space="preserve">El seguimiento al laudo arbitral, en Subdirección de Disposición Final serealiza mensualmente y se plasma en el Informe de Supervisión y Control de Disposición Final del mes de Mayo de  2019, publicado en la página de la Unidad al cual se puede acceder en el link:  http://www.uaesp.gov.co/content/informes-supervision-disposicion-final   _x000D_
Se envió memorando a SAL de la UAESP No. 20193000045193, solicitud de suspensión por 8 días habiles de las acciones administratrativas para la toma de desiciones._x000D_
se envió memorando No.2019300045623  , a administrativa y Financiera soliictando la cancelación de las acreencias de las UAESP en el Laudo Arbitral._x000D_
Se envió comunción a la Interventoria No. 20193000140731, informando que no se aprobo por parte de la UAESP la 4 versión del plan de Cumplimiento Arbitral_x000D_
</t>
  </si>
  <si>
    <t>Una vez preparado y validado se publicó el Informe de Supervisión y Control de Disposición Final correspontiene al mes de Mayo de 2019. Se puede encontrar en el link: http://www.uaesp.gov.co/content/informes-supervision-disposicion-final</t>
  </si>
  <si>
    <t xml:space="preserve">Convenio 550 de 2017:  Se hace una revisión financiera para liquidar el convenio evidenciandose la falta de algunos soportes para continuar con el trámite. La situación se le informa al subdirector. _x000D_
</t>
  </si>
  <si>
    <t>Se programó socialización y entrega del manual al grupo de coordinación de bodegas para el mes de julio.</t>
  </si>
  <si>
    <t>Durante el mes de junio fueron sensibilizadas 11.962 personas</t>
  </si>
  <si>
    <t>Se entregaron 215 uniformes en el mes de junio</t>
  </si>
  <si>
    <t>Se hizo entrega de 2 equipos de computo e impresoras a 2 organización de recicladores</t>
  </si>
  <si>
    <t xml:space="preserve">125 recicladores incluidos al RURO mediante Resolución UAESP No 339 de 2019_x000D_
Total base actual 22.588 recicladores en RURO._x000D_
</t>
  </si>
  <si>
    <t>Recicladores carnetizados 2019:_x000D_
Junio: 83_x000D_
Total General: 12.146</t>
  </si>
  <si>
    <t>El día 23 de mayo de 2019 se realizo la primera feria de servicios dirigida a los recicladores de oficio en la Bodega de la Alquería, se contó con la presencia de las siguientes entidades:_x000D_
_x000D_
Colpensiones_x000D_
Secretaria de Integración Social_x000D_
Secretaria de Salud _x000D_
Superintendencia de Industria y Comercio (Ruta del consumidor)_x000D_
Superintendencia de Salud_x000D_
Superintendencia de Servicios Públicos_x000D_
Superintendencia Financiera_x000D_
_x000D_
La UAESP realizo entrega de uniformes, carnetización y a través de la Subdireccion de Alumbrado Publico y Servicios Funerarios se divulgo el subsidio funerario a la población recicladora._x000D_
_x000D_
Se atendieron 254 personas.</t>
  </si>
  <si>
    <t>El día 23 de mayo de 2019 se realizo la primera feria de servicios dirigida a los recicladores de oficio en la Bodega de la Alquería, se contó con la presencia de las siguientes entidades:
Colpensiones
Secretaria de Integración Social
Secretaria de Salud 
Superintendencia de Industria y Comercio (Ruta del consumidor)
Superintendencia de Salud
Superintendencia de Servicios Públicos
Superintendencia Financiera
La UAESP realizo entrega de uniformes, carnetización y a través de la Subdireccion de Alumbrado Publico y Servicios Funerarios se divulgo el subsidio funerario a la población recicladora.
Se atendieron 254 personas.</t>
  </si>
  <si>
    <t>Para el segundo Trimestre:  Se ejecuto  en un 105%   de   39 actividades  se   ejecutaron 41.  Nota:  si bien se tenían programadas  Nota:     Para el periodo se ejecutaron  un total  de  23 actividades no programadas,  que se  incluyeron en el plan. _x000D_
Las siguientes actividades    no ejecutadas fueron:   Redacción y ortografía (por  aplicación de norma se reprograma  para capacitar   provisionales). Competencias funcionales del sector público ( no se encuentra proveedor), Inducción Para Jefes de talento humano (Dependemos del DASC), Regulación servicios públicos (en  busca de proveedor). Excel (dependemos del Sena). Política gobierno digital y gobierno en línea (pendiente proveedor). actualización ley de financiamiento y actualización de impuestos distritales (la SDH no ha programado);  Plan Anticorrupción ( pendiente programación veeduría). Capacidad Toma decisiones, control eficaz de riesgos, manejo de situación de crisis y SGSST  ( se priorizo   temáticas  de Riesgo psicosocial que impactaban todo el personal). Normas ISO y redacción informes de auditoría y papeles de trabajo auditoria (el proceso de contratación en curso). Sensibilizaciones Piga (se   programó semana ambiental para junio  donde se realizó la  sensibilización).socialización planes programas  procedimientos (las dependencias  no han programado). Habilidades de concertación y negociación y solución de conflictos laborales (pendiente programación ARL).</t>
  </si>
  <si>
    <t xml:space="preserve">En el segundo trimestre  se cumplió en   un 108%   el plan   teniendo en cuenta  que  se   realizaron  un total  de  26 actividades de las cuales se    desarrollaron 9  no  programadas. Las actividades no ejecutadas  fueron: Divulgación Programa propósito de vida  ( la ejecución depende  de   una entidad externa DASCD);  Jornada de informe de Gestión  y  Dia del Padre (fechas    pendientes de definir por dirección), Relanzamiento  zona de juegos y  Lanzamiento sala de lactancia ( por  temas de adecuación de  sede principal); Yo teletrabajado y Orgullo UAESP  (no se  ha  remitido campaña  por parte de comunicaciones).   escuela de padres (se priorizó actividades del SST). </t>
  </si>
  <si>
    <t>•Se  realizó la   conformación  del Comité de  Convivencia y realizar jornadas capacitación _x000D_
•Se realizó jornada de actualización normativa con el Comité de Convivencia Laboral el 27 de marzo_x000D_
•	En el marco del plan de Capacitación de la entidad se formuló las jornadas de capacitación del SGSST. _x000D_
•	En el marco del programa de Riesgo Psicosocial: se adelantó. Sensibilización Comunicación Asertiva_x000D_
	se adelantó Jornada de vacunación al personal   para completar esquemas de vacunación_x000D_
•	Se elaboraron   los programas de Vigilancia epidemiológica en Riesgo cardiovascular, auditivo y visual _x000D_
•	Se adelantó la primera mesa técnica con la Subred Norte para revisar casos especiales. _x000D_
•	Se realizó el análisis de indicador de ausentismo por enfermedad_x000D_
•	acompaño reunión, convocada  para el 8 de mayo. _x000D_
•	se  acompañó reunión convocada para el 20 de  junio."_x000D_
•	Se realizo   el  22 de abril   la jornada  de sensibilización sobre inteligencia emocional,  realizada por la Subred Norte_x000D_
•	Se  realizo  el 7 de mayo  la Jornada de sensibilización sobre autocuidado, con la ARL Positiva y   Un  Taller sobre presión arterial, realizado el 21 por la Subred Norte_x000D_
•	Se realizo  el 11 de junio una Charla riesgo auditivo realizada  con la Subred Norte."_x000D_
•	Se realizaron jornadas de sensibilización presenciales el día  28 mayo realizando   actividades   en puesto de trabajo  por dependencias. En el mes de junio se adelantaron reuniones con comunicaciones para estrategia de divulgación, las cuales se   publicaran en el mes   de  julio"_x000D_
•	En el mes de junio se realizó la revisión y actualización de la Matriz Legal, con los cambios normativos presentados, para el mes de octubre se tiene programada la evaluación._x000D_
•	En el mes junio se consolido la información socio demográfica contenida en los informes ocupacionales, y los informes de la aplicación de las pruebas psicológicas individuales. ( ojo matriz con información consolidada)_x000D_
•	Durante abril se realizó la estrategia de pausas han venido realizando las jornadas de pausas activas con el apoyo tanto con la profesional de apoyo del sistema , lideres de pausas activas y apoyos de fisioterapeutas de la ARL Positiva, en las siguientes fechas : 12,18,21y 27 junio._x000D_
•	En el mes de abril : Se aplicaron las pruebas durante los días 9,10,11 y 12._x000D_
•	En el mes  de abril  se  realizo la  jornada  de  refuerzo de vacunación realizada el   29 de Abril, con el apoyo de Sub Red Norte. la cual estaba  programada  para   el mes  de  mayo.  lo anterior  para dar seguimiento esquema de vacunación. "_x000D_
•	En el mes de mayo  no se realizo la jornada de  Prevención en  enfermedades de transmisión  sexual, se   reprogramo para el mes  de  junio   y  julio ,  lo anterior   por temas  de contración del personal    que apoyara  el SGSST. En el mes de  Junio   se  adelantó    la jornada   de prevención de enfermedades Sexuales  el día    18 de Junio y el resto de jornadas se realizaran durante la primera y segunda semana de julio."_x000D_
•	En el segundo trimestre se adelantaron las  jornadas  de  prevención  de Tabaquismo Alcoholismo, realizadas el 28 y 29 de mayo con Subred Norte. 2. Se  presento  la Política   al Comité  de SST,  el 25 de mayo para aprobación.  Esta pendiente  su   adopción, la   cual   esta se reprograma para el mes  de  agosto."_x000D_
•	Abril: se desarrollo la jornada de sensibilización sobre inteligencia emocional el 22 de abril ,  adicionalmente se realizo la medición de factores individuales  el 9,10,11 y 12.estas actividades fueron realizadas por la  Subred Norte Mayo: durante este mes se desarrollo la evaluación de riesgo psicosocial  dúrate los  días: 2, 6, 8, 9, 10, 22, 23, 24, , también   se desarrollo la jornada de sensibilización sobre autocuidado, el 7 de mayo con  apoyo de la ARL Positiva, , adicionalmente un taller sobre presión arterial, realizado el 21 de Mayo con la Subred Norte, se realizo un taller sobre trabajo en equipo  el 28 de Mayo. Junio:  en este mes se realizo un taller sobre salud auditiva el día 11 de junio , posteriormente la jornada de exámenes médicos de riesgo cardiovascular realizada el 13, 14, 16 y 17 de Mayo, con el apoyo de Sub Red Norte, taller de trabajo en equipo 10, 11 y 25 , "_x000D_
•	En el mes de mayo dúrate los días: 2, 6, 8, 9, 10, 22, 23, 24 Jornadas de evaluación de riesgo psicosocial _x000D_
•	Programa riesgo psicosocial: Jornadas de evaluación de riesgo psicosocial realizadas los días: 2, 6, 8, 9, 10, 22, 23, 24 de Mayo, con el apoyo de Sub Red Norte, _x000D_
•	el 10 de Junio se actualizo la matriz de riesgos de la entidad"_x000D_
•	el día 20 de Junio se realizó una medición de luminarias _x000D_
•	El 2 de junio se actualizo la información de incidentes y accidentes de origen laboral._x000D_
•	se realizaron las  siguientes Recargas: En abril:    40 extintores En Mayo:   10 Extintores En  junio:    17 extintores. _x000D_
•	se realizó inspección de botiquines el 26 de Junio_x000D_
_x000D_
•	se generó una campaña junto con comunicaciones convocando interesados el día 17 de junio con fecha hasta el 3 de Julio, _x000D_
•	El día 2 de junio se registró la información en la matriz establecida por el DASCD, la cual fue reportada en la misma fecha. _x000D_
Quedando sin ejecutadas 6 acciones:    a saber: Jornadas capacitación Comité convivencia (pendiente programación  ARL). Matriz de Retención documental (pendiente reunión    para agosto). Actualización EPPs (pendiente    proveedor) Elaborar    acto conformación Brigadas ( se  relanzo convocatoria de  brigadas).  socialización planes de emergencia ( en revisión información para  su socialización)"</t>
  </si>
  <si>
    <t>Mediante contrato 461 de 2019 se ha intervenido la zona de casitas ( segundo nivel)  con adecuacion de espacios, retiro de tapetes, reforzamiento para cubierta, adecuaciones hidraulicas y sanitarias, revisión y mejoramiento sistema electrico, cambio de luminarias a led, cambio de cielo razo, pintura general de areas del edificio. De igual manera estas intervenciones se han relizado en el centro de reciclaje la Alqueria.</t>
  </si>
  <si>
    <t>Mediante contrato de compra  UAESP - 515 - 2019, en el cual se adquiere el mobiliario para los funcionarios de la entidad, se encuentra en ejecución y la entrega real de los muebles se hara en la primera semana de agosto ya que es pago contra entrega.</t>
  </si>
  <si>
    <t>Inciativa</t>
  </si>
  <si>
    <t>Hito</t>
  </si>
  <si>
    <t>Obetivo estrategico</t>
  </si>
  <si>
    <t>Enero Prog</t>
  </si>
  <si>
    <t>Enero Ejec</t>
  </si>
  <si>
    <t>Febrero Prog</t>
  </si>
  <si>
    <t>Febrero Ejec</t>
  </si>
  <si>
    <t>Marzo Prog</t>
  </si>
  <si>
    <t>Marzo Ejec</t>
  </si>
  <si>
    <t>Abril Prog</t>
  </si>
  <si>
    <t>Abril Ejec</t>
  </si>
  <si>
    <t>Mayo Prog</t>
  </si>
  <si>
    <t>Mayo Ejec</t>
  </si>
  <si>
    <t>Junio Prog</t>
  </si>
  <si>
    <t>Junio Ejec</t>
  </si>
  <si>
    <t>Julio Prog</t>
  </si>
  <si>
    <t>Julio Ejec</t>
  </si>
  <si>
    <t>Agosto Prog</t>
  </si>
  <si>
    <t>Agosto Ejec</t>
  </si>
  <si>
    <t>Septiembre Prog</t>
  </si>
  <si>
    <t>Septiembre Ejec</t>
  </si>
  <si>
    <t>Octubre Prog</t>
  </si>
  <si>
    <t>Octubre Ejec</t>
  </si>
  <si>
    <t>Noviembre Prog</t>
  </si>
  <si>
    <t>Noviembre Ejec</t>
  </si>
  <si>
    <t>Diciembre Prog</t>
  </si>
  <si>
    <t>Diciembre Ejec</t>
  </si>
  <si>
    <r>
      <rPr>
        <b/>
        <sz val="9"/>
        <rFont val="Calibri (Cuerpo)_x0000_"/>
      </rPr>
      <t xml:space="preserve"> </t>
    </r>
    <r>
      <rPr>
        <b/>
        <sz val="9"/>
        <rFont val="Calibri"/>
        <family val="2"/>
        <scheme val="minor"/>
      </rPr>
      <t>Fortalecer la gestión de la operación del Relleno Sanitario Doña Juana (RSDJ)</t>
    </r>
  </si>
  <si>
    <t>El plan de acción de participación ciudadana fue aprobado por el Comité de Responsabilidad Social y se encuentra publicado en la página web de la Entidad.</t>
  </si>
  <si>
    <t>Se realizaron los planes (Plan de Tratamiento de Riesgos y Plan de Seguridad y Privacidad de la Información)
Se realizó el registro de las bases de datos personales según Resolución de la Superintendencia de Industria y Comercio</t>
  </si>
  <si>
    <t>Informes de Seguimiento para aprobación de pagos Contrato de Consultoría UAESP-CM-013-2018( Optimización del RSDJ), realizados en Enero  de 2019 como requisito para el pago de la Consultoría, (licencia ambiental)</t>
  </si>
  <si>
    <t>Durante el mes de Febrero se inició el proceso de contratación del personal que estaría a cargo de  la estrategia de apropiación de la transparencia a los grupos de interés.
Por consiguiente los procesos inician en el mes de Marzo.</t>
  </si>
  <si>
    <t>Se inició la descripción de la caracterización de los grupos de interés de la Oficina Asesora de Planeación, de la Subdirección de Aprovechamiento y de la Subdirección de Asuntos Legales.</t>
  </si>
  <si>
    <t xml:space="preserve">En marzo se inició el proceso para la formulación y planeación de la estrategia de apropiación de la transparencia a los grupos de interés.
Adicionalmente, quedaron compromisos en la formulación en la documentación de:  (i) caracterización de usuarios de PQRS, (ii)  la diferenciación de los temas que llegan a la Unidad;  (iii) caracterización de los trámites de la Unidad y  (iv) desarrollo de los trámites y por componente. </t>
  </si>
  <si>
    <t xml:space="preserve">Se formuló el autodiagnóstico de la política de rendición de cuentas; adcionalmente, trabajando en la estrategia de rendición de cuentas. La política se encuentra dentro del componente del PAAC (V2) vigencia 2019. Las respuestas a las preguntas fueron publicadas en la página web y enviadas a la Secretaria Distrital del Habit (SDHT)  para su consolidación y envío a la Veeduría Distrital. http://www.uaesp.gov.co/transparencia/planeacion/planes </t>
  </si>
  <si>
    <t>La divulgación se realizó mediante la publicación del plan de acción del MIPG, en la página web de la Unida, link de transparencia</t>
  </si>
  <si>
    <t>Se viene trabajando coordinamente a través del  comité de transformación  de la Unidad la articulación del los sistemas de gestión ,  se evidencia acta de reunión del 26 de marzo de 2019</t>
  </si>
  <si>
    <t xml:space="preserve">En abril se realizó el diligenciamiento de los once (11) capítulos del  formulario de recolección de información  Índice de Transparencia Distrital 2018-2019.
Se inició la recolección de pruebas en cada una de la áreas de la entidad y se hizo entrega a la entidad competente; adicional, como todos los meses, se realiza la revisión de la página WEB en su link de transparencia asegurando el cumplimiento de las publicaciones.  
Se adjunta matriz de seguimiento como evidencia. </t>
  </si>
  <si>
    <t>Se viene cumpliendo el plan de acción del MIPG, en el cual  se encuentran establecidas las acciones de implementación y seguimiento de las políticas de gestión institucional</t>
  </si>
  <si>
    <t>Se viene cumpliendo el plan de acción del MIPG, el cual articula los sistemas de Gestión (SIGD)</t>
  </si>
  <si>
    <t xml:space="preserve">En Mayo se  realizó el seguimiento al componente de  transparencia activa  e instrumentos de gestión de información  de la ley de trasparencia y derecho de acceso a la información pública, con base en el autodiagnóstico de la Veeduría distrital.  
A partir de la fecha la medición de cumplimiento se llevará a cabo  a través de la ficha de  los resultados preliminares que entregará transparencia por Colombia en el mes de agosto de 2019 .
Los meses siguientes se realizará el seguimiento con miras a la evolución del item.
Se adjunta matriz de seguimiento como evidencia. </t>
  </si>
  <si>
    <t>Se viene cumpliendo el plan de acción del MIPG, en el  cual se encuentran establecidas las acciones de implementación y seguimiento de las políticas de gestión institucional</t>
  </si>
  <si>
    <t>Actividad cumplida desde el mes de abril</t>
  </si>
  <si>
    <t>Se efectúo el comité de seguimiento el dia 23 de mayo de 2019</t>
  </si>
  <si>
    <t xml:space="preserve">En el mes de Junio se formuló  y se encuentra en revisión la Política Antisoborno  y Antipiratería, en cumplimiento de los compromisos establecidos en el Plan Anticorrupción y de Atención al Ciudadano incluyendo  los ajustes realizados por la Oficina Asesora TIC y la Subdirección de Asuntos Legales;  en la actualidad??????
En junio se siguen realizando los procesos de seguimiento e implementación de la estrategia de apropiación de  transparencia.
En el transcurso del mes se realizaron seguimientos de los contenidos  de  transparencia activa (Link de transparencia página WEB).
En junio 18/2019 se implementó el chat de la entidad en la pagina WEB, orientado a solucionar las inquietudes de la ciudadania.   
Se adjunta matriz de seguimiento como evidencia.  </t>
  </si>
  <si>
    <t xml:space="preserve">En el mes de Junio se formuló  y se encuentra en revisión la Política Antisoborno  y Antipiratería, en cumplimiento de los compromisos establecidos en el Plan Anticorrupción y de Atención al Ciudadano incluyendo  los ajustes realizados por la Oficina Asesora TIC y la Subdirección de Asuntos Legales;  en la actualidad
En junio se siguen realizando los procesos de seguimiento e implementación de la estrategia de apropiación de  transparencia.
En el transcurso del mes se realizaron seguimientos de los contenidos  de  transparencia activa (Link de transparencia página WEB).
En junio 18/2019 se implementó el chat de la entidad en la pagina WEB, orientado a solucionar las inquietudes de la ciudadania.   
Se adjunta matriz de seguimiento como evidencia.  </t>
  </si>
  <si>
    <t>Durante los meses de Abril, Mayo y Junio se procedió implementando la estrategia de apropiación de transparencia al interior (UAESP)  y al exterior de la Unidad (CIudadania). Adicionalmente se implementaron talleres que involucraron a los funcionarios y contratistas (UAESP) apoyados en la Veeduría Distrital,donde los talleres orientados a personal de la entidad tenían temas como:  (i) Ley de transparencia y acceso a la información, (ii) Política Pública Distrital de Transparencia Integridad y No tolerancia con la corrupción y  (iii) Integridad pública en todas las áreas  en las que se involucró a funcionarios y contratistas. Adicionalmente, se implementó un modelo de recolección de información ciudadana mediante la característica de entrevista realizadas por el personal inerno UAESP (youtubers). Como resultado de la implementación fueron dos (2) capítulos que se encuentran en la página web y medios de difusión internos. Los capítulos fueron:(i)  "Ley de Transparencia" y  (ii)  "Información clasificada y reservada"</t>
  </si>
  <si>
    <t>Se implementó un primer componente denominado Mesa Sectorial de Rendicion de Cuentas, quedando pendiente el proceso de implementación para el segundo semestre del 2019. 
El Comité de Responsabilidad Social aprobó   el 18 de Junio la Estrategiade Rendición de Cuentas.</t>
  </si>
  <si>
    <t>La divulgación frente al avance del  plan de acción del MIPG se realzó  en la página web de la Unidad, link de transparencia</t>
  </si>
  <si>
    <t>Se viene cumpliendo el plan de acción del MIPG, el cual articula los sistemas de Gestión (SIGD),  como se evidencian el informe de avance.</t>
  </si>
  <si>
    <t>Se está consolidando la información relacionada con el ciclo de vida de los servicios, de  conformidad  a la implementaión de la ISO 14001:2015</t>
  </si>
  <si>
    <t>Se tienen identificadas las excepciones de los aplicativos que no van a migrar a IPV6 entre ellos se encuentran: Kawak, Si Capital y el Sistema de biométrico, estos aplicativos continuaran en IPV4 mientras se consigue el desarrollo para IPV6.
Se esta trabajndo sobre la Politica para aplicar al nuevo Protocolo y poder continuar con la fase de implementación</t>
  </si>
  <si>
    <t>Junio 2019: Se cumplio con el pago de la nomina y prima semestral de junio 2019.</t>
  </si>
  <si>
    <t>Se realiza el cierre del almacen de acuerdo con los movimientos del mes y se presenta a contabilidad para su validacion.</t>
  </si>
  <si>
    <t>La acción se encuentra cumplida, los documentos soportes se encuentran inlcuidos en la Carpeta DRIVE (ACCION 1)</t>
  </si>
  <si>
    <t xml:space="preserve">Junio: _x000D_
(4 servicios ) de Inhumaciones asi:_x000D_
Cementerio Norte: 163_x000D_
Cementerio Sur: 182_x000D_
Cementerio Central: 172_x000D_
Cementerio Serafin: 125_x000D_
Total : 642_x000D_
(4 Servicios) Exhumaciones asi: _x000D_
Cementerio Norte:99_x000D_
Cementerio Sur: 123_x000D_
Cementerio Central: 150_x000D_
Cementerio Serafin: 21_x000D_
Total :393_x000D_
(3 Servicios) Cremación asi: _x000D_
Cementerio Norte: 0_x000D_
Cementerio Sur: 485_x000D_
Cementerio Central: N/A_x000D_
Cementerio Serafin:349_x000D_
Total: 834_x000D_
(1 servicio) Culto asi:_x000D_
Cementerio Serafin:4_x000D_
Total: 4_x000D_
(4) Manejo del duelo_x000D_
Cementerio Norte:48_x000D_
Cementerio Sur: 36_x000D_
Cementerio Central:116_x000D_
Cementerio Serafin: 2_x000D_
Total : 202_x000D_
(4) Asesoría Legal_x000D_
Cementerio Norte: 15_x000D_
Cementerio Sur: 60_x000D_
Cementerio Central: 139_x000D_
Cementerio Serafin: 2_x000D_
Total : 216_x000D_
(3) Transporte de Restos y Prórrogas_x000D_
Cementerio Norte: 46_x000D_
Cementerio Sur: 34_x000D_
Cementerio Central: 0_x000D_
Cementerio Serafin:34_x000D_
Total : 114_x000D_
Cementerio Norte (corresponde a la Localidad Barrios Unidos) con un total de 325. servicios prestados. _x000D_
Cementerio Sur (corresponde a la Localidad Antonio Nariño) con un total de 886 servicios prestados._x000D_
Cementerio Central (corresponde a la Localidad Mártires)  con un total de 691 servicios prestados._x000D_
Cementerio Serafín (corresponde a la Localidad Ciudad Bolívar) con un total de 503 servicios prestados._x000D_
_x000D_
para un total de 2,405 servicios de Inhumación, Exhumación, Cremación y Culto prestados en los Cementerios del Distrito. </t>
  </si>
  <si>
    <t>Para el mes en mención se dio trámite a las autorizaciones por valor de $45,388,279</t>
  </si>
  <si>
    <t>En este mes, se dio respuesta de autorización por parte de la UAESP a ciento seis (106) solicitudes, las cuales corresponden a doscientos sesenta y dos (262) servicios funerarios autorizados; adicionalmente dos (02) solicitudes no fueron autorizadas, las cuales corresponden a cinco (05) servicios no autorizados para un total de ciento cincuenta ocho (108) solicitudes gestionadas que corresponden a doscientos sesenta y siete  (267) servicios gestionados._x000D_
_x000D_
Por otra parte, es de tener en cuenta que del total de solicitudes atendidas en el transcurso de este mes, sesenta y ocho (68) son solicitudes remanentes del mes de mayo de 2019, las cuales corresponden a ciento sesenta y ocho (168) servicios solicitados; las anteriores solicitudes corresponden a aquellas que fueron radicadas en la entidad en los últimos días del mes de mayo de la vigencia 2019.</t>
  </si>
  <si>
    <t>Se  realizó la publicación de las actuaciones contractuales correspondientes al mes de julio de 2019.</t>
  </si>
  <si>
    <t>En el mes de julio se compartio via correo el reglamento Técnico Operativo de las bodegasSe comparte documento por correo electronico a los coordinadores de bodegas, quienes socializarán documento con su equipo de trabajo</t>
  </si>
  <si>
    <t>Durante el mes de junio fueron sensibilizadas 13,694 personas</t>
  </si>
  <si>
    <t>En el mes de julio no se realizó entrega de uniformes a la población recicladora de oficio.</t>
  </si>
  <si>
    <t>En el mes de julio se realizó en trega de 7 equipos de computo e impresoras a 7 organizaciones de recicladores de oficio</t>
  </si>
  <si>
    <t>OFICNA DE CONTROL INTERNO - (OCI)</t>
  </si>
  <si>
    <t>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ETB._x000D_
_x000D_
Se realizó una adición de canal lo cual mejorara el servicio de conectividad, soportado con el RP: 728 - 10/07/2019 _x000D_
Se realiza el pago el cual garantiza el servicio mensualmente</t>
  </si>
  <si>
    <t>Se está garantizando el correcto funcionamiento sin ningún tipo de anomalías y las nuevas actualizaciones de las licencias, el cual permite obtener actualizaciones de seguridad, que protegen el equipo de Malware y amenazas como Troyanos y Virus._x000D_
Se cuentan con las licencias, las cuales garantizan tener una seguridad avanzada dentro de las aplicaciones. _x000D_
Al contar con estas licencias, el trabajo de los empleados y contratistas en sus computadores se vuelve más eficiente y productivo, y esto a la vez aumenta la rentabilidad del software.</t>
  </si>
  <si>
    <t>Se realizó la compra de 23 computadores cuyo objeto es: Adquisición de Equipos de cómputo a través del Acuerdo Marco para la adquisición de computadores y periféricos para el uso de programas y aplicativos que demandan alto recurso de máquina gestión misional de la Unidad Administrativa Especial de Servicios Públicos, este proceso se hizo por Colombia compra Eficiente con número de Orden de compra: 39543 del 24 de julio de 2019, esto con el fin de satisfacer las necesidades de la Entidad, debido al aumento de la contratación.</t>
  </si>
  <si>
    <t>Se adelataron las sensibilizaciones de acuerdo con el  plan de sensibilización, se realizó la matriz de riesgos de los activos de información de cada dependencia; esto con el fin de dar cumplimiento al cronograma de actividades.</t>
  </si>
  <si>
    <t>Se realizó la parametrización y diseño de tablas de servicios, categorías y actividades, así como la parametrización de las tablas básicas, de acuerdo con las buenas practicas de ITIL._x000D_
Se realizó la capacitación de parametrización por parte del proveedor</t>
  </si>
  <si>
    <t>Se realizaron las capacitaciones de administración, activos y configuración, capacitación técnica por parte del proveedor al personal de la Oficina de Tic involucrado en la prestación de mesa de servicios.</t>
  </si>
  <si>
    <t>Durante el periodo de Julio se realizó digitalización de  133.456,  documentos que gestiona la entidad, atendiendo los lineamientos enmarcados en la visión estratégica del Plan Institucional  de Archivos PINAR, fortaleciendo la preservacion de información y la cultura cero papel</t>
  </si>
  <si>
    <t>Durante el período de Julio se realizó digitalización de 399.368 imagenes que corresponden a la serie contratos, lo que permite preservar la memoria institucional evitando el deterioro de los documentos fisicos y facilitando el acceso a la información.</t>
  </si>
  <si>
    <t>El 31 de Julio de 2019, se terminó de revizar todo los movimientos que se realizaron en el mes de Julio, tanto de ingresos como de egresos, actas de giro, actas de anulación, estados diarios de tesorería, libro de bancos, conciliaciones con el fin de plasmar toda esta información en el BOLETIN DE TESORERIA.</t>
  </si>
  <si>
    <t>Se cumplio con el pago de la nómina.</t>
  </si>
  <si>
    <t>En los días 15 y 23 se realizaron reuniones con el fin de hacer seguimiento de SI CAPITAL en la trazabilidad de las transacciones  de PERNO, OPGET, y seguimiento a SAE-SAI y LIMAY. Se anexa Información del II Trimestre reportada a la CGN y Bogotá Consolida ( Estado de Situación Financiera, Estado de Resultados y Saldos y Movimientos)</t>
  </si>
  <si>
    <t xml:space="preserve">Se realiza el cierre del almacen de acuerdo con los movimientos del mes y se presenta a contabilidad para su validación </t>
  </si>
  <si>
    <t>Se realiza la verificación parcial de los ingresos del mes de julio, de acuerdo con las entregas parciales de tesorería. Se realizan observaciones y se hacen los ajustes correspondientes. Se realiza la misma operación con los movimientos de mayo y junio</t>
  </si>
  <si>
    <t xml:space="preserve">Se solicitó vía email a la inteventoría que se requiere enviar a la UAESP todos los comunicados, oficios, correos u otros documentos pertinentes de la gestión adelantada por la Inteventoria InterDJ, con respecto al trámite de la Licencia Ambiental. </t>
  </si>
  <si>
    <t>Se envió comunicación al operador con radicado No. 20193000168091, repuesta propuesta plan de acción._x000D_
Se anexa presentación para la direccion General de la Unidad en cuanto al seguimiento del laudo arbitral.</t>
  </si>
  <si>
    <t>Una vez preparado y validado se publicó el Informe de Supervisión y Control de Disposición Final correspontiene al mes de Junio de 2019. Cabe hacer claridad que el  SyC se presenta mes vencid. Se puede encontrar en el link: http://www.uaesp.gov.co/content/informes-supervision-disposicion-final_x000D_
_x000D_
Con radicados20197000286032 del 15/07/2019 la Interventoría Inter DJ presenta su informe mensual correspondiente al mes de Junio de 2019 objeto de revisión por el personal técnico de la Subdirección de Disposición Final e insumo para la preparación del Informe de Supervisión y Control de Disposición Final del mes dejunio de 2019, el cual podrá consultarse una vez esté validado y publicado en la página de la Unidad en el el mismo link._x000D_
_x000D_
Cumplimiento: 1 informe presentado de 1 informe programado.</t>
  </si>
  <si>
    <t>1. Convenio 375-2016:_x000D_
* Mediante radicado No. 20193000162971 del 8 de julio, se reiteró a la Universidad Distrital, la solicitud de reintegro de los recursos no ejecutados en el marco del convenio, el informe final financiero y el soporte de la contrapartida con el fin de continuar con el trámite de liquidación. _x000D_
2. Convenio 377-2016:  _x000D_
* Se continua con el proceso de liquidación: Se envía correo electrónico a la Oficina de Gestión Documental-GD para solicitar el acceso a los documentos en físico de radicados que no aparecen en la respectiva carpeta en archivo. Se actualiza la carpeta con los documentos faltantes por parte de GD. A la espera de que la abogada del área social de la SDF proceda a hacer la revision respectiva._x000D_
3. Convenio 455-2017:_x000D_
* Se continua con el proceso de liquidación: El informe final de supervisión y el acta de liquidación fueron revisados por la abogada del grupo de Gestión Social y se realizaron los ajustes a las observaciones presentadas. * Se continua con la gestión para obtener el documento soporte de la contrapartida por parte de la Universidad._x000D_
4. Convenio 473-2017: _x000D_
* El acta de liquidación fue firmada por las dos partes con el fin de que se proceda a hacer el reintegro a la Unidad de los recursos desembolsados y no ejecutados por parte de la Universidad. _x000D_
5. Convenio 178-2018: _x000D_
* El 10 de julio se realizó la presentación del Convenio a los estudiantes participantes del Convenio, en donde se les explicó al respecto de las condiciones de este y del cumplimiento de las las horas de corresponsabilidad. Durante el mes se adelantaron las horas de corresponsabilidad por parte de los estudiantes, de acuerdo a lo programado en las fechas del 19, 21 de julio del año en curso, entre otras. _x000D_
6. Convenio 371-2019:_x000D_
* El 09 de julio, finaliza la convocatoria para lengua extranjera, se realiza la verificación de la documentación entregada por los aspirantes al programa, 15 personas solicitan el beneficio, cumpliendo con los requisitos establecidos._x000D_
* El 26 de julio, se realizó el conversatorio "pasado y presente: construcción de la memoria" con la participación de los estudiantes de pregrado y lengua extranjera que hacen parte del convenio en donde se expusieron sus proyectos del semestre 2019-16(2), como cumplimiento a las horas de corresponsabilidad._x000D_
7. Convenio 505-2019:_x000D_
* El 03 de julio se radica el 1er informe con radicado No.20197000266522 y se da trámite para solicitar el primer pago._x000D_
* El día 30 de julio se realiza comité técnico donde se tratan los siguientes aspectos: fechas para la entrega del 2do informe, el trámite para el 2do pago y los temas propios del seguimiento a la ejecución del convenio._x000D_
8. Convenio 550-2017:_x000D_
* El acta de liquidación se firmó por parte del representante legal y del supervisor de la universidad. Está en revisión la carpeta contractual del convenio para poder firmar el acta de liqudiación, ya que hacen falta unos soportes financieros que deben reposar en la carpeta. _x000D_
9. Convenio 549-2019:_x000D_
* El 04 y 15 de julio se realizan Comités Técnicos en el cual se definen los tiempos de la convocatoria, la operatividad del convenio, cronograma de actividades y los soportes de entrega para la solicitud de desembolsos y se revisan los soportes entregados. _x000D_
* El 29 de julio se realiza la reunión de apertura del Convenio con los estudiantes y funcionarios de la UAESP.</t>
  </si>
  <si>
    <t>Medida # 5: Saneamiento Básico MB y MA_x000D_
* El 30 de julio se programó mesa de trabajo con la Secretaria Distrital de Planeación con el fin de resolver la situación del predio en Mochuelo Bajo donde se encuentra construida la PTAR._x000D_
_x000D_
Medida # 7: Convenio 565-2017 - En ejecución- Proyecto Bendición de Cosecha._x000D_
* El 08 de julio se realiza Comité Técnico del Convenio 565/2017, para determinar las actividades a desarrollar en el tiempo de prórroga del convenio._x000D_
* El 25 de julio se realiza un espacio de reflexión y análisis de los aprendizajes del convenio con los integrantes del Proyecto, para su sostenibilidad en el futuro._x000D_
* El 31 de julio se realiza mesa de trabajo para analizar posibles alternativas para la sostenibilidad del proyecto en conjunto con la Subdirección de Aprovechamiento y la Universidad Nacional de Colombia - Facultad de Ciencias Agrarias._x000D_
_x000D_
Medida # 8 - Construcción jardin y centro comunitario barrio Paticos:_x000D_
* el 22 de julio se radicó en asuntos legales los estudios previos para un proceso de  mínima cuantia con el fin de realizar la demolición y cerramiento perimetral de los predios, donde va a quedar ubicado el Jardín Infantil. El CDP salió por un valor de $30.000.000._x000D_
_x000D_
Medida # 9 - Impulsar el proceso de legalización y saneamiento predial del jardín infantil del Barrio Paticos_x000D_
* El día 10 de julio se recibió el predio PAT001, entregado libre de ocupantes por parte del prometiente vendedor Gil Audelio Méndez Amaya. _x000D_
* Las resoluciones de expropiación No. 322 del 13 de junio de 2019 (Predio PAT004) y 323 del 13 de junio de 2019 (Predio PAT005) fueron debidamente ejecutoriadas durante el mes de julio de 2019.</t>
  </si>
  <si>
    <t>La etapa 1, la cual comprende las siguientes actividades a realizar en cabeza del grupo de fortalecimiento, en los cuatro componentes del plan en el 2019: _x000D_
1.Componente Administrativo-organizacional: _x000D_
1.1.1 Propuesta de modelo de estatutos grupo de fortalecimiento (I trimestre) _x000D_
1.1.2 Propuesta manual de acuerdos (I trimestre)_x000D_
1.1.3 Ficha de censo poblacional (recicladores de oficio asociados) (I trimestre)_x000D_
1.1.4 Modelo del Plan de Bienestar (I trimestre)_x000D_
_x000D_
1.2.1 Modelo de manual de funciones (II trimestre)_x000D_
1.2.2 Modelo de procedimientos. (II trimestre)_x000D_
1.2.3 Flujograma (II trimestre)_x000D_
1.2.4 Organigrama (II trimestre)_x000D_
_x000D_
1.3.1 Propuesta de política y objetivos de Seguridad y Salud en el Trabajo para prestadores de 1.3.2 aprovechamiento (II, II y IV trimestre)_x000D_
1.3.3 Formato de evaluación inicial (II, II y IV trimestre)_x000D_
1.3.4 Matriz de evaluación y de estratégicas de mitigación de riesgo (II, II y IV trimestre)_x000D_
_x000D_
2. Componente Comercial y mercado _x000D_
_x000D_
2.1.1 Encuesta Comercial (II Trimestre) _x000D_
2.1.2 Instrumento de aplicación (II Trimestre)_x000D_
2.1.3 Manual de aplicación de la herramienta (II Trimestre)_x000D_
2.1.4 Manual imagen e identidad corporativa (I trimestre)_x000D_
2.2.1 Base de datos con análisis de usuarios (II Trimestre)_x000D_
_x000D_
2.2.1 Estrategias por problemática abordada en encuesta (III Trimestre)_x000D_
2.3.1 Manual ciclo de vida (III y IV Trimestre)_x000D_
2.4.1 Base de datos de organizaciones por tipo de material IV Trimestre)_x000D_
2.5.1 Listado de industrias (IV Trimestre)_x000D_
2.5.2 Catálogo de potenciales compradores (IV Trimestre)_x000D_
_x000D_
3. Componente técnico-operativo _x000D_
_x000D_
3.1.1 Programa de prestación de servicio de aseo actividad aprovechamiento (IV trimestre) _x000D_
3.2.1 Evaluación de los requerimientos o requisitos de una ECA (II y III Trimestre)_x000D_
3.3.1 Propuesta modelo de medición, control y seguimiento de la recolección, transporte, pesaje y clasificación de material aprovechable (IV Trimestre)_x000D_
3.4.1 Base de usuarios (I, II, III y IV trimestre)_x000D_
_x000D_
_x000D_
4. Componente financiero-Planeación estratégica _x000D_
Parte 1 (I trimestre) _x000D_
Parte 2 (II trimestre)_x000D_
Parte 3 (III trimestre)_x000D_
Parte 4 (IV trimestre)_x000D_
Parte 5 (IV trimestre)_x000D_
_x000D_
Las anteriores actividades están divididas en los 4 trimestres del año 2019, para el I trimestre del presente año se reporta 6 actividades a cumplir con un reporte de avance del 100%. Dado que, el indicador esta establecido con el 33,33% en tres periodos del año, el reporte final de la implementación de la etapa 1 del Plan de Fortalecimiento es de 25%. _x000D_
En relación con el reporte del segundo trimestre del presente año: _x000D_
•	Se reportan 5 actividades con un avance del 100%_x000D_
•	Un avance de base de usuarios del 25%_x000D_
•	67% alcanzado en el desarrollo de una política y objetivos de Seguridad y Salud en el Trabajo para prestadores de aprovechamiento, aplicación del formato de evaluación inicial y la Matriz de evaluación y de estratégicas de mitigación de riesgo. _x000D_
•	50% de avance en la creación de Modelo de manual de funciones, Modelo de procedimientos, Flujograma y Organigrama.</t>
  </si>
  <si>
    <t>'La dotación de herramentas tecnológicas  se realizará  una vez se suscriba el convenio para la entrega de equipos de cómputo.</t>
  </si>
  <si>
    <t>Se realizaron grupos de trabajo para el apoyo a las diferentes áreas con el fin de consolidar la matriz de activos de información y el índice de información clasificada y reservada
Se están adelantando los procedimientos para el MSPI
Se realizó el Comité de Seguridad de Información y Gobierno Digital donde se aprobaron varios documentos</t>
  </si>
  <si>
    <t>'Se encuentra en la etapa contractual el convenio para la entrega de los equipos de cómputo.</t>
  </si>
  <si>
    <t xml:space="preserve">Plan de Supervisión y Control del servicio de  aseo aprobado el 31 de enero de 2019, según lo establecido en el procedimiento. </t>
  </si>
  <si>
    <t>Para  el  1er trimestre  se   tenían programadas  un total  de  14 actividades  de las   cuales se ejecutaron   un total de  17 actividades así:
Ejecutadas:  
•	Jornada actualización Pasivocol 2019 (no programada para el periodo)
•	Charlas "Horas extra" y "Fatiga y sueño" Capacitación Derecho de Petición  el 19 de marzo (Realizada por S. Asuntos Legales)
•	Presupuesto Público, (no programada para el periodo, estaba programado para abril y  por programación de entidad organizadora  se    dio inicio en el mes de marzo)
•	Actualización SIGAB 1.0 
•	Sensibilización sobre MIPG. (Inició campaña de sensibilización con pieza informativa el 29 de marzo.  Esta actividad estaba programada para abril, pero por situaciones logísticas dela entidad se adelantó su inicio para marzo)
•	Gestión del Rendimiento (Sistema Tipo evaluación del  Desempeño, teletrabajo)  se adelantaron 2 jornadas  una  para los responsables de hacer seguimiento al proceso y la otra para evaluadores y evaluados 
•	Servicio y Atención al ciudadano.  Para el personal de PQR´s, asistieron a las convocatorias de la Veeduría y se envió listado para inscripción de servidores al curso virtual de Servicio al Ciudadano
•	Decreto 1443 de 2014, Articulo 11. Se realizó jornada desactualización normativa con el Comité de Convivencia Laboral 
•	Ley 909 de 2004 - Convocatoria concurso público.  Se adelantaron 2  jornadas  convocatoria distrital para  funcionarios  convocada por Alcaldía Mayor y   una dirigida a jefes de personal y responsables  convocada por el DASCD.
•	Comunicación asertiva y Charlas Comunicación Asertiva (no programada para el periodo, estaba programado para abril por  temas de proveedor se adelantaron las jornadas para el mes de marzo).
•	Charlas Comunicación Asertiva (no programada para el periodo, estaba programado para abril por  temas de proveedor se adelantaron las jornadas para el mes de marzo).
1.	Funciones y atribuciones. Se realizó jornada de actualización normativa con el Comité de Convivencia Laboral 
2.	Ley 1010 de 2006. Se realizó jornada de actualización normativa con el Comité de Convivencia Laboral el 27 de marzo
No ejecutadas:  No se ejecutaron temáticas en:    
•	Gestión documental, Se reprogramó para Mayo, Agosto y Noviembre por disponibilidad del proceso de Gestión Documental. 
•	Rendición de Cuentas. Se reprogramó para  el mes de junio
•	Norma 45001- 2018 (en revisión por   presupuesto)</t>
  </si>
  <si>
    <t>Surtido el proceso - convenio se dio  inicio  a  la entrega  de los equipos  de cómputo a la población de oficio; en el presente mes se hizo entrega de 1 equipo de cómputo e impresora a organización de recicladores</t>
  </si>
  <si>
    <t>En el transcurso de este mes, se dio respuesta de autorización por parte de la UAESP a doscientos cincuenta (250) solicitudes, las cuales corresponden a seiscientos diez (610) servicios funerarios autorizados; adicionalmente diez (10) solicitudes no fueron autorizadas, las cuales corresponden a veinte (20) servicios no autorizados para un total de doscientos sesenta (260) solicitudes gestionadas que corresponden a sesicientos treinta  (630) servicios gestionados.
Por otra parte, es de tener en cuenta que se atendieron en el transcurso de este mes ciento dos (102) solicitudes remanentes del mes de febrero de 2019, las cuales corresponden a doscientos cuarenta y dos (242) servicios solicitados; de estas, noventa y nueve (99) autorizaciones de solicitudes corresponden a doscientos treinta y siete (237) servicios autorizados y dos (02) solicitudes que corresponden a cinco (05) servicios fueron negadas. Las anteriores solicitudes corresponden a aquellas que fueron radicadas en la entidad en los últimos días del mes de febrero de la vigencia 2019.
Tiempo de respuesta:
Para el mes de marzo de 2019, el promedio de repuesta fue de 7,8 días hábiles, por lo que se observa un promedio menor en tiempo de respuesta al mes anterior, con una disminución  de cero punto ocho (0,8) días el promedio de tiempo de respuesta.</t>
  </si>
  <si>
    <t>Se reprograma la  actividad para el mes de mayo con el fin de realizar una entrega masiva de uniformes.</t>
  </si>
  <si>
    <r>
      <t xml:space="preserve"> Instalación de 60.000 bombillas de tecnología LED y/o CMH instaladas y la actualización de 200 parques.</t>
    </r>
    <r>
      <rPr>
        <sz val="9"/>
        <color theme="0"/>
        <rFont val="Calibri"/>
        <family val="2"/>
        <scheme val="minor"/>
      </rPr>
      <t xml:space="preserve"> .(Por ampliación de meta se intalaran en total 77.000 bombillas de tecnología LED y/o CMH)</t>
    </r>
    <r>
      <rPr>
        <sz val="9"/>
        <color rgb="FFFF0000"/>
        <rFont val="Calibri"/>
        <family val="2"/>
        <scheme val="minor"/>
      </rPr>
      <t xml:space="preserve">
</t>
    </r>
  </si>
  <si>
    <r>
      <t xml:space="preserve">Otorgar 700 subsidios funerarios entregados 
</t>
    </r>
    <r>
      <rPr>
        <sz val="9"/>
        <color theme="0"/>
        <rFont val="Calibri"/>
        <family val="2"/>
        <scheme val="minor"/>
      </rPr>
      <t>(Por ampliacion de la meta se entregarán en la vigencia  2,500 subsidios)</t>
    </r>
  </si>
  <si>
    <t xml:space="preserve">Medida # 5: Se está a la espera de indicaciones y de la respuesta de la ANLA frente al cumplimiento de esta medida de compensación social. En abril se llevó a cabo reunión con la ALCB, con el fin de articular acciones para el funcionamiento de la PTAR de Mochuelo Bajo, con los siguientes compromisos: 
- UAESP: Estudio de títulos de los predios donde está la PTAR y Revisión responsable del contrato de mantenimiento vial en el barrio la Esmeralda
- ALCB:  Oficio a EAB solicitando mantenimiento PTAR y Revisión para ver si se cuenta con diseños de alcantarillado en Mochuelo Bajo.
Medida # 7: Convenio 565-2017 - En ejecución. Se legalizó el informe de seguimiento y apoyo a la supervisión para autorizar el quinto desembolso, aprobando los documentos: cartilla de separación en la fuente, diagnósticos de las comunidades vinculadas en el proyecto e informe de avance de las actividades desarrolladas hasta el mes de marzo.
*El 10 de abril se realizó una verificación de compromisos y avances del proyecto de aprovechamiento de residuos orgánicos en reunión con el Subdirector de DF- Julián Soto, a quien se le dio a conocer el estado, avances y dificultades del proceso para recibir sus instrucciones de como proceder.
Medida # 8-Construcción jardín barrio Paticos:
Frente a la solicitud de la SDIS de que se formalice el proceso entre directivos de las entidades, es decir entre la Dirección de la UAESP y la Secretaria  de la Secretaria de Integración Social, para avanzar con el proceso de construcción de términos para el convenio de cooperación, se proyecta oficio con radicado No. 20193000083511 del 10 de abril a la SDIS en el que se agradece el acompañamiento desde el 2016 para dar cumplimiento a esta medida y se solicita la autorización para continuar recibiendo acompañamiento técnico en la formulación de la etapa precontractual del proceso de contratación para los estudios y diseños de la obra requerida. </t>
  </si>
  <si>
    <t xml:space="preserve"> Se cumplido con el pago de la nómina de mayo 2019.</t>
  </si>
  <si>
    <t>Se aprobó la caracterización de los grupos de interés de la UAESP y se publicó en la página web de la entidad.
Se aprobó la estrategia de participación ciudadana, se está estructurando el documento final para dar inicio a la elaboración del informe de la estrategia,  de acuerdo con lo establecido en plan de participación ciudadana.</t>
  </si>
  <si>
    <t>I1. Implementación del canal chat virtual el día 18 de Junio de 2019, se encuentra en prueba por tres meses a partir de esta fecha.
2. Se encuentra en funcionamiento la APP Apporta Bogota de Unidad Administrativa Especial de Servicios Publicos.</t>
  </si>
  <si>
    <t>1. Implementación del canal chat virtual el día 18 de Junio de 2019, se encuentra en prueba por tres meses a partir de esta fecha.
2. Se encuentra en funcionamiento la APP Apporta Bogota de Unidad Administrativa Especial de Servicios Publicos.</t>
  </si>
  <si>
    <t>Para el segundo Trimestre:  Se ejecuto  en un 105%   de   39 actividades  se   ejecutaron 41.  Nota:  si bien se tenían programadas  Nota:     Para el periodo se ejecutaron  un total  de  23 actividades no programadas,  que se  incluyeron en el plan. 
Las siguientes actividades    no ejecutadas fueron:   Redacción y ortografía (por  aplicación de norma se reprograma  para capacitar   provisionales). Competencias funcionales del sector público ( no se encuentra proveedor), Inducción Para Jefes de talento humano (Dependemos del DASC), Regulación servicios públicos (en  busca de proveedor). Excel (dependemos del Sena). Política gobierno digital y gobierno en línea (pendiente proveedor). actualización ley de financiamiento y actualización de impuestos distritales (la SDH no ha programado);  Plan Anticorrupción ( pendiente programación veeduría). Capacidad Toma decisiones, control eficaz de riesgos, manejo de situación de crisis y SGSST  ( se priorizo   temáticas  de Riesgo psicosocial que impactaban todo el personal). Normas ISO y redacción informes de auditoría y papeles de trabajo auditoria (el proceso de contratación en curso). Sensibilizaciones Piga (se   programó semana ambiental para junio  donde se realizó la  sensibilización).socialización planes programas  procedimientos (las dependencias  no han programado). Habilidades de concertación y negociación y solución de conflictos laborales (pendiente programación ARL).</t>
  </si>
  <si>
    <t xml:space="preserve">Para el Segundo trimestre  se  cumplido el plan  en un 300%    de   1  actividad programada se ejecutaron  3,   lo anterior por cuanto se  desarrollaron    dos actividades    no programadas  que se registran en el plan.
Ejecutadas:
•Se programaron   talleres   uno por dependencia para detectar  las  acciones de mejora del  ambiente  laboral, actividad que inicio en   junio los días 11, 13, 19, 20, 21 de junio
•Se realizó la 1ra sesión de trabajo en equipo con la Oficina Asesora de Planeación el 22 de mayo, mediante el programa formación en red del DASC 2. 
•Se realizó charla de trabajo en equipo con la Oficina TIC el 28 de mayo, y los días   10, 11 y  25 de  junio  con las  dependencias   Control interno, SAF,  Comunicaciones, RBL. Realizadas  con el apoyo del profesional de TH Jairo Vargas
•Se continuó la construcción de la nueva cartilla de inducción y reinducción con el seguimiento y solicitud de información a la Oficina Asesora de Planeación.
"		</t>
  </si>
  <si>
    <t>•Se  realizó la   conformación  del Comité de  Convivencia y realizar jornadas capacitación 
•Se realizó jornada de actualización normativa con el Comité de Convivencia Laboral el 27 de marzo
•	En el marco del plan de Capacitación de la entidad se formuló las jornadas de capacitación del SGSST. 
•	En el marco del programa de Riesgo Psicosocial: se adelantó. Sensibilización Comunicación Asertiva
	se adelantó Jornada de vacunación al personal   para completar esquemas de vacunación
•	Se elaboraron   los programas de Vigilancia epidemiológica en Riesgo cardiovascular, auditivo y visual 
•	Se adelantó la primera mesa técnica con la Subred Norte para revisar casos especiales. 
•	Se realizó el análisis de indicador de ausentismo por enfermedad
•	acompaño reunión, convocada  para el 8 de mayo. 
•	se  acompañó reunión convocada para el 20 de  junio."
•	Se realizo   el  22 de abril   la jornada  de sensibilización sobre inteligencia emocional,  realizada por la Subred Norte
•	Se  realizo  el 7 de mayo  la Jornada de sensibilización sobre autocuidado, con la ARL Positiva y   Un  Taller sobre presión arterial, realizado el 21 por la Subred Norte
•	Se realizo  el 11 de junio una Charla riesgo auditivo realizada  con la Subred Norte."
•	Se realizaron jornadas de sensibilización presenciales el día  28 mayo realizando   actividades   en puesto de trabajo  por dependencias. En el mes de junio se adelantaron reuniones con comunicaciones para estrategia de divulgación, las cuales se   publicaran en el mes   de  julio"
•	En el mes de junio se realizó la revisión y actualización de la Matriz Legal, con los cambios normativos presentados, para el mes de octubre se tiene programada la evaluación.
•	En el mes junio se consolido la información socio demográfica contenida en los informes ocupacionales, y los informes de la aplicación de las pruebas psicológicas individuales. ( ojo matriz con información consolidada)
•	Durante abril se realizó la estrategia de pausas han venido realizando las jornadas de pausas activas con el apoyo tanto con la profesional de apoyo del sistema , lideres de pausas activas y apoyos de fisioterapeutas de la ARL Positiva, en las siguientes fechas : 12,18,21y 27 junio.
•	En el mes de abril : Se aplicaron las pruebas durante los días 9,10,11 y 12.
•	En el mes  de abril  se  realizo la  jornada  de  refuerzo de vacunación realizada el   29 de Abril, con el apoyo de Sub Red Norte. la cual estaba  programada  para   el mes  de  mayo.  lo anterior  para dar seguimiento esquema de vacunación. "
•	En el mes de mayo  no se realizo la jornada de  Prevención en  enfermedades de transmisión  sexual, se   reprogramo para el mes  de  junio   y  julio ,  lo anterior   por temas  de contración del personal    que apoyara  el SGSST. En el mes de  Junio   se  adelantó    la jornada   de prevención de enfermedades Sexuales  el día    18 de Junio y el resto de jornadas se realizaran durante la primera y segunda semana de julio."
•	En el segundo trimestre se adelantaron las  jornadas  de  prevención  de Tabaquismo Alcoholismo, realizadas el 28 y 29 de mayo con Subred Norte. 2. Se  presento  la Política   al Comité  de SST,  el 25 de mayo para aprobación.  Esta pendiente  su   adopción, la   cual   esta se reprograma para el mes  de  agosto."
•	Abril: se desarrollo la jornada de sensibilización sobre inteligencia emocional el 22 de abril ,  adicionalmente se realizo la medición de factores individuales  el 9,10,11 y 12.estas actividades fueron realizadas por la  Subred Norte Mayo: durante este mes se desarrollo la evaluación de riesgo psicosocial  dúrate los  días: 2, 6, 8, 9, 10, 22, 23, 24, , también   se desarrollo la jornada de sensibilización sobre autocuidado, el 7 de mayo con  apoyo de la ARL Positiva, , adicionalmente un taller sobre presión arterial, realizado el 21 de Mayo con la Subred Norte, se realizo un taller sobre trabajo en equipo  el 28 de Mayo. Junio:  en este mes se realizo un taller sobre salud auditiva el día 11 de junio , posteriormente la jornada de exámenes médicos de riesgo cardiovascular realizada el 13, 14, 16 y 17 de Mayo, con el apoyo de Sub Red Norte, taller de trabajo en equipo 10, 11 y 25 , "
•	En el mes de mayo dúrate los días: 2, 6, 8, 9, 10, 22, 23, 24 Jornadas de evaluación de riesgo psicosocial 
•	Programa riesgo psicosocial: Jornadas de evaluación de riesgo psicosocial realizadas los días: 2, 6, 8, 9, 10, 22, 23, 24 de Mayo, con el apoyo de Sub Red Norte, 
•	el 10 de Junio se actualizo la matriz de riesgos de la entidad"
•	el día 20 de Junio se realizó una medición de luminarias 
•	El 2 de junio se actualizo la información de incidentes y accidentes de origen laboral.
•	se realizaron las  siguientes Recargas: En abril:    40 extintores En Mayo:   10 Extintores En  junio:    17 extintores. 
•	se realizó inspección de botiquines el 26 de Junio
•	se generó una campaña junto con comunicaciones convocando interesados el día 17 de junio con fecha hasta el 3 de Julio, 
•	El día 2 de junio se registró la información en la matriz establecida por el DASCD, la cual fue reportada en la misma fecha. 
Quedando sin ejecutadas 6 acciones:    a saber: Jornadas capacitación Comité convivencia (pendiente programación  ARL). Matriz de Retención documental (pendiente reunión    para agosto). Actualización EPPs (pendiente    proveedor) Elaborar    acto conformación Brigadas ( se  relanzo convocatoria de  brigadas).  socialización planes de emergencia ( en revisión información para  su socialización)"</t>
  </si>
  <si>
    <t xml:space="preserve">MMedida # 5 Saneamiento Basico MA y MB el 11 de junio de 2019 se adelanto una reunión con la EAAB donde acueducto entrego el informe de las actividades ejecutadas en el marco del convenio 570/2010 sobre las actividades de saneamiento básico en el sector de los mochuelos.                                                                        Medida # 7: Convenio 565-2017 - En ejecución. 1.  En el mes de junio se recibió la documentación para la solicitud de sexto desembolso con los soportes correspondientes,  se procede con el trámite y suscripción de la prórroga y modificación del convenio, como resultado de este la fecha de finalización se extiende hasta el 31 de agosto de 2019. 
Se asistió a la reunión de seguimiento de participación comunitaria al convenio el día 18 de junio de 2019.
Se realizó visita al predio Avianca 2 para hacer seguimiento a la operación de la planta de aprovechamiento el día 19 de junio de 2019 . 
Medida # 8-Construcción jardín barrio Paticos: el día 13 de junio del 2019  mediante radicado 20193000044383, se envió a la SAL documentos para inicio del proceso precontractual  para la demolicion y cerramiento de los predios donde se va a contruir el Jardín Infantil.
Medida # 9 - adquisición de predios en el barrio Paticos de MB:  Se entregó al equipo de predios de la SDF, la documentación tales como escrituras públicas y documentos de sesión de predios, para iniciar estudios de títulos con el fin de sanear el predio donde se encuentra construida la PTAR  de Mochuelo Bajo.
* El 20 de junio se realiza reunión y como compromiso se encuentra en proceso de estructuracion el convenio el cual corresponde al apoyo tecnico y seguimiento en el proceso de estructuración para la contratación de los Estudios y diseños de obra para la construcción del jardín infantil y Centro Comunitario en el Barrio Paticos y el seguimiento en la ejecución del contrato de consultoria por parte de las dos entidades.
</t>
  </si>
  <si>
    <t xml:space="preserve">MedidaMedida # 5 Saneamiento Basico MA y MB el 11 de junio de 2019 se adelanto una reunión con la EAAB donde acueducto entrego el informe de las actividades ejecutadas en el marco del convenio 570/2010 sobre las actividades de saneamiento básico en el sector de los mochuelos.                                                                        Medida # 7: Convenio 565-2017 - En ejecución. 1.  En el mes de junio se recibió la documentación para la solicitud de sexto desembolso con los soportes correspondientes,  se procede con el trámite y suscripción de la prórroga y modificación del convenio, como resultado de este la fecha de finalización se extiende hasta el 31 de agosto de 2019. 
Se asistió a la reunión de seguimiento de participación comunitaria al convenio el día 18 de junio de 2019.
Se realizó visita al predio Avianca 2 para hacer seguimiento a la operación de la planta de aprovechamiento el día 19 de junio de 2019 . 
Medida # 8-Construcción jardín barrio Paticos: el día 13 de junio del 2019  mediante radicado 20193000044383, se envió a la SAL documentos para inicio del proceso precontractual  para la demolicion y cerramiento de los predios donde se va a contruir el Jardín Infantil.
Medida # 9 - adquisición de predios en el barrio Paticos de MB:  Se entregó al equipo de predios de la SDF, la documentación tales como escrituras públicas y documentos de sesión de predios, para iniciar estudios de títulos con el fin de sanear el predio donde se encuentra construida la PTAR  de Mochuelo Bajo.
* El 20 de junio se realiza reunión y como compromiso se encuentra en proceso de estructuracion el convenio el cual corresponde al apoyo tecnico y seguimiento en el proceso de estructuración para la contratación de los Estudios y diseños de obra para la construcción del jardín infantil y Centro Comunitario en el Barrio Paticos y el seguimiento en la ejecución del contrato de consultoria por parte de las dos entidades.
</t>
  </si>
  <si>
    <t xml:space="preserve">Durante el mes de julio se realizó seguimiento a la pagina web de la Unidad, verificando el cumplimiento de la ley de transparencencia en su factor de visibilidad en cumplimieto de  los contenidos a los requerimietos del  ITA (Indice de Transparencia y Accceso a la Información) de la Procuraduria General de la Nación. </t>
  </si>
  <si>
    <t>MODERNIZACIÓN LED _x000D_
cicloruta 25_x000D_
parques 512_x000D_
vias y otros 5,713_x000D_
ACTUALIZACIÓN CMH _x000D_
Cicloruta 32_x000D_
parques 63_x000D_
TOTAL 6,345</t>
  </si>
  <si>
    <t>Contrato 601 de 2017_x000D_
_x000D_
Contrato suspendido para la fecha._x000D_
_x000D_
'Contrato 180 CM CONSULTORIA UAESP-BIGASEV_x000D_
_x000D_
JULIO 2019: _x000D_
_x000D_
El 04 de julio, se realizó acta de reunión entre la UAESP y el equipo consultor -BIGASEV-UT, donde se presenta la formulación de los PRM´s de los Cementerios Distritales del Sur y del Norte. Se realizaron observaciones por parte de la UAESP y se ve la posibilidad de tramitar una prorroga al contrato._x000D_
El 08 de julio el Equipo Consultor -BIGASEV- radica ante la UAESP el documento de formulación de los Cementerios Distritales del Norte y Sur mediante Radicado N°. 20197000275172. Este día también se hace la entrega del documento de Estudio de Titulos mediante Rad 20197000275182._x000D_
_x000D_
El día 02 de julio el equipo BIGASEV radica con N°. 20197000262172  la actualización del cronograma al cual la UAESP da respuesta y aprobación con Rad del 08 de julio 20194000162911; el 08 de julio con Radicado N°. 20194000167461 de la UAESP se radica la respuesta y observaciones al cuarto informe mensual las que son atendidas mediante Radicado 20197000299462 de 23 de julio; el 10 de julio el consultor radica el quinto informe mensual con N°. 20197000279002, al que se envían observaciones de la UAESP el día 17 de julio mediante Rad. 20194000174131._x000D_
_x000D_
El día 11 de julio el equipo consultor radica la solicitud de prorroga mediante N°. de radicado UAESP 20197000281562, por lo cual la UAESP gestionó prorroga mediante Rad. 20194000051923._x000D_
_x000D_
El 19 de julio, se realizó la presentación del Diagnóstico y formulación de los PRM´s de los Cementerios Distritales del Sur y del Norte en acta de reunión entre la Secretaría Distrital de Planeación -SDP, la UAESP y el equipo consultor, donde se realizaron observaciones por parte de la SDP respecto a líneas de alta tensión, vendedores ambulantes y localización de nuevas tecnologías, servicios complementarios, culto y salas de velación._x000D_
_x000D_
El 22 y 31 de julio se efectuaron reuniones de seguimiento mensual al contrato entre UAESP y el consultor, donde se socializan las observaciones realizadas por la SDP; se contempla ampliar alternativas de mitigación de impactos y se acuerda hacer la radicación de los Estudios de tránsito. En la segunda reunión se revisaron los documentos físicos de Diagnóstico y Formulación del Cementerio Sur específicamente en los ajustes solicitados por UAESP y SDP._x000D_
_x000D_
El 25 de julio se lleva a cabo reunión entre UAESP, BIGASEV y SDP, en la cual la SDP presenta inquietudes referentes a la localización de hornos crematorios y Destino Final y sugiere que se aclaren las áreas de mitigación. Se indica que debe quedar claro en el documento los aspectos técnicos, financieros y jurídicos para sustentar las propuestas de usos. Para Cementerio Norte, debe quedar en las zonas de los predios adquiridos la posibilidad de Destino Final en el marco del futuro POT y reglamentación futura._x000D_
_x000D_
El 18 de julio, el equipo consultor radica ante la UAESP los Estudios de Tránsito de los PRM´s de los Cementerios Distritales Norte y Sur; por lo que el día 25 de julio la UAESP radica ante la Secretaría Distrital de Movilidad dichos Estudios.</t>
  </si>
  <si>
    <t xml:space="preserve">Julio: _x000D_
(4 servicios ) de Inhumaciones asi:_x000D_
Cementerio Norte: 178_x000D_
Cementerio Sur: 212_x000D_
Cementerio Central: 159_x000D_
Cementerio Serafin: 155_x000D_
Total : 704_x000D_
(4 Servicios) Exhumaciones asi: _x000D_
Cementerio Norte:211_x000D_
Cementerio Sur: 105_x000D_
Cementerio Central: 142_x000D_
Cementerio Serafin: 32_x000D_
Total : 490_x000D_
(3 Servicios) Cremación asi: _x000D_
Cementerio Norte: 0_x000D_
Cementerio Sur: 747_x000D_
Cementerio Central: N/A_x000D_
Cementerio Serafin:169_x000D_
Total: 916_x000D_
(1 servicio) Culto asi:_x000D_
Cementerio Serafin:8_x000D_
Total: 8_x000D_
(4) Manejo del duelo_x000D_
Cementerio Norte: 50_x000D_
Cementerio Sur: 33_x000D_
Cementerio Central:68_x000D_
Cementerio Serafin: 2_x000D_
Total : 153_x000D_
(4) Asesoría Legal_x000D_
Cementerio Norte: 2_x000D_
Cementerio Sur: 65_x000D_
Cementerio Central: 689_x000D_
Cementerio Serafin: 2_x000D_
Total : 137_x000D_
(3) Transporte de Restos y Prórrogas_x000D_
Cementerio Norte: 15_x000D_
Cementerio Sur: 32_x000D_
Cementerio Central:55_x000D_
Cementerio Serafin: 3_x000D_
Total : 105_x000D_
Cementerio Norte (corresponde a la Localidad Barrios Unidos) con un total de 441. servicios prestados. _x000D_
Cementerio Sur (corresponde a la Localidad Antonio Nariño) con un total de 1162 servicios prestados._x000D_
Cementerio Central (corresponde a la Localidad Mártires)  con un total de 542 servicios prestados._x000D_
Cementerio Serafín (corresponde a la Localidad Ciudad Bolívar) con un total de 368 servicios prestados._x000D_
_x000D_
para un total de 2,513 servicios de Inhumación, Exhumación, Cremación y Culto prestados en los Cementerios del Distrito. </t>
  </si>
  <si>
    <t xml:space="preserve">El giro por concepto de subsidios funerarios del mes de julio de 2019 por parte de fiduagraria fue de $37.207.835 </t>
  </si>
  <si>
    <t>Este mes, se dio respuesta de autorización por parte de la UAESP a doscientos cincuenta y ocho (258) solicitudes, las cuales corresponden a seiscientos veintiún (621) servicios funerarios autorizados; adicionalmente cuatro (04) solicitudes no fueron autorizadas, las cuales corresponden a seis (06) servicios no autorizados para un total de doscientos sesenta y dos (262) solicitudes gestionadas que corresponden a seiscientos veintisiete (627) servicios gestionados._x000D_
_x000D_
Por otra parte, es de tener en cuenta que, del total de solicitudes atendidas en el transcurso de este mes, ciento treinta y ocho (138) son solicitudes remanentes del mes de junio de 2019, las cuales corresponden a trescientos treinta y seis (336) servicios solicitados; las anteriores solicitudes corresponden a aquellas que fueron radicadas en la entidad en los últimos días del mes de junio de la vigencia 2019</t>
  </si>
  <si>
    <t>Se presenta resultado de la Auditoria Auditoria 11. Proceso disposición final correspondiente al bimestre anterior por Dependencia._x000D_
_x000D_
Para los meses julio y agosto se realizó la Auditoria No 2 (2da parte) evaluación por Dependencias._x000D_
_x000D_
De acuerdo al plan de Auditoria se han desarrollado 16 auditorias de las 35 auditorias programadas para la vigencia 2019.</t>
  </si>
  <si>
    <t>CORTE JULIO - AGOSTO DE 2019: Una vez realizada la Auditoria No.2 (Evaluación a todas las dependencias) y, verificado los avances a los Planes de Mejoramiento Interno - PMI, se concluyó que como resultado del seguimiento se encuentra un acumulado de 206 hallazgos (No Conformidades y Observaciones) y para el  Plan de Mejoramiento Externo (Contraloría de Bogotá), 98 hallazgos identificados en las diferentes auditorías durante la vigencia, todos con tratamiento. Dentro de Plan de Mejoramiento Interno,  se evidenciaron 22 SIN COMUNICACIÓN DE TRATAMIENTO; es decir, que el 6,54% de los hallazgos no cuentan con la formulación de causas, acciones, metas e indicadores (93,8% con tratamiento), lo que infiere que se da cumplimiento con el indicador. Como conclusión, se presenta un incremento del 28,2% en la generación de hallazgos (nuevos) producto de las auditorias realizadas.315/336 = 93,8% acciones con tratamiento, lo que infiere que se da cumplimiento con el indicador._x000D_
ESTE RESULTADO EN PROPO</t>
  </si>
  <si>
    <t>CORTE JCORTE JULIO - AGOSTO DE 2019: Una vez realizada la Auditoria No.2 (Evaluación a todas las dependencias) y, verificado los avances a los Planes de Mejoramiento Interno - PMI, se concluyó que como resultado del seguimiento se encuentra un acumulado de 206 hallazgos (No Conformidades y Observaciones) y para el  Plan de Mejoramiento Externo (Contraloría de Bogotá), 98 hallazgos identificados en las diferentes auditorías durante la vigencia, todos con tratamiento. Dentro de Plan de Mejoramiento Interno,  se evidenciaron 22 SIN COMUNICACIÓN DE TRATAMIENTO; es decir, que el 6,54% de los hallazgos no cuentan con la formulación de causas, acciones, metas e indicadores (93,8% con tratamiento), lo que infiere que se da cumplimiento con el indicador. Como conclusión, se presenta un incremento del 28,2% en la generación de hallazgos (nuevos) producto de las auditorias realizadas.315/336 = 93,8% acciones con tratamiento, lo que infiere que se da cumplimiento con el indicador.
ESTE RESULTADO EN PROPORCIÓN RESPECTO A LA META MENSUAL ES EL 15,64%</t>
  </si>
  <si>
    <t>Para el periodo comprendiendo entre los meses de julio a agosto de 2019 y de acuerdo con la Auditoría No. 2 realizada con corte a junio de 2019, se observa lo siguiente:_x000D_
Para el Plan de Mejoramiento de la Contraloría, y según reporte SIVICOF se observan 97 acciones abiertas y 1 incumplida para un total de acciones de 98. De las cuales 54 están para recomendación de cierre ante el ente de control, 1 se observa incumplida, 3 se observan vencidas y 40 en proceso. Es de aclarar que 17 acciones correspondientes al año 2017 y según informe final de regularidad No. 179 PAD 2018 con radicado No. 20187000254922 de fecha 23/07/2019 radicado por la contraloría de Bogotá, estas acciones fueron cerradas, no obstante, se mantendrán en el plan de mejoramiento hasta tanto se dé el cierre o se aclare el estado de las acciones por el ente de control. _x000D_
Para el Plan de Mejoramiento Interno, se observan 206 acciones formuladas, de las cuales 71 se cerraron, 81 se observan en proceso, 19 están sin tratamiento y 37 se observan vencidas en proceso. Es de aclarar que las 19 acciones sin tratamiento 18 corresponden a la SDF, las cuales serán revisadas por solicitud de la SDF dando alcance al informe final con los resultados. estas acciones estarán sujetas a evidencias y resultados obtenidos en las mesas de trabajo._x000D_
Con respecto al seguimiento anterior realizado para el mes de junio de 2019 se tenían formuladas 336 acciones para los planes de mejoramiento contraloría e interno. Para este seguimiento se observa la formulación de 32 acciones nuevas para un total de 368 acciones, de las cuales se han cerraron 125 tanto para plan de mejoramiento contraloría e interno observando un porcentaje de avance promedio del 78.6%. Es de aclarar que las 32 acciones nuevas son producto de las auditorias realizadas entre abril y julio de 2019 según el plan anual de auditorias. 339/368= 92,1%</t>
  </si>
  <si>
    <t>Durante el bimestre Julio agosto se recibieron 16 solicitudes de acompañamiento. Así: 1 Acompañamiento visita de seguimiento normativa archivística realizada el 2/07/2019 (Dr. Andres  Pabón) 1 Taller seminario internacional de archivos. realizada el 23 de julio. (Edgar Andrés Ortiz)  3 comités de contratación realizados los días 25, 29 de julio  y 14 de agosto. (Daniela Gordillo)  1 Sensibilización  sobre acciones correctivas brindada en comité primario al equipo de SAF, realizada el 30 de julio . 1 Reunión Contraloría General de la República sobre presentación Control excepcional. Realizada el 5 de agosto (Ivan Sierra) 1 capacitación lineamiento contra el lavado de activos y la financiación del terrorismo especialmente de aquellos conexos a actos de corrupción en el distrito. Realizada el 12 de agosto (Iván Sierra).  1 acompañamiento subasta inversa. realizada el 21 de agosto (Daniela Gordillo). 1 Atención visita Veeduría revisar componente MIPG, realizada el 22 de agosto (Dr.Andrés Pabón) 1 Sensibilización instrumentos Archivísticos, realizada el 23 de agosto  (Martha Olaya) 1 Taller de trabajo en equipo, realizado el 27 de agosto (Todo el Equipo OCI)  1 reunión revisar Normograma con SAL. realizada el 29 de agosto ( Dr Andres) 1 Sorteo paisajismo, realizado el  28 de agosto (Daniela)  1 Taller Transparencia y acceso a la Información 30 de Agosto (Dr. Andrés Pabón  e Ivan Sierra). 1 Comité de Conciliación Realizado el 30 de agosto (Daniela Gordillo).   se brindo acompañamiento a todas las solicitudes. Acompañamientos 16/16_x000D_
ESTE RESULTADO EN PROPORCIÓN RESPECTO A LA META MENSUAL ES EL 16,67%</t>
  </si>
  <si>
    <t>El 27 de junio de 2019, se expidio la ley 1960 mediante la cual se modificaron algunos apartes de la ley 909, el decreto 1567 de 1998, por parte de la Oficina de Comunicaciones se socializó a la Unidad las auditorias programadas a ejecutar durante los meses de mayo y juno, acorde la Plan Anual de Auditorias. Avance 10%_x000D_
_x000D_
Para el bimestre julio y agosto, el hito no reporta avance, ya que está en proceso de planificación las dos actividades restantes. Se mantiene un avance acumulado del 70%</t>
  </si>
  <si>
    <t>Durante el periodo de Agosto se realizo digitalizacion de  101.529,  documentos que gestiona la entidad, atendiendo los lineamientos enmarcados en la vision estrategica del Plan Institucional  de Archivos PINAR, fortaleciendo la preservacion de información y la cultura cero papel.</t>
  </si>
  <si>
    <t>Durante el periodo de Julio se realizo digitalizacion de 304.587 imagenes que corresponden a la serie contratos, lo que permite preservar la memoria institucional evitando el deterioro de los documentos fisicos y facilitando el acceso a la informacion.</t>
  </si>
  <si>
    <t>El 31 de Agosto de 2019, se revizaron todos los movimientos realizados en el mes de agosto, tanto de ingresos como de egresos, actas de giro, actas de anulación, estados diarios de tesoreria, libro de bancos, conciliaciones con el fin de plasmar toda esta información en el BOLETIN DE TESORERIA.</t>
  </si>
  <si>
    <t>Agosto 2019: Se cumplio con el pago de la nomina.</t>
  </si>
  <si>
    <t>Se realizaron mesas de trabajo los días 1, 16 y 26 de agosto para realizar seguimiento a SICAPITAL OPGERT Y PERNO.Se anexa Estado de Resultados y Estado de la Situación Financiera del mes de Julio, los cuales se publican en la página de  la intranet de la Unidad.</t>
  </si>
  <si>
    <t>Agosto: Se realiza el cierre del almacen de acuerdo con los movimientos del mes y se presenta a contabilidad para su validacion.</t>
  </si>
  <si>
    <t>Se realizó la revisión de todas las actas de legalización de ingresos de la vigencia (enero a julio) y se detallaron las diferencias con respecto a la información registrada en presupuesto.  Se solicita mediante correo la corrección de 34 actas de legalización y se elabora archivo en excel detallado</t>
  </si>
  <si>
    <t>31/08/2019: Se realizó la publicación de las actuaciones contractuales correspondientes al mes de agosto de 2019.</t>
  </si>
  <si>
    <t>El 28 de agosto se realizó socialización del reglamento técnico operativo de la Subdirección de aprovechamiento con las organizaciones de recicladores de oficio.</t>
  </si>
  <si>
    <t>Durante el mes de junio fueron sensibilizadas 14712 personas en el manejo de residuos sólidos</t>
  </si>
  <si>
    <t>En el mes de agosto, se hizo entrega de 1270 uniformes a la población recicladora de oficio.</t>
  </si>
  <si>
    <t>En el mes de agosto no se realizó entrega de equipos de cómputo a la población recicladora de oficio</t>
  </si>
  <si>
    <t>En el mes de agosto se incluyeron en el Registro único de recicladores de oficio-RURO 106 personas según resoluciones no. 389 y 391.</t>
  </si>
  <si>
    <t>En el mes de agosto no se realizó entrega de equipos de computo a la población recicladora de oficio.</t>
  </si>
  <si>
    <t xml:space="preserve">En el mes de agosto se carnetizaron 178 recicladores de oficio_x000D_
Total General: 124787_x000D_
</t>
  </si>
  <si>
    <t>•	Se reportan 5 actividades con un avance del 100%
•	Un avance de base de usuarios del 25%
•	67% alcanzado en el desarrollo de una política y objetivos de Seguridad y Salud en el Trabajo para prestadores de aprovechamiento, aplicación del formato de evaluación inicial y la Matriz de evaluación y de estratégicas de mitigación de riesgo. 
•	50% de avance en la creación de Modelo de manual de funciones, Modelo de procedimientos, Flujograma y Organigrama.
En este orden de ideas el componente organizacional cumplió con el 86%, entregando y aplicando a los prestadores del servicio de aseo en la actividad de aprovechamiento los productos para este trimestre, exceptuando: Matriz de seguridad industrial, manual de funciones y modelo de procedimientos. Por su parte el componente técnico cumplió con el 87,5% de los productos programados para el periodo</t>
  </si>
  <si>
    <t>•	Se reportan 5 actividades con un avance del 100%_x000D_
•	Un avance de base de usuarios del 25%_x000D_
•	67% alcanzado en el desarrollo de una política y objetivos de Seguridad y Salud en el Trabajo para prestadores de aprovechamiento, aplicación del formato de evaluación inicial y la Matriz de evaluación y de estratégicas de mitigación de riesgo. _x000D_
•	50% de avance en la creación de Modelo de manual de funciones, Modelo de procedimientos, Flujograma y Organigrama._x000D_
En este orden de ideas el componente organizacional cumplió con el 86%, entregando y aplicando a los prestadores del servicio de aseo en la actividad de aprovechamiento los productos para este trimestre, exceptuando: Matriz de seguridad industrial, manual de funciones y modelo de procedimientos. Por su parte el componente técnico cumplió con el 87,5% de los productos programados para el periodo</t>
  </si>
  <si>
    <t>Para el mes de agosto se reportan 5 actividades con un avance del 100%, un avance de base de usuarios del 25%, 67% alcanzado en el desarrollo de una política y objetivos de seguridad y salud en el trabajo para prestadores de aprovechamiento, aplicación del formato de evaluación inicial y la matriz de evaluación y de estrategias de mitigación de riesgo,50% de avance en la creación de Modelo de manual de funciones, Modelo de procedimientos, Flujograma y Organigrama,en este orden de ideas el componente organizacional cumplió con el 86%, entregando y aplicando a los prestadores del servicio de aseo en la actividad de aprovechamiento los productos para este trimestre, exceptuando: Matriz de seguridad industrial, manual de funciones y modelo de procedimientos. Por su parte el componente técnico cumplió con el 87,5% de los productos programados para el periodo</t>
  </si>
  <si>
    <t>Se realizó reunión el 21 de Agosto/2019 con los representantes tanto de la Interventoria InterDJ y el Concesionario CGR, con el fin de definir las fechas de entrega del cronograma del licenciamiento de la zona nueva de optimización. Anexamos Acta de Reunión.</t>
  </si>
  <si>
    <t>1- Respuesta a requerimiento de la Personería de Bogotá, informando sobre el avance de las actividades._x000D_
2- Respuesta al concesionario CGR, respecto a la propuesta de compensación presentada para pagar las sumas adeudadas, derivadas del Laudo Arbitral._x000D_
3- Requerimiento al concesionario CGR, para que presente los soportes de pago del acuerdo conciliatorio aprobado en el marco del tribunal de arbitramento._x000D_
4- Respuesta del concesionario CGR, informando los pagos realizados con corte a julio 30 de 2019.</t>
  </si>
  <si>
    <t>Agosto: Una vez preparado y validado se publicó el Informe de Supervisión y Control de Disposición Final correspontiene al mes de junio de 2019. Se puede encontrar en el link: http://www.uaesp.gov.co/content/informes-supervision-disposicion-final_x000D_
_x000D_
Con radicados 20197000342272 del 16/08/2019 la Interventoría InterDJ presenta su informe mensual correspondiente al mes de julio de 2019 objeto de revisión por el personal técnico de la Subdirección de Disposición Final e insumo para la preparación del Informe de Supervisión y Control de Disposición Final del mes de julio de 2019, el cual podrá consultarse una vez esté validado y publicado en la página de la Unidad en el el mismo link.</t>
  </si>
  <si>
    <t xml:space="preserve">En el mes de agosto se carnetizaron 178 recicladores de oficio
Total General: 124787
</t>
  </si>
  <si>
    <t>Se ejecutó lo establecido en el plan de supervisión y control y se entregaron los informes correspondientes</t>
  </si>
  <si>
    <t>Se ejecutó lo establecido en el plan de supervisión y control y se entregó el informe correspondiente</t>
  </si>
  <si>
    <t>1. Convenio 375-2016:
*  El 12 de agosto, se recibió correo electrónico, donde se adjuntó Orden de pago y giro generada para la UAESP desde IDEXUD con relación a la devolución pactada en el Convenio 275-2017 por valor de $ 8´275,909
2. Convenio 377-2016: 
*  Desde el día 26 de agosto del 2019 la abogada se encuentra haciendo revisión de la carpeta contractual del convenio, una vez se incorporó al expediente del convenio la documentación requerida.
3. Convenio 455-2017:
* El 13 de agosto la Universidad envía el certificado de aportes el cual se adjunta al informe final para continuar con el proceso de liquidación.
El 15 de agosto se envía nuevamente el informe con los ajustes del aporte de la UNAD y el Certificado de aportes
El 21 de agosto se realiza una mesa de trabajo con la abogada para realizar la revisión final
El 23 de agosto de 2019 se envía vía correo electrónico el informe final revisado por la parte legal de Gestión Social a la profesional Leila Barreto para la revisión de la parte financiera del convenio
4. Convenio 473-2017: 
* El acta de liquidación se encuentra en trámite de firma por las dos partes, una vez se firme la liquidación, la Universidad Pedagógica procederá a hacer el reintegro a la Unidad de los recursos no ejecutados por un valor de $ 48´627,156 en los siguientes 30 día calendario después de la firma del acta.
5. Convenio 178-2018: 
* El 21 de agosto se realizó reunión de comité técnico donde se trataron los siguientes temas:
Informe de asistencia a las actividades programadas por la Universidad y la UAESP por parte de los estudiantes para el cumplimiento del requisito de horas de corresponsabilidad.
Proceso administrativo para el pago de los recursos por parte de la UAESP a la Universidad de acuerdo con los estudiantes beneficiados.
Informe de las actividades con respecto al proceso de Convocatoria del proyecto para el semestre 2019-III.
6. Convenio 371-2019:
* Los días 5 y 12 de agosto se realizan visitas de verificación de habitabilidad a los estudiantes participantes en la convocatoria del convenio para los programas de pregrado periodo 16-4
* El 13 de agosto se realiza la evaluación y verificación de documentos de los participantes en la convocatoria y la universidad pública los resultados de los admitidos se presentaron 71 y se admitieron 66 que cumplieron con los requisitos
* El 13 de agosto se realiza Comité Técnico.
7. Convenio 505-2019:
El día 14 de agosto de 2019 la Universidad hace entrega del informe técnico y financiero con número de radicado 20197000336082 correspondiente al segundo desembolso por un valor de $306.402.920. para lo cual se realizó la revisión previa de los informes técnicos y financieros a los cuales se les realizaron diferentes observaciones.
Se realizó informe de supervisión y financiero para dar trámite al pago No. 2.
Quedó radicado el día 27 de agosto para el respectivo desembolso.
8. Convenio 550-2017:
*El día 26 de agosto del 2019 se revisa la carpeta contractual del convenio 550/2017, observando que la documentación requerida, reposa en dicha carpeta. Se procederá a enviar acta de liquidación con el respectivo informe para Revisión de la parte financiera.
9. Convenio 549-2019:
*El 01 de agosto se realizó una jornada de embellecimiento en el predio Avianca II con los estudiantes participantes del convenio para cumplimiento de horas de corresponsabilidad
* El 02 de agosto se realiza un reporte parcial de las horas de corresponsabilidad y se informa a los estudiantes 
* El 03 de agosto se realiza un recorrido por los Mochuelos como reconocimiento del territorio con los estudiantes participantes del convenio en cumplimiento de las horas de corresponsabilidad
* El 05 de agosto se realiza el reporte final de las horas de corresponsabilidad y se envía a la universidad.
* El 08 de agosto se realiza Comité Técnico para determinar los términos de referencia para el segundo semestre y se entrega la adjudicación de la universidad para los beneficiarios
*El 09 de agosto se realiza la validación de las horas de corresponsabilidad por parte de la universidad
* El 14 de agosto se radica la cuenta de cobro para el primer desembolso. 
10. Espacios comunitarios: 
Se realiza la solicitud de una pieza comunicativa a la Oficina de Comunicaciones para realizar la convocatoria para el Cuarto Espacio Comunitario que se realizará el 05 de septiembre de 2016 en el Conjunto residencial XIE de Usme Centro, liderado por la Unidad Administrativa Especial de Servicios Públicos – UAESP-   con la participación de la Junta de Acción Comunal de Usme Centro y los habitantes de los conjuntos residenciales de propiedad horizontal: -XIE -Bosques de Bogotá -Metro 136 -Ventanas de Usminia -Vistas del Rio I y II -Mirador I y II de la localidad de Usme. Por otra parte, se envía el Flyer de la pieza comunicativa de la convocatoria al Cuarto Espacio Comunitario a la Oficina Asesora de Comunicaciones para que sea publicado en la página de la UAESP para conocimiento público.
11. Actividades Deportivas: 
-Durante este período se realizaron 23 clases de actividad física y deportes en la zona de influencia del RSDJ, con una asistencia de 301 personas en donde se trabajó con poblaciones de diferentes barrios como: Valle de Cafam, Tenerife, Gran Yomasa, La Andrea, Chuniza, Santa Librada, Almirante Padilla, Marichuela, Mochuelo Bajo, Monteblanco, Bolonia, Betania, La Aurora, Santa Marta, Tuno, Comuneros, entre otros. Las clases de actividad física van dirigidas a las personas mayores, niños y niñas, en donde se trabajaron temas como: Fortalecimiento muscular, Crossfit adaptado, Fútbol, Fortalecimiento Cardiovascular y del Core, Fortalecimiento localizado, Motricidad y coordinación, Cachiball y Cestaball, Fortalecimiento con bandas, entre otros. 
Los sitios estratégicos en donde se dictan las actividades deportivas son: Gran Yomasa, Valle de Cafam, Mochuelo bajo. En donde gente de barrios aledaños a los sitios estratégicos se acercan a participar de las clases de actividad física y deportes.
-Se promovieron las actividades de reciclaje mediante la realización de clases de actividad física y deportes con diferente material reciclable como: botellas de plástico rellenas de arena, palos de escoba, sillas de plástico, entre otros. 
12. Vías Usme:
Se efectuó la reunión con el contratista de la obra del FDL Usme la interventoría y UAESP el día 23 de agosto. dónde se trataron los siguientes temas /inquietudes: 
Preocupación sobre el hallazgo de remisión activa en la zona a intervenir se espera la respuesta por parte de la alcaldía el concepto del IDIGER.
Se solicita el Concepto por parte del contratista LH SAS sobre el material del pavimento del diseño estructural y la ubicación de los muros en los diseños entregados.
13. Convenio SENA:
El día 5 de agosto de 2019, Se realizó verificación del número de estudiantes que inicio el Técnico en Cocina en donde se observó que el cupo no estaba completo donde solo había 13 inscritos. El coordinador Carlos Javier Gonzales Navarrete manifiesta que de no completar el cupo de 30 estudiantes el Técnico en cocina se cancela. 
Los estudiantes se comprometieron a buscar más gente para completar el cupo y nosotros como UAESP realizamos convocatoria el día 6 de agosto en la localidad de Mochuelo Alto y Mochuelo Bajo, en donde a la fecha ya se completó el cupo y se encuentran estudiando de manera satisfactoria y con normalidad. 
-El día 9 de agosto de 2019, Se realizó visita al Salón Comunal Valles de Cafam de la Localidad de USME con el fin de escuchar a los estudiantes del Tecnólogo en Entrenamiento Deportivo con respecto a las condiciones académicas que se venían presentando en el transcurso del mes, en los cuales se trataron los siguientes temas: Incumplimiento del horario, compromisos, material de trabajo.
Además, se les informa a los estudiantes que la UAESP ya no tiene que intervenir en los procesos de información, los temas serán directamente tratados con los instructores del SENA. 
A la fecha el Tecnólogo en Entrenamiento Deportivo se encuentra activo. 
-El 8 de agosto de 2019, se dio inicio al curso de Primeros Auxilios el cual se llevó a cabo en la Fundación por amor a USME en la dirección calle 73ª sur # 1-48, conto con 25 estudiantes, los cuales culminaron el curso el 15 de agosto de 2019. 
-El 8 de agosto de 2019, se dio inicio al curso de Primeros Auxilios con énfasis en Primera Infancia el cual se llevó a cabo en el Salón Comunal Villa Nelly del Barrio Marichuela de la localidad de USME. Conto con 24 estudiantes, los cuales culminaron el curso el día 16 de agosto de 2019.
14. Mantenimiento centro multipropósito 
A partir del día 23 de agosto del 2019 se dio inicio al mantenimiento del centro multipropósito por parte de la subdirección Administrativa y Financiera de la UAESP.</t>
  </si>
  <si>
    <t>Medida # 5: Saneamiento Básico MB y MA* Revisión documentos para saneamiento del predio donde se encuentra ubicada la PTAR en Mochuelo Bajo: De acuerdo a la reunión realizada con Planeación el pasado 30 de julio de 2019, se concluyó que el predio en que se ubica la PTAR Mochuelo Bajo,  corresponde a un predio de uso público derivado de la cesión gratuita de un privado Isidoro Muñoz  Barbosa propietario del predio mayor extensión denominado La Esmeralda. Según lo indicado en esta misma reunión el predio en que se encuentra construida la PTAR es un área de terreno destinada a vía vehicular que hoy cuenta con código RUPI (Presuntamente entregado al DADEP en el año 2009).  Así las cosas el estudio de títulos requerido no sería relevante, toda vez que al confirmar dicho dato, lo primordial es iniciar el trámite ante la Secretaría de Planeación para modificar la destinación del predio. En ese sentido para el mes de agosto el grupo de predios se encontraba en espera de corroborar los datos del predio conforme a la información presentada por la misma UAESP en la citada reunión.        _x000D_
Medida # 7: Convenio 565-2017 - En ejecución- Proyecto Bendición de Cosecha.El día 15 de agosto se realizó un encuentro con los participantes del proyecto Bendición de Cosecha para analizar las posibles proyecciones y búsqueda de alternativas para continuar encontrando la sostenibilidad del Proyecto. _x000D_
Ese mismo día se realizó visita para atender la solicitud de información de un miembro de la comunidad de Mochuelo Bajo sobre el convenio 565 de 2017. _x000D_
Durante todo el mes de agosto se realizaron las gestiones pertinentes para realizar el pago correspondiente a la séptima cuenta de cobro radicada por la Universidad Nacional, por un valor de $36.223.087._x000D_
 Se envía cartilla sensibilización sobre la separación adecuada de residuos orgánicos para revisión de la Oficina Asesora de Comunicaciones para su impresión y distribución en la zona de influencia del RSDJ. _x000D_
_x000D_
Medida # 8 y 9 - Construcción centro comunitario y Jardín Infantil barrio Paticos – _x000D_
*Contrato No. 558/19 suscrito con PERFORACIONES Y MAQUINARIA ANKLAR S.A.S, el día 23 de agosto de 2019, pendiente por firmar acta de inicio, con el objeto de “Ejecutar la demolición y cerramiento perimetral de los predios ubicados en el Barrio Paticos Sector Mochuelo Bajo, Localidad de Ciudad Bolívar, con el fin de avanzar en el cumplimiento de la Medida de Compensación No. 9”._x000D_
_x000D_
Para el mes de agosto se encuentra en elaboración los estudios previos para “Realizar los estudios, diseños y obtención de licencia de construcción y/o permisos necesarios para la Construcción del Jardín Infantil y Centro de Desarrollo Comunitario en el Barrio Paticos en Mochuelo Bajo”, el día 23 de agosto se envió solicitud de cotizaciones a empresas que presten este servicio con el fin de adelantar el estudio de mercado._x000D_
_x000D_
Por otra parte en el mes de agosto de 2019 se realizó la siguiente gestión con el grupo de predios: _x000D_
PAT001:  Se realizó pago segundo contado del 20% del total de la compra del predio. Elaboración de minuta y remisión a Notaría 14._x000D_
PAT002: Se firmó escritura del predio a favor de la UAESP por parte de la propietaria y SAF en Notaría 13._x000D_
PAT003: Se firmó escritura del predio a favor de la UAESP por parte del propietario y SAF en Notaría 13._x000D_
PAT004 y PAT005 : Consignación del 100% del valor del avalúo a cuenta judicial de Banco Agrario y pago de impuesto de registro._x000D_
PAT006: Elaboración de minuta y remisión a Notaria 19 para suscripción de escritura._x000D_
PAT007: Pago por parte del propietario de registro de escritura del predio a favor de la UAESP.</t>
  </si>
  <si>
    <t xml:space="preserve">La estrategia de rendición de cuentas fue aprobado en el Comié de Responsabilidad social el 18 de junio. </t>
  </si>
  <si>
    <t xml:space="preserve">Se realizó el seguimiento de las publicaciones del boton de transparencia de la página Web por lo que se  envíaron alertas a los responsables de las publicaciones para actulización de la información; asi mismo, se presenta ante el Jefe de la O.A.P. el borrador  del protocolo de publicaciones página WEB.   _x000D_
Se diligenció el formulario de la Procuraduría General de la Nación ITA (Reporte de Cumplimiento ITA para el Periodo 2019 Semestre 2 - Procuraduría General De La Nación) _x000D_
Se diligenció la réplica de la calificación parcial emitida por Transparencia por Colombia, en espera de resultado final Diciembre de 2019.    _x000D_
</t>
  </si>
  <si>
    <t>Para los meses julio y agosto se realizaron 3 auditorias:_x000D_
1. Informe de Avance al PAA 2019 (Decreto Distrital 215 de 2017)._x000D_
2. Gestión de Residuos Sólidos – Disposición Final._x000D_
3. Auditoria No 2 (2da parte) evaluación por Dependencias._x000D_
_x000D_
De acuerdo al plan de Auditoria se han desarrollado 18 auditorias de las 35 auditorias programadas para la vigencia 2019.</t>
  </si>
  <si>
    <t>Actualmente se cuenta con el servicio de conctividad de los canales de datos canales de dedicados que comunican la entidad. Es por esto que estos canales son indispensables para la entidad y cualquier falla o ausencia en su funcionamiento repercutira en un grave impacto sobre las activiades diarias de los funcionarios y contratistas de la Entidad, por lo que se debe garantizar la continua prestación del servicio de los canales._x000D_
_x000D_
Para el período evaluado no se presentaron, ni se reportaron incidentes de servicio a través de los distintos canales de atención y soporte técnico. En consecuencia, la disponibilidad de los servicios fue del 100%</t>
  </si>
  <si>
    <t>d</t>
  </si>
  <si>
    <t>Se cuentan con todas las licencias las cuales garantizan tener una seguridad avanzada dentro de las aplicaciones, al contar con estas licencias el trabajo de los funcionarios y/o contratistas en los computadores se vuelve mas eficiente y productivoy esto a la vez auemnta la rentabilidad del software. _x000D_
_x000D_
En el mes de agosto se realizo la orden de compra No. 39906 para la compra de las licencias ArcGis, para poder continuar con la gestión, administración y uso de esta herramienta en los procesos de georreferenciación aplicados en las areas misionales de la entidad, garantizando la continuidad y funcionalidades requeridas para el proceso de la gestión institucional.</t>
  </si>
  <si>
    <t>Se esta asegurando el correcto funcionamiento y disponibilidad de la infraestructura tecnológica a fin de satisfacer las necesidades técnicas de la Entidad._x000D_
_x000D_
Esta recnología ayuda a interferir y gestionar los procesos informativos y de comunicación de personas ayudando con la continuidad del servicio.</t>
  </si>
  <si>
    <t>En el mes de agosto se realizo el Comité de Seguridad de la Información y Gobierno Digital, donde se aprobaron: Politica de Seguridad de la Información y Acuerdo de Confidencialidad, esto con el fin de adoptar e implementar lo estipulado en los documentos</t>
  </si>
  <si>
    <t xml:space="preserve">Durante el mes de Agosto se crea el catálogo y las actividades de Si Capital </t>
  </si>
  <si>
    <t>Se crea el el catalogo y las actividades de Si Capital, en el cual se registraran las solicitudes dirigidas en este tema y permitira un mejor seguimiento a las soluciones realizadas.</t>
  </si>
  <si>
    <t xml:space="preserve">Se definieron algunos indicadores, los cuales ayudaran con la medición de lo esencial para la mesa de ayuda, los cuales son:_x000D_
_x000D_
1. Ordenes de Servicio por Responsable (Total de ordenes cerradas por responsable)_x000D_
2. Solución dentro y fuera del SLA por porcentaje dentro del total_x000D_
_x000D_
Es de aclarar que estos indicadores se encuantran para aprobación del Jefe de la Oficina. </t>
  </si>
  <si>
    <t>Se hizo seguimiento al Plan de Acción de Participación Ciudadana verificando el avance de las acciones resgistradas el cual va en un 80% de cumplimiento.</t>
  </si>
  <si>
    <t xml:space="preserve">Se entregó la información consolidada en el mes de agosto a la Oficina de Control Interno para el seguimiento que realiza dicha Oficina a los compromisos establecidos, los cuales fueron compartidos vía One drive. Los resultados fueron publicados en página web en la siguiente url: http://www.uaesp.gov.co/transparencia/planeacion/planes_x000D_
</t>
  </si>
  <si>
    <t>Fecha de Inicio</t>
  </si>
  <si>
    <t xml:space="preserve">Agosto: _x000D_
(4 servicios ) de Inhumaciones asi:_x000D_
Cementerio Norte: 204_x000D_
Cementerio Sur: 224_x000D_
Cementerio Central: 119_x000D_
Cementerio Serafin: 131_x000D_
Total : 678_x000D_
(4 Servicios) Exhumaciones asi: _x000D_
Cementerio Norte:202_x000D_
Cementerio Sur: 212_x000D_
Cementerio Central: 92_x000D_
Cementerio Serafin: 60_x000D_
Total : 566_x000D_
(3 Servicios) Cremación asi: _x000D_
Cementerio Norte: 0_x000D_
Cementerio Sur: 621_x000D_
Cementerio Central: N/A_x000D_
Cementerio Serafin:349_x000D_
Total: 970_x000D_
(1 servicio) Culto asi:_x000D_
Cementerio Serafin:9_x000D_
Total: 9_x000D_
(4) Manejo del duelo_x000D_
Cementerio Norte: 52_x000D_
Cementerio Sur: 24_x000D_
Cementerio Central:47_x000D_
Cementerio Serafin: 1_x000D_
Total : 124_x000D_
(4) Asesoría Legal_x000D_
Cementerio Norte: 27_x000D_
Cementerio Sur: 91_x000D_
Cementerio Central: 44_x000D_
Cementerio Serafin: 2_x000D_
Total : 164_x000D_
(3) Transporte de Restos y Prórrogas_x000D_
Cementerio Norte: 18_x000D_
Cementerio Sur: 29_x000D_
Cementerio Central: 0_x000D_
Cementerio Serafin: 20_x000D_
Total : 67_x000D_
Cementerio Norte (corresponde a la Localidad Barrios Unidos) con un total de 485. servicios prestados. _x000D_
Cementerio Sur (corresponde a la Localidad Antonio Nariño) con un total de 1172 servicios prestados._x000D_
Cementerio Central (corresponde a la Localidad Mártires)  con un total de 370 servicios prestados._x000D_
Cementerio Serafín (corresponde a la Localidad Ciudad Bolívar) con un total de 551 servicios prestados._x000D_
_x000D_
para un total de 2,578 servicios de Inhumación, Exhumación, Cremación y Culto prestados en los Cementerios del Distrito. </t>
  </si>
  <si>
    <t>Para el mes de agosto no se realizaron giros, toda vez que el contrato de fiducia se termino por agotamiento de recursos de acuerdo a lo establecido en la Clausula 4 plazo y lugar de ejecución. Del contrato.</t>
  </si>
  <si>
    <t>se dio respuesta de autorización por parte de la UAESP a ciento cuarenta y nueve (149) solicitudes, las cuales corresponden a trescientos cincuenta y dos  (352) servicios funerarios autorizados; adicionalmente dos (02) solicitudes no fueron autorizadas, las cuales corresponden a dos (02) servicios no autorizados para un total de ciento cincuenta y un (151) solicitudes gestionadas que corresponden a trecientos cincuenta y cuatro (354) servicios gestionados._x000D_
_x000D_
Por otra parte, es de tener en cuenta que, del total de solicitudes atendidas en el transcurso de este mes, sesenta y dos (62) son solicitudes remanentes del mes de julio de 2019, las cuales corresponden a ciento treinta y nueve (139) servicios solicitados; las anteriores solicitudes corresponden a aquellas que fueron radicadas en la entidad en los últimos días del mes de julio de la vigencia 2019._x000D_
_x000D_
_x000D_
Tiempo de respuesta:_x000D_
_x000D_
Para el mes de agosto de 2019, el promedio de repuesta fue de 9.1 días hábiles, por lo que se observa un promedio menor en tiempo de respuesta respecto al mes anterior, con una disminución de cuatro punto cuatro (4,4) días el promedio de tiempo de respuesta.</t>
  </si>
  <si>
    <t>En el mes de septiembre se entregaron 1270 uniformes a la población recicladora de oficio.</t>
  </si>
  <si>
    <t>En el mes de septiembre no se realizó entrega de equipos de computo e impresoras a organizaciones de recicladores de oficio.</t>
  </si>
  <si>
    <t xml:space="preserve">Esta actividad querdo reprogramada para el mes de septiembre </t>
  </si>
  <si>
    <t>El 02 y 16 de octubre se realizo socialización del reglamento técnico operativo de la Subdirección de Aprovechamiento con las organizaciones de recicladores de oficio.</t>
  </si>
  <si>
    <t>Durante el mes de septiembre 21072 fueron sensibilizadas  personas en el manejo de residuos sólidos</t>
  </si>
  <si>
    <t xml:space="preserve">por medio de oficio del 11 de Sept../2019 (Ver anexo) a CGR solicitando el cronograma de Optimización Fase 2. Al día de hoy, Octubre 1/2019 no se ha presentado el mismo a pesar de múltiples comunicaciones tanto vía correo y WhatsApp al Ingeniero Samir Guzmán de CGR. </t>
  </si>
  <si>
    <t>1- Se remite a la Subdirección de Asuntos Legales, memorando interno No. 20193000056563, sobre las actuaciones jurídicas a seguir, respecto al cumplimiento de las obligaciones del laudo arbitral._x000D_
_x000D_
2- Respuesta a requerimiento de la Personería de Bogotá, mediante radicado 20193000226331, informando sobre el avance de las actividades del laudo arbitral._x000D_
_x000D_
3- El concesionario CGR mediante radicado 20197000410992 informa que remite la versión 5 del plan de cumplimiento del laudo arbitral, sin embargo, al revisar la documentación aportada, no se observó el documento mencionado, razón por la que, mediante radicado 20193000251091 se le responde al concesionario, precisándole que la versión 5 del plan de cumplimiento no ha sido radicada oficialmente y en tal sentido el documento plan de cumplimiento del laudo arbitral no se encuentra aprobado._x000D_
_x000D_
4- Respuesta a cuestionario de la Personería de Bogotá, en relación con la audiencia pública del RSDJ 2019, mediante radicado 20193000232471, y así mismo, se elabora presentación de la información pertinente al laudo arbitral, aportada en la respuesta a dicho cu</t>
  </si>
  <si>
    <t>Septiembre: Una vez preparado y validado se publicó el Informe de Supervisión y Control de Disposición Final correspontiene al mes de julio de 2019. Se puede encontrar en el link: http://www.uaesp.gov.co/content/informes-supervision-disposicion-final_x000D_
_x000D_
Con radicado  20197000395772 del 16/09/2019 la Interventoría InterDJ presenta su informe mensual correspondiente al mes de agosto de 2019 objeto de revisión por el personal técnico de la Subdirección de Disposición Final e insumo para la preparación del Informe de Supervisión y Control de Disposición Final del mes de agosto de 2019, el cual podrá consultarse una vez esté validado y publicado en la página de la Unidad en el el mismo link._x000D_
_x000D_
Cumplimiento: 1 informe presentado de 1 informe programado.</t>
  </si>
  <si>
    <t>1. Convenio 375-2016:_x000D_
* Se hace el proceso de revisión de las carpetas por parte de la abogada Mónica Pérez, para consolidar informe de supervisión y elaboración del acta de liquidación. (no requiere soportes)._x000D_
2. Convenio 377-2016:  _x000D_
* Se hizo la revisión financiera del Convenio por parte de la profesional Leila Barreto y de acuerdo con las observaciones se requirió a la Universidad; se hizo la revisión de los temas jurídicos por parte de la abogada Mónica Pérez. (Anexo pantallazo correo enviado a la UN)_x000D_
3. Convenio 455-2017:_x000D_
El 16 de septiembre de 2019 se envió vía correo electrónico el borrador del acta de liquidación y el informe final de ejecución del convenio a la profesional de la Subdirección de Asuntos Legales de la UAESP para continuar con el trámite de liquidación suscrito con la UNAD (Se anexan soportes). _x000D_
4. Convenio 473-2017: _x000D_
* Finaliza el trámite de liquidación del convenio el día 09 de septiembre de 2019, quedando pendiente el reintegro de los $48.627.156  por parte de la Universidad._x000D_
 El día 17 de septiembre de 2019 con comprobante de tesorería N° 03-330-2019-000465 y soporte Resolución 1206 de fecha 12/09/2019, la Universidad realizó la devolución de dinero de recursos no ejecutados del convenio 473/2017._x000D_
Finaliza la liquidación del convenio por parte de la Universidad Pedagógica y la UAESP. (Se anexan soportes)._x000D_
5. Convenio 178-2018: _x000D_
* El día 9 de septiembre se llevó a cabo el Comité Técnico No. 9; así mismo, el 19 de septiembre se llevó a cabo reunión de revisión y verificación del cumplimiento de los requisitos de los estudiantes que enviaron documentos para ser beneficiarios para el semestre 2019-III. Mediante radicado 20197000398922 del 18 de septiembre se recibió solicitud de primer pago, el cual se encuentra en proceso de revisión para aprobación.  El día 24 de septiembre se realizó visitas para verificar la habitabilidad de los estudiantes en la zona de influencia del RSDJ, siendo éste, requisito indispensable para acceder al beneficio institucional. (Se anexan soportes)._x000D_
6. Convenio 371-2019:_x000D_
* Se realiza convocatoria para el programa de lenguas extranjeras del 23 de agosto al 4 de septiembre de 2019, las personas aspirantes se acercan a la Universidad con la documentación correspondiente._x000D_
El 4 de septiembre de 2019 se realizó comité técnico, los temas tratados fueron: ejecución del convenio, primer informe de ejecución, verificación de la carpeta con la documentación de las personas aspirantes al programa de lengua extranjera, 18 personas participaron de la convocatoria cumpliendo con los requisitos establecidos. (Se anexan soportes)._x000D_
7. Convenio 505-2019:_x000D_
* El 11 de septiembre de 2019 se realizó reunión de apertura con los estudiantes a beneficiar dentro del convenio para el 2019 II._x000D_
El 25 de septiembre de 2019 se realizó la verificación de las carpetas de los documentos de los estudiantes aspirantes del convenio 505 de 2019, se revisó 215 carpetas de los cuales 3 no cumplen por barrio de residencia, entran 3 personas que están en lista de espera, para un total de 215 estudiantes a beneficiar para el semestre 2019 II._x000D_
El 25 de septiembre de 2019 se realiza comité técnico, los temas tratados son: Cobertura de apoyo total para el año 2019, en el primer semestre se beneficiaron 185 estudiantes, socialización de los resultados de la revisión de las carpetas, avances del acompañamiento y asesoría de las monitorias, programación de las visitas de habitabilidad. (Se anexan soportes)._x000D_
 8. Convenio 550-2017:_x000D_
*El día 23 de septiembre se realizó reunión con el Subdirector de Disposición final, acordando realizar una consulta a la SAL sobre la liquidación de este convenio. _x000D_
9. Convenio 549-2019:_x000D_
* El día 05 de septiembre se realizó el comité técnico del convenio en el que se acordó realizar modificación a la cláusula de desembolso 2,5 y 4. El día 10 de septiembre se contó con el total de los estudiantes beneficiados para este primer semestre del 2019 que son 40 nuevos los cuales se semana los 70 que vienes desde es semestre anterior.              El día 12 de septiembre se dio traslado a la SAF de la documentación para que se realizara el primer pago de este convenio. El 24 de septiembre, mediante radicado 20197000408932 se recibió la solicitud de modificación de contrato de manera oficial por parte de la UN .           _x000D_
El día 27 de septiembre se realizó la reunión de apertura   del convenio, con la participación de los estudiantes beneficiados. (Se anexan soportes)._x000D_
10. Espacios comunitarios: _x000D_
Se realizó la 4 mesa comunitaria con los líderes de propiedad horizontal de Usme centro el día  4 de septiembre. _x000D_
Participó SDS. proambiental. Subd aprovechamiento y Secretaría de Seguridad; en Usme Centro /Conjunto Xie_x000D_
11. Actividades Deportivas: _x000D_
-Durante este período se realizaron 20 clases de actividad física y deportes en la zona de influencia del RSDJ, con una asistencia de 244 personas en donde se trabajó con poblaciones de diferentes barrios como: Valle de Cafam, Tenerife, Gran Yomasa, La Andrea, Chuniza, Santa Librada, Almirante Padilla, Marichuela, Mochuelo Bajo, Monteblanco, Bolonia, Betania, La Aurora, Santa Marta, Tuno, Comuneros, entre otros. Las clases de actividad física van dirigidas a las personas mayores y niños y niñas, en donde se les trabajaron temas como: Fortalecimiento muscular, Crossfit adaptado, Fútbol, Fortalecimiento Cardiovascular y del Core, Fortalecimiento localizado, Motricidad y coordinación, Cachiball y Cestaball, Fortalecimiento con bandas, entre otros. _x000D_
Los sitios estratégicos en donde se dictan las actividades deportivas son: Gran Yomasa, Valle de Cafam, Mochuelo bajo. En donde gente de barrios aledaños a los sitios estratégicos se acercan a participar de las clases de actividad física y deportes._x000D_
Se promovieron las actividades de reciclaje mediante la realización de clases de actividad física y deportes con diferente material reciclable como: botellas de plástico rellenas de arena, palos de escoba, sillas de plástico, entre otros. Los cuales sirven para la ejecución de los diferentes temas dictados en las clases de actividad física y para concientizar a la población lo importante que es reciclar para nuestra vida cotidiana mientras se divertían y aprenden en las clases. (Se anexan soportes)._x000D_
12. Vías Usme:_x000D_
Para el periodo reportado no hay solicitudes del Fondo de Desarrollo Local de Usme._x000D_
13. Convenio SENA:_x000D_
El día 3 de septiembre de 2019, Se realizo reunión con los estudiantes de Entrenamiento Deportivo del grupo cerrado del Convenio SENA - UAESP, en la cual se trataron diferentes temas como: beneficios, espacios de formación del tecnólogo, entre otros. _x000D_
El día 6 de septiembre, Se realizo reunión con los estudiantes del grupo cerrado de Entrenamiento Deportivo y funcionarios de la UAESP y del SENA, donde se le aclaro a los estudiantes las dudas y puntos claves sobre el convenio. (Se anexan soportes)._x000D_
14. Mantenimiento centro multipropósito _x000D_
Se continua con el mantenimiento del centro multipropósito por parte de la subdirección Administrativa y Financiera de la UAESP.</t>
  </si>
  <si>
    <t>Medida # 5: Saneamiento Básico MB y MA_x000D_
* Para el mes de Septiembre El subdirector de Disposición Final realizó reunión con el equipo de predios y  el Doctor Diego Cataño, con el fin de buscar acercamiento a la SDP para avanzar con la legalización del predio donde se encuentra ubicada la PTAR de Mochuelo Bajo._x000D_
Medida # 7: Convenio 565-2017 - En ejecución- Proyecto Bendición de Cosecha._x000D_
Se hizo solicitud de prórroga en tiempo por 45 días, que va desde el 01 de septiembre hasta el 15 de octubre del 2019 a fin de que la Universidad Nacional entregue los productos pactados en el convenio. Mediante radicado 20193000056853 del 03 de septiembre se envió memorando a la OAC para la aprobación e impresión de la cartilla que como producto del convenio, debe entregar la UN. (Se anexan soportes)._x000D_
_x000D_
Medida # 8 y 9 - Construcción centro comunitario y Jardín Infantil barrio Paticos – _x000D_
* Se continua con la ejecución del Contrato No. 558/19 suscrito con PERFORACIONES Y MAQUINARIA ANKLAR S.A.S, para “Ejecutar la demolición y cerramiento perimetral de los predios ubicados en el Barrio Paticos Sector Mochuelo Bajo, Localidad de Ciudad Bolívar, con el fin de avanzar en el cumplimiento de la Medida de Compensación No. 9”._x000D_
_x000D_
Realizar los estudios, diseños y obtención de licencia de construcción y/o permisos necesarios para la Construcción del Jardín Infantil y Centro de Desarrollo Comunitario en el Barrio Paticos en Mochuelo Bajo. Mediante radicado 20193000059243 del 18 de sep se solicitó a la SAL adelantar el proceso contractual para este proyecto</t>
  </si>
  <si>
    <t>Publicación de los contratos suscritos en la Unidad Administrativa Especial de Servicios Públicos en el mes de septiembre vigencia 2019 en la plataforma Secop I y II.</t>
  </si>
  <si>
    <t>Se presentaron los planes de supervisión y control correspondientes al periodo</t>
  </si>
  <si>
    <t>Se presentaron los informes de supervisió y control correspondientes al periodo</t>
  </si>
  <si>
    <t xml:space="preserve">Se realizó la revisión y reorganización del boton de transparencia de la página web en compañia  de la oficina TIC, de acuerdo con los parámetros de la ley 1712 de 2014 y la resolución 3564 de 2015,  se realizó el monitoreo de los contenidos de las publicaciones y se enviaron alertas  a los responsables de la producción de la información.   </t>
  </si>
  <si>
    <t xml:space="preserve">En el marco de los acuerdos sindicales se realizaron dos talleres sobre Ley de Transparencia y Derecho de Acceso a la Información Pública e Integridad. Los talleres se realizaron los días 28 de agosto de 2019 y 05 de septiembre de 2019 con la participación de 40 funcionarios y contratistas de la UAESP.  Adicional se han elaborado las siguientes politicas de lucha contra la corrupción, Política para la Identificación, Declaración y Gestión de Conflictos de Intereses;Protocolo para Gestionar las Denuncias de Actos de Corrupción y Medidas de Protección al Denunciante; Política Antisoborno, Antifraude y Antipiratería, asi mismo la Oficina Asesora de Planeación ha participado en Jornadas de Transparencia y Derecho de Acceso a la Información Pública como Curso virtual de Transparencia y Acceso a la Información Pública de la Veeduría Distrital; Curso virtual de Innovación Pública de la Veeduría Distrital; Capacitación Índice de Transparencia y Acceso a la Información Pública, Congreso Internacional de Transparencia y Gobierno Abierto y Foro de Transparencia y Acceso a la Información Pública.  _x000D_
 </t>
  </si>
  <si>
    <t xml:space="preserve">En el marco de los acuerdos sindicales se realizaron dos talleres sobre Ley de Transparencia y Derecho de Acceso a la Información Pública e Integridad. Los talleres se realizaron los días 28 de agosto de 2019 y 05 de septiembre de 2019 con la participación de 40 funcionarios y contratistas de la UAESP.  Adicional se han elaborado las siguientes politicas de lucha contra la corrupción, Política para la Identificación, Declaración y Gestión de Conflictos de Intereses;Protocolo para Gestionar las Denuncias de Actos de Corrupción y Medidas de Protección al Denunciante; Política Antisoborno, Antifraude y Antipiratería, asi mismo la Oficina Asesora de Planeación ha participado en Jornadas de Transparencia y Derecho de Acceso a la Información Pública como Curso virtual de Transparencia y Acceso a la Información Pública de la Veeduría Distrital; Curso virtual de Innovación Pública de la Veeduría Distrital; Capacitación Índice de Transparencia y Acceso a la Información Pública, Congreso Internacional de Transparencia y Gobierno Abierto y Foro de Transparencia y Acceso a la Información Pública.  _x000D_
</t>
  </si>
  <si>
    <t>Se realizó la revisión y reorganización del boton de transparencia de la página web en compañia  de la oficina TIC, de acuerdo con los parámetros de la ley 1712 de 2014 y la resolución 3564 de 2015,  se realizó el monitoreo de los contenidos de las publicaciones y se enviaron alertas  a los responsables de la producción de la información</t>
  </si>
  <si>
    <t>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mismos_x000D_
_x000D_
Para el mes de septiembre no se presentaron, ni se reportaron incidentes de servicio a través de los distintos canales de atención y soporte técnico. En consecuencia, la disponibilidad de los servicios fue del 100%</t>
  </si>
  <si>
    <t>Se esta garantizando el correcto funcionamiento sin ningún tipo de anomalías y las nuevas actualizaciones de las licencias, el cual permite obtener actualizaciones de seguridad, que protegen el equipo de Malware y amenazas como Troyanos y Virus._x000D_
Se cuentan con las licencias las cuales garantizan tener una seguridad avanzada dentro de las aplicaciónes. _x000D_
Al contar con esta licencias el trabajo de los empleados y contratistas en sus computadores se vuelve más eficiente y productivo, y esto a la vez aumenta la rentabilidad del software</t>
  </si>
  <si>
    <t>Se esta asegurando el correcto funcionamiento y disponibilidad de la infraestructura tecnológica a fin de satisfacer las necesidades técnicas de la Entidad.</t>
  </si>
  <si>
    <t>La Subdirección de Asuntos Legales, elaboro la Resolución para la aprobación y adopción de la Política de Seguridad de la Información, la cual debera ser firmada por la Directoa General._x000D_
_x000D_
La Subdirección de Asuntos Legales realiza algunas  observaciones sobre el documento Política de Seguridad de la Información, las cuales se tuvieron en cuenta y se ajusto el documento.</t>
  </si>
  <si>
    <t>En el mes de septiembre se realizo la capacitación técnica a los miembros de la mesa de ayuda en el (Manejo, creación, cierre y solicitudes de Help People)._x000D_
_x000D_
Se comenzaron las capacitaciones a usuarios finales, en el mes de septiembre se capacito a los funcionarios y contratistas de la Oficina Asesora de Planeación en la creación y manejo de solicitudes MDA Help People</t>
  </si>
  <si>
    <t>Se presentó  al Comité de Transformación Organizacional - MTO, avalando el instrumento. Se realizaron mesas de trabajo en la última semana de septiembre aplicando el instrumento. El resultado obtenido fue un puntaje de 53 puntos equivalente el nivel de madurez 3 (optimizado), este resultado fue presentado al  Comité del MTO el 24 de septiembre de 2019.</t>
  </si>
  <si>
    <t>Para el tercer triméstre del año se suscribieron cuatro (4) adiciones a los contratos de concesión, en el marco de las obligaciones de hacer para las temáticas de Lavado especial y mayores frecuencias de lavado. _x000D_
ADICIÓN NO. 12 AL CONTRATO DE CONCESIÓN NO 285 DE 2018, SUSCRITO CON CIUDAD LIMPIA BOGOTÁ S.A. E.S.P.  LAVADO ESPECIAL ASE 3._x000D_
ADICIÓN NO. 11 AL CONTRATO DE CONCESIÓN NO 285 DE 2018, SUSCRITO CON CIUDAD LIMPIA BOGOTÁ S.A. E.S.P  MAYORES FRECUENCIAS DE LAVADO ASE 3._x000D_
ADICIÓN No 9 AL CONTRATO DE CONCESIÓN NO 284 DE 2018, SUSCRITO CON LIMPIEZA METROPOLITANA S.A. E.S.P., LAVADO ESPECIAL ASE 2._x000D_
ADICIÓN No 10 AL CONTRATO DE CONCESION No 284 de 2018, SUSCRITO CON  LIMPIEZA METROPOLITANA S.A. E.S.P. LAVADO DE MAYORES FRECUENCIAS ASE 2</t>
  </si>
  <si>
    <t>Durante  los periodos de abril a septiembre  se realizó la  digitalizacion de   1.166.397 documentos que gestiona la entidad, atendiendo los lineamientos enmarcados en la vision estrategica del Plan Institucional  de Archivos PINAR, fortaleciendo la preservacion de información y la cultura cero papel.</t>
  </si>
  <si>
    <t>Durante  los periodos de abril a septiembre  se realizo digitalizacion de   1.861.727 imagenes que corresponden a la serie contratos, lo que permite preservar la memoria institucional evitando el deterioro de los documentos fisicos y facilitando el acceso a la informacion</t>
  </si>
  <si>
    <t>A 30 de septiembre, se revizaron todos los movimientos realizados en el mes: Ingresos, egresos, actas de giro, actas de anulación, estados diarios de tesoreria, libro de bancos,  y conciliaciones, con el fin de plasmar toda esta información en el BOLETIN DE TESORERIA.</t>
  </si>
  <si>
    <t>Septiembre 2019: Se cumplio con el pago de la nomina, sin objeciones en la integracion de sistemas.</t>
  </si>
  <si>
    <t>El 12 de septiembre se realizó mesa de trabajo para realizar seguimiento a SICAPITAL. Se anexa copia. Así mismo se anexa Estado de Situación Financiera y estado de resultados del mes de agosto . Estos se publican en la pagina WEB de la Unidad.</t>
  </si>
  <si>
    <t>Septiembre: Se realiza el cierre del almacen de acuerdo con los movimientos del mes y se presenta a contabilidad para su validacion.</t>
  </si>
  <si>
    <t>Se realizó la revisión de las actas de legalización de ingresos de la vigencia de enero a agosto, se corrigieron 23 actas de las 34 actas que se debería corregir., quedando 11 actas pendientes</t>
  </si>
  <si>
    <t>Para el tercer trimestre  se tenia  programada una jornada de indución   en la cual  se  adelantaron   las siguientes tematicas:  _x000D_
Agosto:   Taller Ley Servicios Públicos y Régimen Tarifario, Taller Articulación MIPG - MTO Taller Ley de transparencia y Código de Integridad      _x000D_
Septiembre:  Taller Ley de transparencia y Código de Integridad, aller Ley Servicios Públicos y Régimen Tarifario, Contratación estatal, Taller regimen de prestación del servicio de Alumbrado Público.  Plan Anticorrupción, esquema de Aseo y Rendición de Cuentas, partici´pación ciudadana y  control al empleo público</t>
  </si>
  <si>
    <t xml:space="preserve">Se adquirido mobiliario requerido para la entidad, dando así el cumplimiento y ejecución al contrato </t>
  </si>
  <si>
    <t>El plan de comunicaciones ya fue elaborado, en la actualidad se encuentra en revision por la direccion de la entidad, por otra parte se implementan acciones de comunicacion interna, externa digital, diseño, produccion audiovisual y eventos los cuales solicitan el apoyo del area de comunicaciones para el cubrimiento de las diferentes actividades, por esta razon para el periodo de septiembre se mantuvieron las estrategias del 2019.</t>
  </si>
  <si>
    <t>En el tercer trimestre del 2019, se publicaron 208 noticias de las cuales el 81% fueron positivas y neutras y el restante equivalen a las areas misionales de la entidad,  RBL 129 noticias, Aprovechamiento, 32 noticias, Disposicional Final 20, Servicios Funerarios y Alumbrado publico, 27 notocias.</t>
  </si>
  <si>
    <t>Plan de Capacitación_x000D_
En el cuarto trimestre se cumplió en un 34% el plan teniendo en cuenta que se realizaron 59 actividades de 44 programadas para el periodo.   Es de aclarar   que   de las 59 actividades   corresponden   a:    Cumplidas  del periodo 17;  Cumplidas de otros periodos 5,  Ejecutadas que no estaban contempladas en el cronograma 17,  y Programadas para el periodo, pero se ejecutaron en anteriores trimestres 2. No se cumplieron 18 actividades programadas en el periodo, las cuales se reprogramaron para el 4 trimestre:_x000D_
_x000D_
_x000D_
•	No ejecutadas:_x000D_
_x000D_
	Realización de presentaciones: Se reprogramó para el segundo semestre debido a cruce con otros procesos del SGSST,se realizará en Noviembre, pues se dio prioridad a temas de inducción – reinducción_x000D_
	Normatividad para cierre de proyectos comunitarios: Esta actividad no se pudo realizar por dificultad en consecución del proveedor_x000D_
	Habilidades Digitales: Este proceso no se realizó ya que se dio prioridad a las jornadas de inducción - reinducción que iniciaron en agosto_x000D_
	Ciudadanía digital: Este proceso no se realizó ya que se dio prioridad a las jornadas de inducción - reinducción que iniciaron en agosto_x000D_
	Itil. Se reprograma para el último trimestre debido a priorización de jornadas de inducción – reinducción _x000D_
	Cobit. Se reprograma para el último trimestre debido a priorización de jornadas de inducción – reinducción_x000D_
	Actualización Información Exógena Tributaria - Cumplimiento a la Resolución N°68 de 2016 y sus modificaciones_x000D_
	Sistema de gestión documental contable_x000D_
	Facturación Electrónica_x000D_
	Gestión social en el marco de la prestación de los servicios a cargo de la UAESP: Este proceso no se realizará debido a que el correspondiente a servicio al ciudadano inició en el segundo semestre y se debe concluir ese._x000D_
	Gestión del Cambio. Se reprograma para el último trimestre debido a priorización de jornadas de inducción – reinducción_x000D_
	Endomarketing:   No ha sido  programada por el DASCD_x000D_
	Sistema de Seguridad de la Información - Norma ISO 27000. Pendiente contratación en proceso_x000D_
	Competencias comportamentales Comité de Comisión de Personal, reprogramadas para 4 trimestre por cuanto la comisión se nombro en septiembre_x000D_
	Competencias laborales Comité de Comisión de Personal. reprogramadas para 4 trimestre por cuanto la comisión se nombro en septiembre_x000D_
	Ley 909 de 2004 - Convoatoria concurso publico. Se reprograma para el último trimestre debido a priorización de jornadas de inducción – reinducción_x000D_
	Procedimientos reclamaciones. Se reprograma para el último trimestre debido a priorización de jornadas de inducción – reinducción._x000D_
	Guía de Gestión para los CCL y COPAST. Se depende de la programación del DASCD._x000D_
_x000D_
_x000D_
•	Ejecutadas: _x000D_
_x000D_
	Fortalecimiento de competencias: Se realizaron : 1. "Módulo BiIocinemática" y "Primeros auxilios" el 4 de julio, Realizada por Secretaría de Movilidad y profesional del SGSST para los conductores 2. Gestión de residuos hospitalarios, realizada el 26 de julio en la Universidad del Externado y participaron personas de RBLMódulo de ecoconducción el 1 de agosto, Realizada por Secretaría de Movilidad para los conductores 3. Pasivocol el 16 de agosto, en la cual participó personal de nómina 4. 41 JORNADAS INTERNACIONALES DE DERECHO PENAL - Criminalidad contemporánea y corrupción: ¿efectividad de la pena privativa de la libertad?, realizadas los días 14, 15 y 16 de agosto, y en la cual participó Asesora de la Dirección 5 Encuentro de Talento Humano "Servidores del futuro" organizado por el Dasc y que tuvo lugar el 16 de agosto 6. XXJornadas Internacionales de Derecho Administrativo, realizadas el 4, 5 y 6 de septiembre por la Universidad del Externado y en las cuales particparon funcionarios de Control Interno 7. Módulo "Módulo Velocidad y Factores de Riesgo" y "Primeros Auxilios" el 5 de septiembre, Realizada por Secretaría de Movilidad y profesional del SGSST para los conductores 7. Taller cómo prevenir y evitar sanciones de la UGPP, desarrollado el 18 de septiembre, en el cual párticióp funcionaria de nómina_x000D_
	Manejo financiero de los contratos y convenios desde la supervisión:.Se realizaron talleres de Supervisión de contratos los días 15, 17 y 18 de julio, a través de la Subdirección de Asuntos Legales 2. . Taller de Contratación estatal, realizado el 30 de septiembre_x000D_
	Aplicativos Internos.  Se realizó inducción en Orfeo a personal de Talento Humano el 10 de julio _x000D_
	Gestión de empresas de servicios públicos: . Taller Ley de servicios públicos y régimen tarifario, realizado los días 22 de agosto y 19 de septiembre _x000D_
	Diseño organizacional:  Se divulgó la Oferta de las formaciones de la plataforma virtual del DASC_x000D_
	El derecho de las mujeres a una vida libre de violencias: herramientas prácticas para su reconocimiento y garantía. El 2 de julio los funcionarios recibieron en su correo electrónico la información remitida por Secretaría de la Mujer para acceder al curso virtual_x000D_
	Formación a formadores (Sensibilización y Cursos Intensivos) Taller de gestión del conocimiento realizado el 6 de septiembre, en el DAFP, organizado por la Secretaría General, y al cual asistieron personas de Planeación_x000D_
	Escuela de liderazgo: Se adelantaron estas jornadas los dias 20 y 27 de agosto y el 5 de Septiembre, con los grupos de TICS , control interno, dirección , comunicaciones, RBL , alumbrado publico y planeación_x000D_
	Thinking Design (Diseño de Pensamiento). Se realizó divulgación de convocatoria._x000D_
	Innovación (Sensibilización, Cursos Intensivos, Diseño Iniciativas). Se adelantaron las siguientes temáticas . Taller "Cultura de datos y su influencia en las organizaciones", realizado por el equipo de innovación el 4 de septiembre. Taller "Bogotá con nun servicio de aseo más digital", realizado por el equipo de innovación el 11 de septiembre" 8. Taller "Cultura de datos y su influencia en las organizaciones", realizado por el equipo de innovación el 18 de septiembre". Taller "Introducción a los datos geográficos" realizado por el equipo de innovación el 26 de septiembre"_x000D_
	Gestión de Integridad (Taller o curso). Se realizó taller Ley de Transparencia y Código de integridad el  5 de septiembre. Congreso Internacional de Transparencia y Gob Abierto, convocado por veeduría y realizado el 17 de septiembre, asistieron personas de planeación y archivo central.  Foro Internacional Derecho de Acceso a la Información Pública: hacia una mayor inclusión, realizado el 26 de septiembre, al cual asistió personal de archivo central._x000D_
	Modelos virtuales SST. Se divulgó el curso virtual del SGSST ofertado por el DASC_x000D_
	Matriz de Maduración del SGSST. se adelanto el 16 de Julio_x000D_
	En materia del SGSST. Se adelantaron :  "Congreso Distrital  de   Gestión de  Cambio Climático" organizado por la Alcaldía e Idiger, y que tuvo lugar los días 4 y 5 de julio. Se hizo una sensibilización a los brigadistas de la Unidad sobre cual debe ser su comportamiento en situaciones de emergencias, la jornada se realizó el  30 de Septiembre con apoyo de la Arl para brigadistas con asistencia de 12 personas jornada mañana y 6 personas  en la tarde. El  30 de Septiembre con apoyo de la Arl para brigadistas primeros auxilios, busqueda y rescate y evacuación. Y Manejo del estrés para brigadistas en situaciones de emergencias_x000D_
	Primer respondiente_x000D_
	Programas de promoción y prevención_x000D_
	Transporte de pacientes_x000D_
	Charla sobre acoso laboral y acoso sexual el 16 de julio, espacio ofertado por el DASC,_x000D_
_x000D_
•	Ejecutadas de otros periodos_x000D_
_x000D_
	Regulación de servicios públicos :Taller Ley de servicios públicos y régimen tarifario, realizado los días 22 de agosto y 19 de septiembre actividad programada para el mes de junio._x000D_
	Se realizó taller Plan anticorrupción el día 25 de septiembre, a través de la OAP, que se tenía programado para mayo._x000D_
	Sistema de Gestión de Seguridad y Salud en el Trabajo: Decreto 1072 de 2015 artículo 2.2.4.6.8 numeral 9 y 2.2.4.6.10 numeral 5, actividad   correspondiente al mes de junio. realizando En  el mes de Julio  participaron  2  profesionales  del SGSST,  en la  jornada Indicadores de gestión para la administración efectiva del sistema de gestión de SST convocada por la  ARL , durante los días, 4 y 5 Servidores de la entidad participaron el 24 de julio en el Evento de la Comisión Nacional del Sector Público, en el que recibieron sensibilización sobre la importancia de una cultura de seguridad y salud en el trabajo_x000D_
	a Oficina Asesora de Planeción realizó a través de los Comités Primarios de las áreas una sensibilización sobre el PIGA de la entidad 2. Secretaría de ambiente realizó una charla sobre gestión de residuos peligrosos el 8 de agosto jornadas que se encontraban programadas para mayo_x000D_
	La Oficina de Control Interno adelantó socializaciones sobre ajuste a procedimiento de auditorías en las reuniones de comité primario actividad programada para abril_x000D_
_x000D_
_x000D_
_x000D_
•	Ejecutadas no programadas_x000D_
_x000D_
	Regulación de servicios públicos: Taller de esquema de aseo, realizado el 13 de septiembre de 2019._x000D_
	Contratación pú</t>
  </si>
  <si>
    <t xml:space="preserve">En el cuarto trimestre se cumplió en un 29% el plan teniendo en cuenta que se realizaron 21 actividades de 18 programadas para el periodo.   Es de aclarar   que   de las 21 actividades   corresponden   a:    Cumplidas  del periodo 9;  Cumplidas de otros periodos 4,  Ejecutadas que no estaban contempladas en el cronograma 4,  y Programadas para el periodo, pero se ejecutaron en anteriores trimestres 2. No se cumplieron   5 actividades programadas en el periodo, las cuales se reprogramaron para el 4 trimestre:_x000D_
•	Cumplidas del periodo:  9_x000D_
_x000D_
	Asesorías de proveedores de servicios: Durante el trimestre   se adelantaron jornadas de Asesorías de proveedores de servicios, los días: 3, 17, 31 de julio; 14, 28 de agosto y 11 y 25 de septiembre.  _x000D_
	Se realizó la feria de servicios de vivienda el 26 de julio, con la participación de Constructora Colpatria, Davivienda, Confiar, Coopebis, Consufin, FNA, Compensa_x000D_
	La celebración día del Conductor. Se realizó desayuno para conductores el día 2 de agosto de 2019._x000D_
	Movilidad Sostenible. Se  realizo evento "El reto bici" desarrollado el 19 de septiembre_x000D_
	Semana de la salud. Se desarrollo entre la semana del 16 al 20 _x000D_
	Dia de la familia:  se adelantaron  Pasadía lagosol el 14 de septiembre.  Caminata ecológica en hacienda el paraíso el 28 de septiembre_x000D_
	Invitaciones a Divercity: Se realizó segunda entrega de boletas entre los meses de agosto y septiembre._x000D_
	Campaña de valores institucionales.  Sé presentó el Sketch teatral "Los valores de la casa" por todas las oficinas los días 27 y 28 de agosto_x000D_
	Divulgación programa Bogotá Bilingüe. La entidad promovió la formación en ingles que la Contraloría generó, en la cual se inscribieron los funcionarios Johanna Lombana y Erlington Salcedo_x000D_
_x000D_
•	Cumplidas pendientes de otros periodo:  3_x000D_
_x000D_
	Divulgación programa "Propósito de vida": Se realizó actividad de pre-pensionados, la cual tuvo lugar el 16 de julio con el apoyo del DASC.   Esta actividad corresponde a la que estaba planeada en mayo_x000D_
_x000D_
	Se realizaron una jornadas de escuela de padres el 1, 14 y 28 de agosto, estaban programadas  para mayo._x000D_
_x000D_
	Promoción Programa Servimos. Se realizó divulgación del programa Promoción Programa Servimos el 15 de julio, mediante correo interno de comunicaciones, esta actividad cubrió la que no se realizó en marzo._x000D_
_x000D_
	Reconocimiento al mejor funcionario por nivel de Carrera Administrativa y de LNR. Se adelantó esta actividad para el mes de julio, en el cual se hizo reconocimiento social mediante correo electrónico a los mejores funcionarios_x000D_
_x000D_
•	Ejecutadas no programadas en cronograma vigencia: 4_x000D_
_x000D_
	Divulgación programa "Propósito de vida": Se realizó la charla "Personas próximas a pensionar" a través de Colfondos el 13 de agosto de 2019. _x000D_
	Jornadas  hábitos saludables: Se adelantaron 3 jornadas. _x000D_
_x000D_
	Campaña "En este lugar promovemos una Bogotá libre de discriminación.  Sé realizó video resaltando la vinculación de personal con discapacidad en la UAESP publicado en agosto, en el cual se tomó como referente a la colaboradora Clara López que apoya recepción y cuenta con discapacidad visual, esta actividad estaba planteada para octubre_x000D_
	Se realizaron una jornadas de escuela de padres el 11, 18 y 25 de septiembre_x000D_
_x000D_
•	Programadas para el periodo, pero se ejecutaron en anteriores trimestres: 2_x000D_
_x000D_
	La actividad solos y solas se adelantó la jornada en el mes de junio_x000D_
	Vacaciones recreativas hijos de funcionarios: Las vacaciones se realizaron en el mes de junio_x000D_
_x000D_
•	No cumplidas: 5_x000D_
_x000D_
1)	Promoción Programa Servimos: divulgación programa servicios de agosto se replantea para el último trimestre debido a que quedaba muy seguida con la de Julio_x000D_
_x000D_
2)	Mini torneo UAESP: Se reprograma para el cuarto trimestre esta actividad, debido a cruce con otras actividades en el mes como la semana de la salud_x000D_
3)	La UAESP evoluciona - Yo teletrabajador. Esta actividad sigue pendiente debido a cruce con otras campañas de la entidad, se reprograma para el último trimestre_x000D_
_x000D_
4)	Reconocimiento al mejor compañero no se realizó teniendo en cuenta que para el mes de septiembre se llevaron a cabo otras actividades como la semana de la salud, que implicaron una demanda de tiempo importante para los participantes, por tanto, se reprograma para el cuarto trimestre_x000D_
_x000D_
5)	Divulgación Fondos Educativos "FRADEC". Esta actividad no se realizó teniendo en cuenta que para el mes de septiembre se llevaron a cabo otras actividades como la semana de la salud, que implicaron una demanda de tiempo importante para los participantes, por tanto, se reprograma para el cuarto trimestre_x000D_
_x000D_
</t>
  </si>
  <si>
    <t>Se adquirido mobiliario requerido para la entidad, dando así el cumplimiento y ejecución al contrato</t>
  </si>
  <si>
    <t>Formulación y ejecución del plan de mantenimiento</t>
  </si>
  <si>
    <t>Ejecutar el Pan Institucional de Capacitación.</t>
  </si>
  <si>
    <t>Se han estado realizando mantenimiento general en los pisos, pintando paredes, reparaciones y mejoras en las baterías de los baños, la mejora de la poceta, mantenimiento general de las cubiertas se repararon los pisos, se realizo el mantenimiento del sistema de riego para el muro vertical, se hizo mantenimiento al centro de monitoreo, se instalaron las máquinas de café tanto en la sede principal como en el archivo central y archivo de gestión, además se realizaron las cubiertas de los parqueaderos de los vehículos y bicicleteros, los baños para discapacitados y el equipo hidroneumático</t>
  </si>
  <si>
    <t>Formulación y ejecución del plan de mantenimiento.</t>
  </si>
  <si>
    <t>Se está consolidando y organizando la información recolectada y la suministrada por las áreas de T.H, VEHICULOS, Infraestructura, para la terminación del documento físico y sus anexos, se elaboro el documento siguiendo los parámetros de la guía metodológica para la elaboración del PESV que es la 1565 de 2014, la ley 1503 de 2011 y el decreto 2851 de 2013, dicho documento se tiene estimado para radicar del 15 al 20 de octubre.</t>
  </si>
  <si>
    <t>Se continuo con las capacitaciones dirigidas a los conductores con temas relacionados (Manejo Defensivo, Primeros auxilios práctica) a los conductores nuevos contratistas (flotilla) y conductores de planta, se les hizo entrega a los conductores de flotilla folleto con la informacion del PESV.</t>
  </si>
  <si>
    <t>En el transcurso de este mes, se dio respuesta de autorización por parte de la UAESP a doscientos treinta y cuatro (234) solicitudes, las cuales corresponden a quinientos setenta y   dos  (572) servicios funerarios autorizados; adicionalmente nueve (09) solicitudes no fueron autorizadas, las cuales corresponden a quince (15) servicios no autorizados para un total de doscientos cuarenta y tres (243) solicitudes gestionadas que corresponden a quinientos ochenta y siete (587) servicios gestionados.</t>
  </si>
  <si>
    <t xml:space="preserve">Para la siguiente actividad no se reportara seguimiento, toda vez que el proceso contractual para la adjudicación de una nueva fiducia que administre los recursos del programa de subsidios funerarios se encuentra en presentacion de observaciones al informe de evaluacion. se espera sea adjudicado el dia 23 de oct de 2019. </t>
  </si>
  <si>
    <t xml:space="preserve">Septiembre: _x000D_
(4 servicios ) de Inhumaciones asi:_x000D_
Cementerio Norte: 208_x000D_
Cementerio Sur: 175_x000D_
Cementerio Central: 130_x000D_
Cementerio Serafin: 57_x000D_
Total : 570_x000D_
(4 Servicios) Exhumaciones asi: _x000D_
Cementerio Norte:153_x000D_
Cementerio Sur: 191_x000D_
Cementerio Central: 110_x000D_
Cementerio Serafin: 88_x000D_
Total : 542_x000D_
(3 Servicios) Cremación asi: _x000D_
Cementerio Norte: 0_x000D_
Cementerio Sur: 658_x000D_
Cementerio Central: N/A_x000D_
Cementerio Serafin:274_x000D_
Total: 932_x000D_
(1 servicio) Culto asi:_x000D_
Cementerio Serafin:10_x000D_
Total: 10_x000D_
(4) Manejo del duelo_x000D_
Cementerio Norte: 44_x000D_
Cementerio Sur: 8_x000D_
Cementerio Central:47_x000D_
Cementerio Serafin: 2_x000D_
Total : 101_x000D_
(4) Asesoría Legal_x000D_
Cementerio Norte: 5_x000D_
Cementerio Sur: 78_x000D_
Cementerio Central: 75_x000D_
Cementerio Serafin: 2_x000D_
Total : 160_x000D_
(3) Transporte de Restos y Prórrogas_x000D_
Cementerio Norte: 16_x000D_
Cementerio Sur: 10_x000D_
Cementerio Central: 0_x000D_
Cementerio Serafin: 23_x000D_
Total : 49_x000D_
Cementerio Norte (corresponde a la Localidad Barrios Unidos) con un total de 410. servicios prestados. _x000D_
Cementerio Sur (corresponde a la Localidad Antonio Nariño) con un total de 1110 servicios prestados._x000D_
Cementerio Central (corresponde a la Localidad Mártires)  con un total de 411 servicios prestados._x000D_
Cementerio Serafín (corresponde a la Localidad Ciudad Bolívar) con un total de 433 servicios prestados._x000D_
_x000D_
para un total de 2,364 servicios de Inhumación, Exhumación, Cremación y Culto prestados en los Cementerios del Distrito. </t>
  </si>
  <si>
    <t xml:space="preserve">En el transcurso de este mes, se dio respuesta de autorización por parte de la UAESP a doscientos treinta y cuatro (234) solicitudes, las cuales corresponden a quinientos setenta y   dos  (572) servicios funerarios autorizados; adicionalmente nueve (09) solicitudes no fueron autorizadas, las cuales corresponden a quince (15) servicios no autorizados para un total de doscientos cuarenta y tres (243) solicitudes gestionadas que corresponden a quinientos ochenta y siete (587) servicios gestionados._x000D_
_x000D_
Por otra parte, es de tener en cuenta que, del total de solicitudes atendidas en el transcurso de este mes, ciento dieciocho (118) son solicitudes remanentes del mes de agosto de 2019, las cuales corresponden a doscientos ochenta y cuatro (284) servicios solicitados; las anteriores solicitudes corresponden a aquellas que fueron radicadas en la entidad en los últimos días del mes de agosto de la vigencia 2019._x000D_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</si>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</sst>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 #,##0_);_(* \(#,##0\);_(* &quot;-&quot;??_);_(@_)"/>
    <numFmt numFmtId="166" formatCode="dd/mm/yy;@"/>
  </numFmts>
  <fonts count="38">
    <font>
      <sz val="11"/>
      <color theme="1"/>
      <name val="Calibri"/>
      <family val="2"/>
      <scheme val="minor"/>
    </font>
    <font>
      <sz val="11"/>
      <color theme="1"/>
      <name val="Calibri"/>
      <family val="2"/>
      <scheme val="minor"/>
    </font>
    <font>
      <b/>
      <sz val="12"/>
      <color theme="0"/>
      <name val="Calibri"/>
      <family val="2"/>
      <scheme val="minor"/>
    </font>
    <font>
      <b/>
      <sz val="9"/>
      <color theme="0"/>
      <name val="Calibri"/>
      <family val="2"/>
      <scheme val="minor"/>
    </font>
    <font>
      <b/>
      <sz val="9"/>
      <name val="Calibri"/>
      <family val="2"/>
      <scheme val="minor"/>
    </font>
    <font>
      <sz val="9"/>
      <color theme="1"/>
      <name val="Calibri"/>
      <family val="2"/>
      <scheme val="minor"/>
    </font>
    <font>
      <sz val="9"/>
      <name val="Calibri"/>
      <family val="2"/>
      <scheme val="minor"/>
    </font>
    <font>
      <sz val="9"/>
      <color theme="1"/>
      <name val="Arial"/>
      <family val="2"/>
    </font>
    <font>
      <sz val="9"/>
      <name val="Arial"/>
      <family val="2"/>
    </font>
    <font>
      <sz val="9"/>
      <color theme="1"/>
      <name val="Calibri Light"/>
      <family val="2"/>
      <scheme val="major"/>
    </font>
    <font>
      <b/>
      <sz val="9"/>
      <name val="Calibri (Cuerpo)_x0000_"/>
    </font>
    <font>
      <b/>
      <sz val="9"/>
      <color rgb="FF000000"/>
      <name val="Tahoma"/>
      <family val="2"/>
    </font>
    <font>
      <sz val="9"/>
      <color rgb="FF000000"/>
      <name val="Tahoma"/>
      <family val="2"/>
    </font>
    <font>
      <sz val="9"/>
      <name val="Calibri Light"/>
      <family val="2"/>
      <scheme val="major"/>
    </font>
    <font>
      <b/>
      <sz val="9"/>
      <name val="Arial"/>
      <family val="2"/>
    </font>
    <font>
      <b/>
      <sz val="9"/>
      <name val="Calibri Light"/>
      <family val="2"/>
      <scheme val="major"/>
    </font>
    <font>
      <sz val="20"/>
      <name val="Calibri"/>
      <family val="2"/>
      <scheme val="minor"/>
    </font>
    <font>
      <sz val="8"/>
      <name val="Calibri (Cuerpo)_x0000_"/>
    </font>
    <font>
      <sz val="8"/>
      <name val="Arial"/>
      <family val="2"/>
    </font>
    <font>
      <sz val="9"/>
      <name val="Calibri (Cuerpo)_x0000_"/>
    </font>
    <font>
      <sz val="12"/>
      <name val="Calibri"/>
      <family val="2"/>
      <scheme val="minor"/>
    </font>
    <font>
      <sz val="12"/>
      <name val="Calibri (Cuerpo)_x0000_"/>
    </font>
    <font>
      <sz val="8"/>
      <name val="Calibri"/>
      <family val="2"/>
      <scheme val="minor"/>
    </font>
    <font>
      <sz val="9"/>
      <color indexed="8"/>
      <name val="Calibri Light"/>
      <family val="2"/>
      <scheme val="major"/>
    </font>
    <font>
      <b/>
      <sz val="9"/>
      <color indexed="81"/>
      <name val="Tahoma"/>
      <family val="2"/>
    </font>
    <font>
      <sz val="9"/>
      <color indexed="81"/>
      <name val="Tahoma"/>
      <family val="2"/>
    </font>
    <font>
      <b/>
      <sz val="10"/>
      <color rgb="FF000000"/>
      <name val="Tahoma"/>
      <family val="2"/>
    </font>
    <font>
      <sz val="10"/>
      <color rgb="FF000000"/>
      <name val="Tahoma"/>
      <family val="2"/>
    </font>
    <font>
      <b/>
      <sz val="10"/>
      <color rgb="FF000000"/>
      <name val="Calibri"/>
      <family val="2"/>
    </font>
    <font>
      <sz val="10"/>
      <color rgb="FF000000"/>
      <name val="Calibri"/>
      <family val="2"/>
    </font>
    <font>
      <sz val="9"/>
      <color theme="0"/>
      <name val="Calibri"/>
      <family val="2"/>
      <scheme val="minor"/>
    </font>
    <font>
      <sz val="9"/>
      <color rgb="FFFF0000"/>
      <name val="Calibri"/>
      <family val="2"/>
      <scheme val="minor"/>
    </font>
    <font>
      <b/>
      <sz val="9"/>
      <color rgb="FFFF0000"/>
      <name val="Arial"/>
      <family val="2"/>
    </font>
    <font>
      <b/>
      <sz val="9"/>
      <color rgb="FFFF0000"/>
      <name val="Calibri"/>
      <family val="2"/>
      <scheme val="minor"/>
    </font>
    <font>
      <b/>
      <sz val="9"/>
      <color theme="1"/>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23">
    <border>
      <left/>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34998626667073579"/>
      </left>
      <right style="double">
        <color theme="0" tint="-0.34998626667073579"/>
      </right>
      <top/>
      <bottom style="double">
        <color theme="0" tint="-0.34998626667073579"/>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style="double">
        <color theme="0" tint="-0.34998626667073579"/>
      </left>
      <right style="double">
        <color theme="0" tint="-0.34998626667073579"/>
      </right>
      <top style="double">
        <color theme="0" tint="-0.34998626667073579"/>
      </top>
      <bottom/>
      <diagonal/>
    </border>
    <border>
      <left style="double">
        <color theme="0" tint="-0.34998626667073579"/>
      </left>
      <right/>
      <top style="double">
        <color theme="0" tint="-0.34998626667073579"/>
      </top>
      <bottom style="double">
        <color theme="0" tint="-0.34998626667073579"/>
      </bottom>
      <diagonal/>
    </border>
    <border>
      <left style="double">
        <color theme="0" tint="-0.34998626667073579"/>
      </left>
      <right style="double">
        <color theme="0" tint="-0.34998626667073579"/>
      </right>
      <top/>
      <bottom/>
      <diagonal/>
    </border>
    <border>
      <left style="double">
        <color theme="0" tint="-0.34998626667073579"/>
      </left>
      <right/>
      <top style="double">
        <color theme="0" tint="-0.34998626667073579"/>
      </top>
      <bottom/>
      <diagonal/>
    </border>
    <border>
      <left style="double">
        <color theme="0" tint="-0.34998626667073579"/>
      </left>
      <right/>
      <top/>
      <bottom/>
      <diagonal/>
    </border>
    <border>
      <left style="double">
        <color theme="0" tint="-0.34998626667073579"/>
      </left>
      <right style="double">
        <color theme="0" tint="-0.34998626667073579"/>
      </right>
      <top style="double">
        <color theme="0" tint="-0.34998626667073579"/>
      </top>
      <bottom style="double">
        <color theme="0" tint="-0.499984740745262"/>
      </bottom>
      <diagonal/>
    </border>
    <border>
      <left style="double">
        <color theme="0" tint="-0.34998626667073579"/>
      </left>
      <right style="double">
        <color theme="0" tint="-0.34998626667073579"/>
      </right>
      <top style="double">
        <color theme="0" tint="-0.499984740745262"/>
      </top>
      <bottom style="double">
        <color theme="0" tint="-0.34998626667073579"/>
      </bottom>
      <diagonal/>
    </border>
    <border>
      <left style="double">
        <color theme="0" tint="-0.34998626667073579"/>
      </left>
      <right style="double">
        <color theme="0" tint="-0.34998626667073579"/>
      </right>
      <top style="double">
        <color theme="0" tint="-0.499984740745262"/>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style="double">
        <color theme="0" tint="-0.499984740745262"/>
      </top>
      <bottom/>
      <diagonal/>
    </border>
    <border>
      <left style="thin">
        <color indexed="64"/>
      </left>
      <right/>
      <top style="thin">
        <color indexed="64"/>
      </top>
      <bottom style="thin">
        <color indexed="64"/>
      </bottom>
      <diagonal/>
    </border>
    <border>
      <left style="double">
        <color theme="0" tint="-0.499984740745262"/>
      </left>
      <right style="double">
        <color theme="0" tint="-0.499984740745262"/>
      </right>
      <top/>
      <bottom style="double">
        <color theme="0"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24">
    <xf numFmtId="0" fontId="0" fillId="0" borderId="0" xfId="0"/>
    <xf numFmtId="0" fontId="2" fillId="2" borderId="4" xfId="0" applyFont="1" applyFill="1" applyBorder="1" applyAlignment="1">
      <alignment horizontal="center" vertical="center" wrapText="1"/>
    </xf>
    <xf numFmtId="0" fontId="0" fillId="0" borderId="0" xfId="0" applyAlignment="1">
      <alignment wrapText="1"/>
    </xf>
    <xf numFmtId="0" fontId="6" fillId="5" borderId="7" xfId="0" applyFont="1" applyFill="1" applyBorder="1" applyAlignment="1">
      <alignment horizontal="justify" vertical="top" wrapText="1"/>
    </xf>
    <xf numFmtId="9" fontId="6" fillId="0" borderId="5" xfId="0" applyNumberFormat="1" applyFont="1" applyFill="1" applyBorder="1" applyAlignment="1">
      <alignment horizontal="justify" vertical="top" wrapText="1"/>
    </xf>
    <xf numFmtId="9" fontId="6" fillId="5" borderId="7" xfId="0" applyNumberFormat="1" applyFont="1" applyFill="1" applyBorder="1" applyAlignment="1">
      <alignment horizontal="justify" vertical="top" wrapText="1"/>
    </xf>
    <xf numFmtId="9" fontId="6" fillId="5" borderId="6" xfId="0" applyNumberFormat="1" applyFont="1" applyFill="1" applyBorder="1" applyAlignment="1">
      <alignment horizontal="justify" vertical="top" wrapText="1"/>
    </xf>
    <xf numFmtId="9" fontId="6" fillId="0" borderId="6" xfId="2" applyFont="1" applyFill="1" applyBorder="1" applyAlignment="1">
      <alignment horizontal="justify" vertical="top" wrapText="1"/>
    </xf>
    <xf numFmtId="14" fontId="6" fillId="0" borderId="6" xfId="0" applyNumberFormat="1" applyFont="1" applyFill="1" applyBorder="1" applyAlignment="1">
      <alignment horizontal="justify" vertical="top" wrapText="1"/>
    </xf>
    <xf numFmtId="9" fontId="6" fillId="3" borderId="6" xfId="0" applyNumberFormat="1" applyFont="1" applyFill="1" applyBorder="1" applyAlignment="1">
      <alignment horizontal="center" vertical="top" wrapText="1"/>
    </xf>
    <xf numFmtId="9" fontId="6" fillId="3" borderId="6" xfId="0" applyNumberFormat="1" applyFont="1" applyFill="1" applyBorder="1" applyAlignment="1">
      <alignment horizontal="center" vertical="center"/>
    </xf>
    <xf numFmtId="0" fontId="6" fillId="5" borderId="5" xfId="0" applyFont="1" applyFill="1" applyBorder="1" applyAlignment="1">
      <alignment horizontal="justify" vertical="center" wrapText="1"/>
    </xf>
    <xf numFmtId="9" fontId="4" fillId="3" borderId="6" xfId="2" applyFont="1" applyFill="1" applyBorder="1" applyAlignment="1">
      <alignment horizontal="center" vertical="top"/>
    </xf>
    <xf numFmtId="0" fontId="6" fillId="5" borderId="5" xfId="0" applyFont="1" applyFill="1" applyBorder="1" applyAlignment="1">
      <alignment horizontal="justify" vertical="top" wrapText="1"/>
    </xf>
    <xf numFmtId="9" fontId="14" fillId="3" borderId="6" xfId="0" applyNumberFormat="1" applyFont="1" applyFill="1" applyBorder="1" applyAlignment="1">
      <alignment vertical="top"/>
    </xf>
    <xf numFmtId="9" fontId="14" fillId="3" borderId="6" xfId="0" applyNumberFormat="1" applyFont="1" applyFill="1" applyBorder="1" applyAlignment="1">
      <alignment horizontal="center" vertical="top"/>
    </xf>
    <xf numFmtId="9" fontId="14" fillId="3" borderId="7" xfId="0" applyNumberFormat="1" applyFont="1" applyFill="1" applyBorder="1" applyAlignment="1">
      <alignment horizontal="center" vertical="top"/>
    </xf>
    <xf numFmtId="0" fontId="4" fillId="3" borderId="6" xfId="0" applyFont="1" applyFill="1" applyBorder="1" applyAlignment="1">
      <alignment vertical="top"/>
    </xf>
    <xf numFmtId="0" fontId="4" fillId="3" borderId="6" xfId="0" applyFont="1" applyFill="1" applyBorder="1" applyAlignment="1">
      <alignment horizontal="center" vertical="top"/>
    </xf>
    <xf numFmtId="0" fontId="6" fillId="5" borderId="6" xfId="0" applyFont="1" applyFill="1" applyBorder="1" applyAlignment="1">
      <alignment horizontal="justify" vertical="top" wrapText="1"/>
    </xf>
    <xf numFmtId="9" fontId="4" fillId="3" borderId="6" xfId="0" applyNumberFormat="1" applyFont="1" applyFill="1" applyBorder="1" applyAlignment="1">
      <alignment horizontal="center" vertical="top"/>
    </xf>
    <xf numFmtId="9" fontId="4" fillId="3" borderId="6" xfId="0" applyNumberFormat="1" applyFont="1" applyFill="1" applyBorder="1" applyAlignment="1">
      <alignment horizontal="center" vertical="center"/>
    </xf>
    <xf numFmtId="9" fontId="4" fillId="3" borderId="6" xfId="0" applyNumberFormat="1" applyFont="1" applyFill="1" applyBorder="1" applyAlignment="1">
      <alignment vertical="top"/>
    </xf>
    <xf numFmtId="9" fontId="15" fillId="3" borderId="6" xfId="0" applyNumberFormat="1" applyFont="1" applyFill="1" applyBorder="1" applyAlignment="1">
      <alignment horizontal="center" vertical="top"/>
    </xf>
    <xf numFmtId="9" fontId="15" fillId="3" borderId="12" xfId="0" applyNumberFormat="1" applyFont="1" applyFill="1" applyBorder="1" applyAlignment="1">
      <alignment horizontal="center" vertical="top"/>
    </xf>
    <xf numFmtId="9" fontId="15" fillId="3" borderId="13" xfId="0" applyNumberFormat="1" applyFont="1" applyFill="1" applyBorder="1" applyAlignment="1">
      <alignment horizontal="center" vertical="top"/>
    </xf>
    <xf numFmtId="0" fontId="15" fillId="3" borderId="12" xfId="0" applyFont="1" applyFill="1" applyBorder="1" applyAlignment="1">
      <alignment horizontal="center" vertical="top"/>
    </xf>
    <xf numFmtId="9" fontId="4" fillId="3" borderId="13" xfId="2" applyFont="1" applyFill="1" applyBorder="1" applyAlignment="1">
      <alignment horizontal="center" vertical="top"/>
    </xf>
    <xf numFmtId="9" fontId="4" fillId="3" borderId="5" xfId="2" applyFont="1" applyFill="1" applyBorder="1" applyAlignment="1">
      <alignment horizontal="center" vertical="top"/>
    </xf>
    <xf numFmtId="0" fontId="0" fillId="0" borderId="0" xfId="0" applyAlignment="1"/>
    <xf numFmtId="0" fontId="2" fillId="2" borderId="4" xfId="0" applyFont="1" applyFill="1" applyBorder="1" applyAlignment="1">
      <alignment horizontal="center" vertical="center"/>
    </xf>
    <xf numFmtId="0" fontId="0" fillId="0" borderId="0" xfId="0" applyFill="1" applyAlignment="1"/>
    <xf numFmtId="0" fontId="6" fillId="0" borderId="6" xfId="0" applyFont="1" applyFill="1" applyBorder="1" applyAlignment="1">
      <alignment horizontal="justify" vertical="top" wrapText="1"/>
    </xf>
    <xf numFmtId="0" fontId="5" fillId="5" borderId="0" xfId="0" applyFont="1" applyFill="1" applyBorder="1" applyAlignment="1"/>
    <xf numFmtId="0" fontId="5" fillId="0" borderId="0" xfId="0" applyFont="1" applyFill="1" applyBorder="1" applyAlignment="1"/>
    <xf numFmtId="0" fontId="6" fillId="5" borderId="0" xfId="0" applyFont="1" applyFill="1" applyBorder="1" applyAlignment="1"/>
    <xf numFmtId="0" fontId="6" fillId="0" borderId="0" xfId="0" applyFont="1" applyFill="1" applyBorder="1" applyAlignment="1"/>
    <xf numFmtId="0" fontId="6" fillId="5" borderId="0" xfId="0" applyFont="1" applyFill="1" applyBorder="1" applyAlignment="1">
      <alignment horizontal="center"/>
    </xf>
    <xf numFmtId="0" fontId="3" fillId="2" borderId="4" xfId="0" applyFont="1" applyFill="1" applyBorder="1" applyAlignment="1">
      <alignment horizontal="center" vertical="center"/>
    </xf>
    <xf numFmtId="0" fontId="6" fillId="6" borderId="0" xfId="0" applyFont="1" applyFill="1" applyBorder="1" applyAlignment="1">
      <alignment horizontal="center"/>
    </xf>
    <xf numFmtId="0" fontId="6" fillId="0" borderId="0" xfId="0" applyFont="1" applyFill="1" applyBorder="1" applyAlignment="1">
      <alignment horizontal="center"/>
    </xf>
    <xf numFmtId="0" fontId="6" fillId="5" borderId="0" xfId="0" applyFont="1" applyFill="1" applyBorder="1" applyAlignment="1">
      <alignment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textRotation="90" wrapText="1"/>
    </xf>
    <xf numFmtId="0" fontId="6" fillId="6" borderId="0" xfId="0" applyFont="1" applyFill="1" applyBorder="1" applyAlignment="1">
      <alignment wrapText="1"/>
    </xf>
    <xf numFmtId="0" fontId="6" fillId="0" borderId="0" xfId="0" applyFont="1" applyFill="1" applyBorder="1" applyAlignment="1">
      <alignment wrapText="1"/>
    </xf>
    <xf numFmtId="0" fontId="6" fillId="5" borderId="0" xfId="0" applyFont="1" applyFill="1" applyBorder="1" applyAlignment="1">
      <alignment vertical="top" wrapText="1"/>
    </xf>
    <xf numFmtId="0" fontId="4" fillId="0" borderId="5" xfId="0" applyFont="1" applyFill="1" applyBorder="1" applyAlignment="1">
      <alignment horizontal="justify" vertical="top" wrapText="1"/>
    </xf>
    <xf numFmtId="0" fontId="6" fillId="0" borderId="5" xfId="0" applyFont="1" applyFill="1" applyBorder="1" applyAlignment="1">
      <alignment horizontal="justify" vertical="top" wrapText="1"/>
    </xf>
    <xf numFmtId="14" fontId="6" fillId="0" borderId="5" xfId="0" applyNumberFormat="1" applyFont="1" applyFill="1" applyBorder="1" applyAlignment="1">
      <alignment horizontal="justify" vertical="top"/>
    </xf>
    <xf numFmtId="0" fontId="6" fillId="5" borderId="5" xfId="0" applyFont="1" applyFill="1" applyBorder="1" applyAlignment="1">
      <alignment horizontal="justify" vertical="top"/>
    </xf>
    <xf numFmtId="0" fontId="6" fillId="0" borderId="5" xfId="0" applyFont="1" applyFill="1" applyBorder="1" applyAlignment="1">
      <alignment horizontal="justify" vertical="top"/>
    </xf>
    <xf numFmtId="0" fontId="8" fillId="0" borderId="0" xfId="0" applyFont="1" applyAlignment="1">
      <alignment horizontal="justify" vertical="center"/>
    </xf>
    <xf numFmtId="9" fontId="4" fillId="3" borderId="6" xfId="0" applyNumberFormat="1" applyFont="1" applyFill="1" applyBorder="1" applyAlignment="1">
      <alignment horizontal="center" vertical="top" wrapText="1"/>
    </xf>
    <xf numFmtId="9" fontId="4" fillId="3" borderId="5" xfId="0" applyNumberFormat="1" applyFont="1" applyFill="1" applyBorder="1" applyAlignment="1">
      <alignment horizontal="center" vertical="top" wrapText="1"/>
    </xf>
    <xf numFmtId="0" fontId="4" fillId="3" borderId="5" xfId="0" applyFont="1" applyFill="1" applyBorder="1" applyAlignment="1">
      <alignment horizontal="center" vertical="top" wrapText="1"/>
    </xf>
    <xf numFmtId="9" fontId="16" fillId="0" borderId="6" xfId="2" applyFont="1" applyFill="1" applyBorder="1" applyAlignment="1">
      <alignment vertical="top"/>
    </xf>
    <xf numFmtId="0" fontId="6" fillId="6" borderId="0" xfId="0" applyFont="1" applyFill="1" applyBorder="1" applyAlignment="1">
      <alignment vertical="top" wrapText="1"/>
    </xf>
    <xf numFmtId="0" fontId="6" fillId="0" borderId="0" xfId="0" applyFont="1" applyFill="1" applyBorder="1" applyAlignment="1">
      <alignment vertical="top" wrapText="1"/>
    </xf>
    <xf numFmtId="0" fontId="4" fillId="0" borderId="6" xfId="0" applyFont="1" applyFill="1" applyBorder="1" applyAlignment="1">
      <alignment horizontal="justify" vertical="top" wrapText="1"/>
    </xf>
    <xf numFmtId="14" fontId="6" fillId="0" borderId="6" xfId="0" applyNumberFormat="1" applyFont="1" applyFill="1" applyBorder="1" applyAlignment="1">
      <alignment horizontal="justify" vertical="top"/>
    </xf>
    <xf numFmtId="0" fontId="6" fillId="5" borderId="6" xfId="0" applyFont="1" applyFill="1" applyBorder="1" applyAlignment="1">
      <alignment horizontal="justify" vertical="top"/>
    </xf>
    <xf numFmtId="0" fontId="6" fillId="0" borderId="6" xfId="0" applyFont="1" applyFill="1" applyBorder="1" applyAlignment="1">
      <alignment horizontal="justify" vertical="top"/>
    </xf>
    <xf numFmtId="0" fontId="6" fillId="0" borderId="7" xfId="0" applyFont="1" applyFill="1" applyBorder="1" applyAlignment="1">
      <alignment horizontal="justify" vertical="top" wrapText="1"/>
    </xf>
    <xf numFmtId="14" fontId="6" fillId="5" borderId="7" xfId="0" applyNumberFormat="1" applyFont="1" applyFill="1" applyBorder="1" applyAlignment="1">
      <alignment horizontal="justify" vertical="top"/>
    </xf>
    <xf numFmtId="14" fontId="6" fillId="5" borderId="6" xfId="0" applyNumberFormat="1" applyFont="1" applyFill="1" applyBorder="1" applyAlignment="1">
      <alignment horizontal="justify" vertical="top"/>
    </xf>
    <xf numFmtId="0" fontId="6" fillId="5" borderId="7" xfId="0" applyFont="1" applyFill="1" applyBorder="1" applyAlignment="1">
      <alignment horizontal="justify" vertical="top"/>
    </xf>
    <xf numFmtId="0" fontId="4" fillId="0" borderId="7" xfId="0" applyFont="1" applyFill="1" applyBorder="1" applyAlignment="1">
      <alignment horizontal="justify" vertical="top" wrapText="1"/>
    </xf>
    <xf numFmtId="9" fontId="6" fillId="0" borderId="7" xfId="0" applyNumberFormat="1" applyFont="1" applyFill="1" applyBorder="1" applyAlignment="1">
      <alignment horizontal="justify" vertical="top" wrapText="1"/>
    </xf>
    <xf numFmtId="14" fontId="6" fillId="0" borderId="7" xfId="0" applyNumberFormat="1" applyFont="1" applyFill="1" applyBorder="1" applyAlignment="1">
      <alignment horizontal="justify" vertical="top"/>
    </xf>
    <xf numFmtId="9" fontId="4" fillId="4" borderId="5" xfId="0" applyNumberFormat="1" applyFont="1" applyFill="1" applyBorder="1" applyAlignment="1">
      <alignment horizontal="center" vertical="top" wrapText="1"/>
    </xf>
    <xf numFmtId="0" fontId="6" fillId="6" borderId="0" xfId="0" applyFont="1" applyFill="1" applyBorder="1" applyAlignment="1"/>
    <xf numFmtId="2" fontId="4" fillId="3" borderId="6" xfId="0" applyNumberFormat="1" applyFont="1" applyFill="1" applyBorder="1" applyAlignment="1">
      <alignment horizontal="center" vertical="top" wrapText="1"/>
    </xf>
    <xf numFmtId="2" fontId="4" fillId="3" borderId="5"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9" fontId="4" fillId="3" borderId="6" xfId="2" applyFont="1" applyFill="1" applyBorder="1" applyAlignment="1">
      <alignment horizontal="center" vertical="top" wrapText="1"/>
    </xf>
    <xf numFmtId="0" fontId="8" fillId="0" borderId="6" xfId="0" applyFont="1" applyFill="1" applyBorder="1" applyAlignment="1">
      <alignment horizontal="justify" vertical="top" wrapText="1"/>
    </xf>
    <xf numFmtId="9" fontId="8" fillId="0" borderId="6" xfId="0" applyNumberFormat="1" applyFont="1" applyFill="1" applyBorder="1" applyAlignment="1">
      <alignment horizontal="justify" vertical="top"/>
    </xf>
    <xf numFmtId="0" fontId="14" fillId="0" borderId="7" xfId="0" applyFont="1" applyFill="1" applyBorder="1" applyAlignment="1">
      <alignment horizontal="justify" vertical="top" wrapText="1"/>
    </xf>
    <xf numFmtId="9" fontId="8" fillId="0" borderId="7" xfId="0" applyNumberFormat="1" applyFont="1" applyFill="1" applyBorder="1" applyAlignment="1">
      <alignment horizontal="justify" vertical="top"/>
    </xf>
    <xf numFmtId="0" fontId="8" fillId="0" borderId="7" xfId="0" applyFont="1" applyFill="1" applyBorder="1" applyAlignment="1">
      <alignment horizontal="justify" vertical="top" wrapText="1"/>
    </xf>
    <xf numFmtId="9" fontId="6" fillId="0" borderId="6" xfId="0" applyNumberFormat="1" applyFont="1" applyFill="1" applyBorder="1" applyAlignment="1">
      <alignment horizontal="justify" vertical="top"/>
    </xf>
    <xf numFmtId="0" fontId="8" fillId="0" borderId="8" xfId="0" applyFont="1" applyFill="1" applyBorder="1" applyAlignment="1">
      <alignment horizontal="justify" vertical="top" wrapText="1"/>
    </xf>
    <xf numFmtId="9" fontId="6" fillId="0" borderId="6" xfId="2" applyFont="1" applyFill="1" applyBorder="1" applyAlignment="1">
      <alignment horizontal="justify" vertical="top"/>
    </xf>
    <xf numFmtId="41" fontId="6" fillId="0" borderId="6" xfId="1" applyFont="1" applyFill="1" applyBorder="1" applyAlignment="1">
      <alignment horizontal="justify" vertical="top" wrapText="1"/>
    </xf>
    <xf numFmtId="0" fontId="8" fillId="5" borderId="6" xfId="0" applyFont="1" applyFill="1" applyBorder="1" applyAlignment="1">
      <alignment horizontal="justify" vertical="top" wrapText="1"/>
    </xf>
    <xf numFmtId="0" fontId="6" fillId="5" borderId="9" xfId="0" quotePrefix="1" applyFont="1" applyFill="1" applyBorder="1" applyAlignment="1">
      <alignment horizontal="left" vertical="center" wrapText="1"/>
    </xf>
    <xf numFmtId="0" fontId="6" fillId="5" borderId="9" xfId="0" applyFont="1" applyFill="1" applyBorder="1" applyAlignment="1" applyProtection="1">
      <alignment horizontal="justify" vertical="center" wrapText="1"/>
      <protection locked="0"/>
    </xf>
    <xf numFmtId="0" fontId="6" fillId="5" borderId="5" xfId="0" quotePrefix="1" applyFont="1" applyFill="1" applyBorder="1" applyAlignment="1">
      <alignment vertical="center" wrapText="1"/>
    </xf>
    <xf numFmtId="0" fontId="6" fillId="5" borderId="5" xfId="0" applyFont="1" applyFill="1" applyBorder="1" applyAlignment="1" applyProtection="1">
      <alignment horizontal="justify" vertical="center" wrapText="1"/>
      <protection locked="0"/>
    </xf>
    <xf numFmtId="0" fontId="4" fillId="5" borderId="6" xfId="0" applyFont="1" applyFill="1" applyBorder="1" applyAlignment="1">
      <alignment horizontal="justify" vertical="top" wrapText="1"/>
    </xf>
    <xf numFmtId="9" fontId="6" fillId="5" borderId="6" xfId="2" applyFont="1" applyFill="1" applyBorder="1" applyAlignment="1">
      <alignment horizontal="justify" vertical="top" wrapText="1"/>
    </xf>
    <xf numFmtId="14" fontId="6" fillId="5" borderId="6" xfId="0" applyNumberFormat="1" applyFont="1" applyFill="1" applyBorder="1" applyAlignment="1">
      <alignment horizontal="justify" vertical="top" wrapText="1"/>
    </xf>
    <xf numFmtId="0" fontId="13" fillId="0" borderId="6"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6" fillId="0" borderId="12" xfId="0" applyFont="1" applyFill="1" applyBorder="1" applyAlignment="1">
      <alignment horizontal="justify" vertical="top" wrapText="1"/>
    </xf>
    <xf numFmtId="14" fontId="6" fillId="0" borderId="12" xfId="0" applyNumberFormat="1" applyFont="1" applyFill="1" applyBorder="1" applyAlignment="1">
      <alignment horizontal="justify" vertical="top" wrapText="1"/>
    </xf>
    <xf numFmtId="0" fontId="13" fillId="0" borderId="12" xfId="0" applyFont="1" applyFill="1" applyBorder="1" applyAlignment="1">
      <alignment horizontal="justify" vertical="top" wrapText="1"/>
    </xf>
    <xf numFmtId="0" fontId="8" fillId="5" borderId="12"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6" fillId="0" borderId="13" xfId="0" applyFont="1" applyFill="1" applyBorder="1" applyAlignment="1">
      <alignment horizontal="justify" vertical="top" wrapText="1"/>
    </xf>
    <xf numFmtId="9" fontId="6" fillId="0" borderId="13" xfId="0" applyNumberFormat="1" applyFont="1" applyFill="1" applyBorder="1" applyAlignment="1">
      <alignment horizontal="justify" vertical="top" wrapText="1"/>
    </xf>
    <xf numFmtId="14" fontId="6" fillId="0" borderId="13" xfId="0" applyNumberFormat="1" applyFont="1" applyFill="1" applyBorder="1" applyAlignment="1">
      <alignment horizontal="justify" vertical="top" wrapText="1"/>
    </xf>
    <xf numFmtId="0" fontId="13" fillId="0" borderId="13" xfId="0" applyFont="1" applyFill="1" applyBorder="1" applyAlignment="1">
      <alignment horizontal="justify" vertical="top" wrapText="1"/>
    </xf>
    <xf numFmtId="0" fontId="8" fillId="5" borderId="13" xfId="0" applyFont="1" applyFill="1" applyBorder="1" applyAlignment="1">
      <alignment horizontal="justify" vertical="top" wrapText="1"/>
    </xf>
    <xf numFmtId="9" fontId="6" fillId="0" borderId="6" xfId="0" applyNumberFormat="1" applyFont="1" applyFill="1" applyBorder="1" applyAlignment="1">
      <alignment horizontal="justify" vertical="top" wrapText="1"/>
    </xf>
    <xf numFmtId="0" fontId="6" fillId="0" borderId="6" xfId="0" applyNumberFormat="1" applyFont="1" applyFill="1" applyBorder="1" applyAlignment="1" applyProtection="1">
      <alignment horizontal="justify" vertical="top" wrapText="1"/>
    </xf>
    <xf numFmtId="9" fontId="6" fillId="0" borderId="12" xfId="0" applyNumberFormat="1" applyFont="1" applyFill="1" applyBorder="1" applyAlignment="1">
      <alignment horizontal="justify" vertical="top" wrapText="1"/>
    </xf>
    <xf numFmtId="0" fontId="6" fillId="0" borderId="12" xfId="0" applyNumberFormat="1" applyFont="1" applyFill="1" applyBorder="1" applyAlignment="1" applyProtection="1">
      <alignment horizontal="justify" vertical="top" wrapText="1"/>
    </xf>
    <xf numFmtId="9" fontId="6" fillId="0" borderId="13" xfId="0" applyNumberFormat="1" applyFont="1" applyFill="1" applyBorder="1" applyAlignment="1">
      <alignment horizontal="justify" vertical="top"/>
    </xf>
    <xf numFmtId="14" fontId="8" fillId="0" borderId="13" xfId="0" applyNumberFormat="1" applyFont="1" applyFill="1" applyBorder="1" applyAlignment="1">
      <alignment horizontal="justify" vertical="top"/>
    </xf>
    <xf numFmtId="0" fontId="4" fillId="5" borderId="12" xfId="0" applyFont="1" applyFill="1" applyBorder="1" applyAlignment="1">
      <alignment horizontal="justify" vertical="top" wrapText="1"/>
    </xf>
    <xf numFmtId="0" fontId="4" fillId="5" borderId="9" xfId="0" quotePrefix="1" applyFont="1" applyFill="1" applyBorder="1" applyAlignment="1">
      <alignment horizontal="left" vertical="center" wrapText="1"/>
    </xf>
    <xf numFmtId="9" fontId="6" fillId="5" borderId="5" xfId="0" applyNumberFormat="1" applyFont="1" applyFill="1" applyBorder="1" applyAlignment="1">
      <alignment horizontal="justify" vertical="top"/>
    </xf>
    <xf numFmtId="14" fontId="8" fillId="5" borderId="5" xfId="0" applyNumberFormat="1" applyFont="1" applyFill="1" applyBorder="1" applyAlignment="1">
      <alignment horizontal="justify" vertical="top"/>
    </xf>
    <xf numFmtId="0" fontId="8" fillId="5" borderId="13" xfId="0" applyFont="1" applyFill="1" applyBorder="1" applyAlignment="1" applyProtection="1">
      <alignment horizontal="justify" vertical="top" wrapText="1"/>
      <protection locked="0"/>
    </xf>
    <xf numFmtId="0" fontId="22" fillId="0" borderId="6" xfId="0" quotePrefix="1" applyFont="1" applyFill="1" applyBorder="1" applyAlignment="1">
      <alignment horizontal="justify" vertical="top" wrapText="1"/>
    </xf>
    <xf numFmtId="0" fontId="6" fillId="0" borderId="6" xfId="0" quotePrefix="1" applyFont="1" applyFill="1" applyBorder="1" applyAlignment="1">
      <alignment horizontal="justify" vertical="top" wrapText="1"/>
    </xf>
    <xf numFmtId="14" fontId="8" fillId="0" borderId="6" xfId="0" applyNumberFormat="1" applyFont="1" applyFill="1" applyBorder="1" applyAlignment="1">
      <alignment horizontal="justify" vertical="top"/>
    </xf>
    <xf numFmtId="0" fontId="6" fillId="0" borderId="7" xfId="0" quotePrefix="1" applyFont="1" applyFill="1" applyBorder="1" applyAlignment="1">
      <alignment horizontal="justify" vertical="top" wrapText="1"/>
    </xf>
    <xf numFmtId="0" fontId="6" fillId="5" borderId="0" xfId="0" applyFont="1" applyFill="1" applyBorder="1" applyAlignment="1">
      <alignment horizontal="center" vertical="center" wrapText="1"/>
    </xf>
    <xf numFmtId="0" fontId="6" fillId="5" borderId="0" xfId="0" quotePrefix="1" applyFont="1" applyFill="1" applyBorder="1" applyAlignment="1">
      <alignment vertical="center" wrapText="1"/>
    </xf>
    <xf numFmtId="0" fontId="6" fillId="5" borderId="0" xfId="0" applyFont="1" applyFill="1" applyBorder="1" applyAlignment="1">
      <alignment vertical="center" wrapText="1"/>
    </xf>
    <xf numFmtId="9" fontId="6" fillId="5" borderId="0" xfId="0" applyNumberFormat="1" applyFont="1" applyFill="1" applyBorder="1" applyAlignment="1">
      <alignment horizontal="center" vertical="center"/>
    </xf>
    <xf numFmtId="14" fontId="6" fillId="5" borderId="0" xfId="0" applyNumberFormat="1" applyFont="1" applyFill="1" applyBorder="1" applyAlignment="1">
      <alignment horizontal="center" vertical="center"/>
    </xf>
    <xf numFmtId="0" fontId="6" fillId="5" borderId="0" xfId="0" applyFont="1" applyFill="1" applyBorder="1" applyAlignment="1">
      <alignment vertical="center"/>
    </xf>
    <xf numFmtId="0" fontId="6" fillId="5" borderId="0" xfId="0" quotePrefix="1" applyFont="1" applyFill="1" applyBorder="1" applyAlignment="1">
      <alignment horizontal="center" vertical="center" wrapText="1"/>
    </xf>
    <xf numFmtId="9" fontId="6" fillId="5" borderId="0" xfId="0" quotePrefix="1" applyNumberFormat="1" applyFont="1" applyFill="1" applyBorder="1" applyAlignment="1">
      <alignment horizontal="center" vertical="center" wrapText="1"/>
    </xf>
    <xf numFmtId="0" fontId="6" fillId="5" borderId="0" xfId="0" applyFont="1" applyFill="1" applyBorder="1" applyAlignment="1">
      <alignment horizontal="center" vertical="center"/>
    </xf>
    <xf numFmtId="10" fontId="6" fillId="5" borderId="0" xfId="0" applyNumberFormat="1" applyFont="1" applyFill="1" applyBorder="1" applyAlignment="1">
      <alignment vertical="center" wrapText="1"/>
    </xf>
    <xf numFmtId="0" fontId="6" fillId="5" borderId="0" xfId="0" applyFont="1" applyFill="1" applyBorder="1" applyAlignment="1">
      <alignment horizontal="justify" vertical="center" wrapText="1"/>
    </xf>
    <xf numFmtId="9" fontId="6" fillId="5" borderId="0" xfId="2" applyFont="1" applyFill="1" applyBorder="1" applyAlignment="1">
      <alignment horizontal="center" vertical="center" wrapText="1"/>
    </xf>
    <xf numFmtId="14" fontId="6"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10" fontId="5" fillId="5" borderId="0" xfId="0" applyNumberFormat="1" applyFont="1" applyFill="1" applyBorder="1" applyAlignment="1">
      <alignment vertical="center" wrapText="1"/>
    </xf>
    <xf numFmtId="0" fontId="5" fillId="5" borderId="0" xfId="0" applyFont="1" applyFill="1" applyBorder="1" applyAlignment="1">
      <alignment vertical="center" wrapText="1"/>
    </xf>
    <xf numFmtId="9" fontId="5" fillId="5" borderId="0" xfId="2" applyFont="1" applyFill="1" applyBorder="1" applyAlignment="1" applyProtection="1">
      <alignment horizontal="center" vertical="center"/>
      <protection locked="0"/>
    </xf>
    <xf numFmtId="14" fontId="5" fillId="5" borderId="0" xfId="0" applyNumberFormat="1" applyFont="1" applyFill="1" applyBorder="1" applyAlignment="1">
      <alignment horizontal="center" vertical="center" wrapText="1"/>
    </xf>
    <xf numFmtId="0" fontId="5" fillId="5" borderId="0" xfId="0" applyFont="1" applyFill="1" applyBorder="1" applyAlignment="1">
      <alignment vertical="center"/>
    </xf>
    <xf numFmtId="0" fontId="9" fillId="5" borderId="0" xfId="0" applyFont="1" applyFill="1" applyBorder="1" applyAlignment="1">
      <alignment vertical="center" wrapText="1"/>
    </xf>
    <xf numFmtId="0" fontId="9" fillId="5" borderId="0" xfId="0" applyFont="1" applyFill="1" applyBorder="1" applyAlignment="1">
      <alignment horizontal="center" vertical="center" wrapText="1"/>
    </xf>
    <xf numFmtId="9" fontId="9" fillId="5" borderId="0" xfId="0" applyNumberFormat="1" applyFont="1" applyFill="1" applyBorder="1" applyAlignment="1">
      <alignment horizontal="center" vertical="center"/>
    </xf>
    <xf numFmtId="14" fontId="9" fillId="5" borderId="0" xfId="0" applyNumberFormat="1" applyFont="1" applyFill="1" applyBorder="1" applyAlignment="1">
      <alignment horizontal="center" vertical="center"/>
    </xf>
    <xf numFmtId="9" fontId="23" fillId="5" borderId="0" xfId="0" applyNumberFormat="1" applyFont="1" applyFill="1" applyBorder="1" applyAlignment="1" applyProtection="1">
      <alignment horizontal="center" vertical="top" wrapText="1"/>
    </xf>
    <xf numFmtId="0" fontId="23" fillId="5" borderId="0" xfId="0" applyNumberFormat="1" applyFont="1" applyFill="1" applyBorder="1" applyAlignment="1" applyProtection="1">
      <alignment horizontal="justify" vertical="top" wrapText="1"/>
    </xf>
    <xf numFmtId="0" fontId="23" fillId="5" borderId="0" xfId="0" applyNumberFormat="1" applyFont="1" applyFill="1" applyBorder="1" applyAlignment="1" applyProtection="1">
      <alignment horizontal="justify" vertical="center" wrapText="1"/>
    </xf>
    <xf numFmtId="0" fontId="8" fillId="5" borderId="0" xfId="0" applyFont="1" applyFill="1" applyBorder="1" applyAlignment="1">
      <alignment vertical="center" wrapText="1"/>
    </xf>
    <xf numFmtId="9" fontId="8" fillId="5" borderId="0" xfId="2"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0" xfId="1" applyFont="1" applyFill="1" applyBorder="1" applyAlignment="1">
      <alignment vertical="center" wrapText="1"/>
    </xf>
    <xf numFmtId="9" fontId="6" fillId="5" borderId="0" xfId="0" applyNumberFormat="1" applyFont="1" applyFill="1" applyBorder="1" applyAlignment="1">
      <alignment horizontal="center" vertical="center" wrapText="1"/>
    </xf>
    <xf numFmtId="14" fontId="5" fillId="5" borderId="0" xfId="0" applyNumberFormat="1" applyFont="1" applyFill="1" applyBorder="1" applyAlignment="1">
      <alignment horizontal="center" vertical="center"/>
    </xf>
    <xf numFmtId="0" fontId="5" fillId="5" borderId="0" xfId="0" quotePrefix="1" applyFont="1" applyFill="1" applyBorder="1" applyAlignment="1">
      <alignment horizontal="center" vertical="center" wrapText="1"/>
    </xf>
    <xf numFmtId="0" fontId="5" fillId="5" borderId="0" xfId="0" applyFont="1" applyFill="1" applyBorder="1" applyAlignment="1">
      <alignment horizontal="center" vertical="center"/>
    </xf>
    <xf numFmtId="14" fontId="7" fillId="5" borderId="0" xfId="0" applyNumberFormat="1" applyFont="1" applyFill="1" applyBorder="1" applyAlignment="1">
      <alignment horizontal="center" vertical="center"/>
    </xf>
    <xf numFmtId="0" fontId="5" fillId="5" borderId="0" xfId="0" quotePrefix="1" applyFont="1" applyFill="1" applyBorder="1" applyAlignment="1">
      <alignment horizontal="center" vertical="center"/>
    </xf>
    <xf numFmtId="0" fontId="4" fillId="5" borderId="0" xfId="0" applyFont="1" applyFill="1" applyBorder="1" applyAlignment="1">
      <alignment vertical="center" wrapText="1"/>
    </xf>
    <xf numFmtId="0" fontId="5" fillId="5" borderId="0" xfId="0" applyFont="1" applyFill="1" applyBorder="1" applyAlignment="1">
      <alignment horizontal="left" vertical="center" wrapText="1"/>
    </xf>
    <xf numFmtId="9" fontId="5" fillId="5" borderId="0" xfId="2" applyNumberFormat="1" applyFont="1" applyFill="1" applyBorder="1" applyAlignment="1">
      <alignment horizontal="center" vertical="center"/>
    </xf>
    <xf numFmtId="0" fontId="5" fillId="5" borderId="0" xfId="0" applyFont="1" applyFill="1" applyBorder="1" applyAlignment="1">
      <alignment wrapText="1"/>
    </xf>
    <xf numFmtId="0" fontId="5" fillId="5" borderId="0" xfId="0" applyFont="1" applyFill="1" applyBorder="1" applyAlignment="1">
      <alignment horizontal="center"/>
    </xf>
    <xf numFmtId="9" fontId="5" fillId="5" borderId="0" xfId="0" applyNumberFormat="1" applyFont="1" applyFill="1" applyBorder="1" applyAlignment="1">
      <alignment horizontal="center" vertical="center"/>
    </xf>
    <xf numFmtId="0" fontId="5" fillId="5" borderId="0" xfId="0" applyFont="1" applyFill="1" applyBorder="1"/>
    <xf numFmtId="9" fontId="5" fillId="5" borderId="0" xfId="0" applyNumberFormat="1" applyFont="1" applyFill="1" applyBorder="1" applyAlignment="1">
      <alignment horizontal="center"/>
    </xf>
    <xf numFmtId="0" fontId="5" fillId="5" borderId="19" xfId="0" applyFont="1" applyFill="1" applyBorder="1" applyAlignment="1">
      <alignment horizontal="center" vertical="center" wrapText="1"/>
    </xf>
    <xf numFmtId="0" fontId="5" fillId="0" borderId="20" xfId="0" applyFont="1" applyBorder="1" applyAlignment="1"/>
    <xf numFmtId="0" fontId="5" fillId="0" borderId="20" xfId="0" applyFont="1" applyBorder="1" applyAlignment="1">
      <alignment horizontal="center"/>
    </xf>
    <xf numFmtId="0" fontId="5" fillId="0" borderId="20" xfId="0" applyFont="1" applyFill="1" applyBorder="1" applyAlignment="1">
      <alignment horizontal="center"/>
    </xf>
    <xf numFmtId="0" fontId="5" fillId="7" borderId="20" xfId="0" applyFont="1" applyFill="1" applyBorder="1" applyAlignment="1">
      <alignment vertical="center" wrapText="1"/>
    </xf>
    <xf numFmtId="0" fontId="5" fillId="7" borderId="20" xfId="0" applyFont="1" applyFill="1" applyBorder="1" applyAlignment="1">
      <alignment wrapText="1"/>
    </xf>
    <xf numFmtId="0" fontId="5" fillId="0" borderId="20" xfId="0" applyFont="1" applyFill="1" applyBorder="1" applyAlignment="1">
      <alignment vertical="center" wrapText="1"/>
    </xf>
    <xf numFmtId="0" fontId="5" fillId="5" borderId="20" xfId="0" applyFont="1" applyFill="1" applyBorder="1" applyAlignment="1">
      <alignment vertical="center"/>
    </xf>
    <xf numFmtId="0" fontId="5" fillId="0" borderId="20" xfId="0" applyFont="1" applyFill="1" applyBorder="1" applyAlignment="1"/>
    <xf numFmtId="0" fontId="5" fillId="0" borderId="21" xfId="0" applyFont="1" applyFill="1" applyBorder="1" applyAlignment="1"/>
    <xf numFmtId="0" fontId="5" fillId="6" borderId="0" xfId="0" applyFont="1" applyFill="1" applyBorder="1" applyAlignment="1"/>
    <xf numFmtId="0" fontId="5" fillId="5" borderId="22" xfId="0" applyFont="1" applyFill="1" applyBorder="1" applyAlignment="1">
      <alignment horizontal="center" vertical="center" wrapText="1"/>
    </xf>
    <xf numFmtId="0" fontId="5" fillId="0" borderId="15" xfId="0" applyFont="1" applyBorder="1" applyAlignment="1"/>
    <xf numFmtId="0" fontId="5" fillId="0" borderId="15" xfId="0" applyFont="1" applyBorder="1" applyAlignment="1">
      <alignment horizontal="center"/>
    </xf>
    <xf numFmtId="0" fontId="5" fillId="0" borderId="15" xfId="0" applyFont="1" applyFill="1" applyBorder="1" applyAlignment="1">
      <alignment horizontal="center"/>
    </xf>
    <xf numFmtId="0" fontId="5" fillId="7" borderId="15" xfId="0" applyFont="1" applyFill="1" applyBorder="1" applyAlignment="1">
      <alignment vertical="center" wrapText="1"/>
    </xf>
    <xf numFmtId="0" fontId="5" fillId="7" borderId="15" xfId="0" applyFont="1" applyFill="1" applyBorder="1" applyAlignment="1">
      <alignment wrapText="1"/>
    </xf>
    <xf numFmtId="0" fontId="5" fillId="0" borderId="15" xfId="0" applyFont="1" applyFill="1" applyBorder="1" applyAlignment="1">
      <alignment vertical="center" wrapText="1"/>
    </xf>
    <xf numFmtId="0" fontId="5" fillId="5" borderId="15" xfId="0" applyFont="1" applyFill="1" applyBorder="1" applyAlignment="1">
      <alignment vertical="center"/>
    </xf>
    <xf numFmtId="0" fontId="5" fillId="0" borderId="15" xfId="0" applyFont="1" applyFill="1" applyBorder="1" applyAlignment="1"/>
    <xf numFmtId="0" fontId="5" fillId="0" borderId="17" xfId="0" applyFont="1" applyFill="1" applyBorder="1" applyAlignment="1"/>
    <xf numFmtId="0" fontId="5" fillId="5" borderId="15" xfId="0" applyFont="1" applyFill="1" applyBorder="1" applyAlignment="1">
      <alignment horizontal="center" vertical="center"/>
    </xf>
    <xf numFmtId="0" fontId="5" fillId="0" borderId="15" xfId="0" applyFont="1" applyFill="1" applyBorder="1" applyAlignment="1">
      <alignment horizontal="center" wrapText="1"/>
    </xf>
    <xf numFmtId="0" fontId="5" fillId="0" borderId="17" xfId="0" applyFont="1" applyBorder="1" applyAlignment="1"/>
    <xf numFmtId="0" fontId="5" fillId="0" borderId="22" xfId="0" applyFont="1" applyFill="1" applyBorder="1" applyAlignment="1">
      <alignment horizontal="center" vertical="center" wrapText="1"/>
    </xf>
    <xf numFmtId="0" fontId="5" fillId="5" borderId="0" xfId="0" applyFont="1" applyFill="1" applyBorder="1" applyAlignment="1">
      <alignment horizontal="left" wrapText="1"/>
    </xf>
    <xf numFmtId="0" fontId="5" fillId="0" borderId="22" xfId="0" applyFont="1" applyFill="1" applyBorder="1" applyAlignment="1">
      <alignment horizontal="center" wrapText="1"/>
    </xf>
    <xf numFmtId="0" fontId="5" fillId="0" borderId="15" xfId="0" applyFont="1" applyFill="1" applyBorder="1" applyAlignment="1">
      <alignment horizontal="left" wrapText="1"/>
    </xf>
    <xf numFmtId="0" fontId="5" fillId="5" borderId="15" xfId="0" applyFont="1" applyFill="1" applyBorder="1" applyAlignment="1">
      <alignment horizontal="left" vertical="center"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wrapText="1"/>
    </xf>
    <xf numFmtId="0" fontId="5" fillId="6" borderId="0" xfId="0" applyFont="1" applyFill="1" applyBorder="1" applyAlignment="1">
      <alignment horizontal="left" wrapText="1"/>
    </xf>
    <xf numFmtId="0" fontId="5" fillId="0" borderId="0" xfId="0" applyFont="1" applyFill="1" applyBorder="1" applyAlignment="1">
      <alignment horizontal="left" wrapText="1"/>
    </xf>
    <xf numFmtId="0" fontId="5" fillId="0" borderId="22" xfId="0" applyFont="1" applyBorder="1" applyAlignment="1">
      <alignment horizontal="center"/>
    </xf>
    <xf numFmtId="164" fontId="16" fillId="0" borderId="8" xfId="4" applyFont="1" applyFill="1" applyBorder="1" applyAlignment="1">
      <alignment horizontal="justify" vertical="top"/>
    </xf>
    <xf numFmtId="0" fontId="0" fillId="7" borderId="0" xfId="0" applyFill="1"/>
    <xf numFmtId="0" fontId="0" fillId="0" borderId="0" xfId="0" applyFill="1"/>
    <xf numFmtId="0" fontId="0" fillId="0" borderId="0" xfId="0" applyFill="1" applyBorder="1"/>
    <xf numFmtId="0" fontId="0" fillId="7" borderId="0" xfId="0" applyFill="1" applyBorder="1"/>
    <xf numFmtId="0" fontId="0" fillId="8" borderId="0" xfId="0" applyFill="1"/>
    <xf numFmtId="0" fontId="0" fillId="8" borderId="0" xfId="0" applyFont="1" applyFill="1" applyAlignment="1">
      <alignment horizontal="left" indent="1"/>
    </xf>
    <xf numFmtId="0" fontId="0" fillId="8" borderId="0" xfId="0" applyFill="1" applyBorder="1"/>
    <xf numFmtId="0" fontId="0" fillId="8" borderId="0" xfId="0" applyFont="1" applyFill="1" applyAlignment="1">
      <alignment horizontal="left"/>
    </xf>
    <xf numFmtId="0" fontId="0" fillId="8" borderId="0" xfId="0" applyFill="1" applyAlignment="1"/>
    <xf numFmtId="0" fontId="0" fillId="8" borderId="0" xfId="0" applyFill="1" applyAlignment="1">
      <alignment vertical="top"/>
    </xf>
    <xf numFmtId="0" fontId="4" fillId="0" borderId="6" xfId="0" applyFont="1" applyFill="1" applyBorder="1" applyAlignment="1">
      <alignment horizontal="justify" vertical="top" wrapText="1"/>
    </xf>
    <xf numFmtId="0" fontId="8" fillId="0" borderId="6" xfId="0" applyFont="1" applyFill="1" applyBorder="1" applyAlignment="1">
      <alignment horizontal="justify" vertical="top" wrapText="1"/>
    </xf>
    <xf numFmtId="0" fontId="6" fillId="0" borderId="6" xfId="0" applyFont="1" applyFill="1" applyBorder="1" applyAlignment="1">
      <alignment horizontal="justify" vertical="top" wrapText="1"/>
    </xf>
    <xf numFmtId="0" fontId="3" fillId="2" borderId="1" xfId="0" applyFont="1" applyFill="1" applyBorder="1" applyAlignment="1">
      <alignment vertical="center"/>
    </xf>
    <xf numFmtId="0" fontId="3" fillId="2" borderId="3" xfId="0" applyFont="1" applyFill="1" applyBorder="1" applyAlignment="1">
      <alignment vertical="center"/>
    </xf>
    <xf numFmtId="0" fontId="6" fillId="5" borderId="5"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5" xfId="0" applyFont="1" applyFill="1" applyBorder="1" applyAlignment="1">
      <alignment horizontal="justify" vertical="center" wrapText="1"/>
    </xf>
    <xf numFmtId="0" fontId="8" fillId="0" borderId="12" xfId="0" applyFont="1" applyFill="1" applyBorder="1" applyAlignment="1">
      <alignment horizontal="justify" vertical="top" wrapText="1"/>
    </xf>
    <xf numFmtId="9" fontId="13" fillId="3" borderId="6" xfId="0" applyNumberFormat="1" applyFont="1" applyFill="1" applyBorder="1" applyAlignment="1">
      <alignment horizontal="center" vertical="top"/>
    </xf>
    <xf numFmtId="0" fontId="8" fillId="0" borderId="0" xfId="0" applyFont="1" applyFill="1" applyAlignment="1">
      <alignment horizontal="justify" vertical="center"/>
    </xf>
    <xf numFmtId="0" fontId="6" fillId="0" borderId="6" xfId="0" applyFont="1" applyFill="1" applyBorder="1" applyAlignment="1">
      <alignment horizontal="justify" vertical="top" wrapText="1"/>
    </xf>
    <xf numFmtId="9" fontId="4" fillId="4" borderId="5" xfId="0" applyNumberFormat="1" applyFont="1" applyFill="1" applyBorder="1" applyAlignment="1">
      <alignment horizontal="center" vertical="center" wrapText="1"/>
    </xf>
    <xf numFmtId="9" fontId="32" fillId="3" borderId="7" xfId="0" applyNumberFormat="1" applyFont="1" applyFill="1" applyBorder="1" applyAlignment="1">
      <alignment horizontal="center" vertical="top"/>
    </xf>
    <xf numFmtId="9" fontId="33" fillId="4" borderId="5" xfId="0" applyNumberFormat="1" applyFont="1" applyFill="1" applyBorder="1" applyAlignment="1">
      <alignment horizontal="center" vertical="top" wrapText="1"/>
    </xf>
    <xf numFmtId="9" fontId="34" fillId="4" borderId="5" xfId="0" applyNumberFormat="1"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10" fontId="0" fillId="0" borderId="0" xfId="0" applyNumberFormat="1" applyAlignment="1">
      <alignment vertical="top"/>
    </xf>
    <xf numFmtId="9" fontId="0" fillId="0" borderId="0" xfId="2" applyFont="1" applyAlignment="1">
      <alignment horizontal="center" vertical="center"/>
    </xf>
    <xf numFmtId="0" fontId="35" fillId="0" borderId="0" xfId="0" applyFont="1" applyAlignment="1">
      <alignment horizontal="center" vertical="top"/>
    </xf>
    <xf numFmtId="10" fontId="4" fillId="3" borderId="6" xfId="0" applyNumberFormat="1" applyFont="1" applyFill="1" applyBorder="1" applyAlignment="1">
      <alignment horizontal="center" vertical="top" wrapText="1"/>
    </xf>
    <xf numFmtId="9" fontId="0" fillId="0" borderId="0" xfId="2" applyNumberFormat="1" applyFont="1" applyAlignment="1">
      <alignment horizontal="center" vertical="center"/>
    </xf>
    <xf numFmtId="0" fontId="30" fillId="0" borderId="6" xfId="0" applyFont="1" applyFill="1" applyBorder="1" applyAlignment="1">
      <alignment vertical="top" wrapText="1"/>
    </xf>
    <xf numFmtId="9" fontId="30" fillId="0" borderId="6" xfId="0" applyNumberFormat="1" applyFont="1" applyFill="1" applyBorder="1" applyAlignment="1">
      <alignment horizontal="center" vertical="center" wrapText="1"/>
    </xf>
    <xf numFmtId="9" fontId="30" fillId="0" borderId="12" xfId="0" applyNumberFormat="1" applyFont="1" applyFill="1" applyBorder="1" applyAlignment="1">
      <alignment horizontal="center" vertical="center" wrapText="1"/>
    </xf>
    <xf numFmtId="9" fontId="30" fillId="6" borderId="0" xfId="2" applyFont="1" applyFill="1" applyBorder="1" applyAlignment="1">
      <alignment horizontal="center" vertical="center"/>
    </xf>
    <xf numFmtId="9" fontId="16" fillId="0" borderId="7" xfId="2" applyFont="1" applyFill="1" applyBorder="1" applyAlignment="1">
      <alignment horizontal="center"/>
    </xf>
    <xf numFmtId="165" fontId="16" fillId="0" borderId="5" xfId="4" applyNumberFormat="1" applyFont="1" applyFill="1" applyBorder="1" applyAlignment="1">
      <alignment horizontal="center" vertical="center"/>
    </xf>
    <xf numFmtId="0" fontId="35" fillId="0" borderId="0" xfId="0" applyFont="1" applyAlignment="1">
      <alignment vertical="center" wrapText="1"/>
    </xf>
    <xf numFmtId="10" fontId="35" fillId="0" borderId="0" xfId="0" applyNumberFormat="1" applyFont="1" applyAlignment="1">
      <alignment vertical="center" wrapText="1"/>
    </xf>
    <xf numFmtId="9" fontId="16" fillId="0" borderId="6" xfId="2" applyFont="1" applyFill="1" applyBorder="1" applyAlignment="1">
      <alignment horizontal="center" vertical="center"/>
    </xf>
    <xf numFmtId="9" fontId="16" fillId="0" borderId="8" xfId="2" applyFont="1" applyFill="1" applyBorder="1" applyAlignment="1">
      <alignment horizontal="center" vertical="center"/>
    </xf>
    <xf numFmtId="9" fontId="0" fillId="0" borderId="0" xfId="0" applyNumberFormat="1" applyAlignment="1">
      <alignment vertical="top"/>
    </xf>
    <xf numFmtId="0" fontId="4" fillId="0" borderId="6" xfId="0" applyFont="1" applyFill="1" applyBorder="1" applyAlignment="1">
      <alignment horizontal="justify" vertical="top" wrapText="1"/>
    </xf>
    <xf numFmtId="14" fontId="0" fillId="0" borderId="0" xfId="0" applyNumberFormat="1" applyAlignment="1">
      <alignment vertical="top"/>
    </xf>
    <xf numFmtId="14" fontId="2" fillId="2" borderId="4" xfId="0" applyNumberFormat="1" applyFont="1" applyFill="1" applyBorder="1" applyAlignment="1">
      <alignment horizontal="center" vertical="center" wrapText="1"/>
    </xf>
    <xf numFmtId="14" fontId="5" fillId="5" borderId="0" xfId="0" applyNumberFormat="1" applyFont="1" applyFill="1" applyBorder="1" applyAlignment="1">
      <alignment horizontal="center"/>
    </xf>
    <xf numFmtId="14" fontId="5" fillId="0" borderId="20" xfId="0" applyNumberFormat="1" applyFont="1" applyFill="1" applyBorder="1" applyAlignment="1">
      <alignment horizontal="center"/>
    </xf>
    <xf numFmtId="14" fontId="5" fillId="0" borderId="15" xfId="0" applyNumberFormat="1" applyFont="1" applyFill="1" applyBorder="1" applyAlignment="1">
      <alignment horizontal="center"/>
    </xf>
    <xf numFmtId="14" fontId="5" fillId="0" borderId="15" xfId="0" applyNumberFormat="1" applyFont="1" applyBorder="1" applyAlignment="1">
      <alignment horizontal="center"/>
    </xf>
    <xf numFmtId="14" fontId="5" fillId="0" borderId="15" xfId="0" applyNumberFormat="1" applyFont="1" applyFill="1" applyBorder="1" applyAlignment="1">
      <alignment horizontal="center" wrapText="1"/>
    </xf>
    <xf numFmtId="166" fontId="0" fillId="0" borderId="0" xfId="0" applyNumberFormat="1" applyAlignment="1">
      <alignment vertical="top"/>
    </xf>
    <xf numFmtId="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 fillId="0" borderId="0" xfId="2"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9" fontId="2" fillId="0" borderId="0" xfId="2" quotePrefix="1" applyFont="1" applyFill="1" applyBorder="1" applyAlignment="1" applyProtection="1">
      <alignment horizontal="center" vertical="top" wrapText="1"/>
    </xf>
    <xf numFmtId="0" fontId="36" fillId="0" borderId="0" xfId="0" applyNumberFormat="1" applyFont="1" applyFill="1" applyBorder="1" applyProtection="1"/>
    <xf numFmtId="1" fontId="36" fillId="0" borderId="0" xfId="0" applyNumberFormat="1" applyFont="1" applyFill="1" applyBorder="1" applyProtection="1"/>
    <xf numFmtId="0" fontId="36" fillId="0" borderId="0" xfId="0" applyFont="1" applyFill="1" applyBorder="1" applyProtection="1"/>
    <xf numFmtId="2" fontId="2" fillId="0" borderId="0" xfId="2" applyNumberFormat="1" applyFont="1" applyFill="1" applyBorder="1" applyAlignment="1" applyProtection="1">
      <alignment horizontal="center" vertical="center" wrapText="1"/>
    </xf>
    <xf numFmtId="0" fontId="36" fillId="0" borderId="0" xfId="0" applyFont="1" applyFill="1" applyBorder="1" applyProtection="1">
      <protection hidden="1"/>
    </xf>
    <xf numFmtId="0" fontId="2" fillId="0" borderId="0" xfId="2" quotePrefix="1" applyNumberFormat="1" applyFont="1" applyFill="1" applyBorder="1" applyAlignment="1" applyProtection="1">
      <alignment horizontal="center" vertical="center" wrapText="1"/>
    </xf>
    <xf numFmtId="1" fontId="2" fillId="0" borderId="0" xfId="2"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top" wrapText="1"/>
    </xf>
    <xf numFmtId="1" fontId="2" fillId="0" borderId="0" xfId="2" quotePrefix="1" applyNumberFormat="1" applyFont="1" applyFill="1" applyBorder="1" applyAlignment="1" applyProtection="1">
      <alignment horizontal="center" vertical="top" wrapText="1"/>
    </xf>
    <xf numFmtId="2" fontId="2" fillId="0" borderId="0" xfId="2" quotePrefix="1" applyNumberFormat="1" applyFont="1" applyFill="1" applyBorder="1" applyAlignment="1" applyProtection="1">
      <alignment horizontal="center" vertical="top" wrapText="1"/>
    </xf>
    <xf numFmtId="9" fontId="2" fillId="0" borderId="0" xfId="2" quotePrefix="1" applyFont="1" applyFill="1" applyBorder="1" applyAlignment="1">
      <alignment horizontal="center" vertical="top" wrapText="1"/>
    </xf>
    <xf numFmtId="0" fontId="37" fillId="0" borderId="0" xfId="0" applyFont="1" applyFill="1" applyBorder="1" applyProtection="1"/>
    <xf numFmtId="1" fontId="36" fillId="0" borderId="0" xfId="2" applyNumberFormat="1" applyFont="1" applyFill="1" applyBorder="1" applyProtection="1"/>
    <xf numFmtId="2" fontId="36" fillId="0" borderId="0" xfId="2" applyNumberFormat="1" applyFont="1" applyFill="1" applyBorder="1" applyProtection="1"/>
    <xf numFmtId="0" fontId="36" fillId="0" borderId="0" xfId="0" applyFont="1" applyFill="1" applyBorder="1" applyProtection="1">
      <protection locked="0"/>
    </xf>
    <xf numFmtId="0" fontId="4" fillId="5"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6" xfId="0" applyFont="1" applyFill="1" applyBorder="1" applyAlignment="1">
      <alignment horizontal="justify" vertical="top" wrapText="1"/>
    </xf>
    <xf numFmtId="0" fontId="6" fillId="0" borderId="6"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7"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7" xfId="0" applyFont="1" applyFill="1" applyBorder="1" applyAlignment="1">
      <alignment horizontal="justify" vertical="top" wrapText="1"/>
    </xf>
    <xf numFmtId="41" fontId="6" fillId="0" borderId="5" xfId="1" applyFont="1" applyFill="1" applyBorder="1" applyAlignment="1">
      <alignment horizontal="justify" vertical="top" wrapText="1"/>
    </xf>
    <xf numFmtId="41" fontId="6" fillId="0" borderId="6" xfId="1" applyFont="1" applyFill="1" applyBorder="1" applyAlignment="1">
      <alignment horizontal="justify" vertical="top" wrapText="1"/>
    </xf>
    <xf numFmtId="41" fontId="6" fillId="0" borderId="7" xfId="1" applyFont="1" applyFill="1" applyBorder="1" applyAlignment="1">
      <alignment horizontal="justify" vertical="top" wrapText="1"/>
    </xf>
    <xf numFmtId="0" fontId="14" fillId="0" borderId="6"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5" borderId="6" xfId="0" applyFont="1" applyFill="1" applyBorder="1" applyAlignment="1">
      <alignment horizontal="justify" vertical="top" wrapText="1"/>
    </xf>
    <xf numFmtId="0" fontId="4" fillId="0" borderId="9"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9"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9" xfId="0" applyFont="1" applyFill="1" applyBorder="1" applyAlignment="1">
      <alignment horizontal="justify" vertical="top" wrapText="1"/>
    </xf>
    <xf numFmtId="0" fontId="4" fillId="5" borderId="6"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4" fillId="0" borderId="6" xfId="0" quotePrefix="1" applyFont="1" applyFill="1" applyBorder="1" applyAlignment="1">
      <alignment horizontal="justify" vertical="top" wrapText="1"/>
    </xf>
    <xf numFmtId="0" fontId="6" fillId="0" borderId="7" xfId="0" quotePrefix="1" applyFont="1" applyFill="1" applyBorder="1" applyAlignment="1">
      <alignment horizontal="justify" vertical="top" wrapText="1"/>
    </xf>
    <xf numFmtId="0" fontId="6" fillId="0" borderId="5" xfId="0" quotePrefix="1" applyFont="1" applyFill="1" applyBorder="1" applyAlignment="1">
      <alignment horizontal="justify" vertical="top" wrapText="1"/>
    </xf>
    <xf numFmtId="0" fontId="4" fillId="0" borderId="14" xfId="0" applyFont="1" applyFill="1" applyBorder="1" applyAlignment="1">
      <alignment horizontal="justify" vertical="top" wrapText="1"/>
    </xf>
    <xf numFmtId="0" fontId="6" fillId="0" borderId="14" xfId="0" applyFont="1" applyFill="1" applyBorder="1" applyAlignment="1">
      <alignment horizontal="justify" vertical="top" wrapText="1"/>
    </xf>
    <xf numFmtId="0" fontId="6" fillId="0" borderId="14" xfId="0" quotePrefix="1" applyFont="1" applyFill="1" applyBorder="1" applyAlignment="1">
      <alignment horizontal="justify" vertical="top" wrapText="1"/>
    </xf>
    <xf numFmtId="0" fontId="6" fillId="0" borderId="9" xfId="0" quotePrefix="1" applyFont="1" applyFill="1" applyBorder="1" applyAlignment="1">
      <alignment horizontal="justify" vertical="top" wrapText="1"/>
    </xf>
    <xf numFmtId="0" fontId="4" fillId="0" borderId="7" xfId="0" quotePrefix="1" applyFont="1" applyFill="1" applyBorder="1" applyAlignment="1">
      <alignment horizontal="justify" vertical="top" wrapText="1"/>
    </xf>
    <xf numFmtId="0" fontId="4" fillId="0" borderId="5" xfId="0" quotePrefix="1" applyFont="1" applyFill="1" applyBorder="1" applyAlignment="1">
      <alignment horizontal="justify" vertical="top" wrapText="1"/>
    </xf>
    <xf numFmtId="0" fontId="4" fillId="0" borderId="13" xfId="0" applyFont="1" applyFill="1" applyBorder="1" applyAlignment="1">
      <alignment horizontal="justify" vertical="top" wrapText="1"/>
    </xf>
    <xf numFmtId="0" fontId="6" fillId="0" borderId="13" xfId="0" applyFont="1" applyFill="1" applyBorder="1" applyAlignment="1">
      <alignment horizontal="justify" vertical="top" wrapText="1"/>
    </xf>
  </cellXfs>
  <cellStyles count="10">
    <cellStyle name="Millares" xfId="4" builtinId="3"/>
    <cellStyle name="Millares [0]" xfId="1" builtinId="6"/>
    <cellStyle name="Millares [0] 2" xfId="5" xr:uid="{00000000-0005-0000-0000-000031000000}"/>
    <cellStyle name="Millares 2" xfId="3" xr:uid="{64BDC4BB-AB1A-4A90-960D-CBA190070334}"/>
    <cellStyle name="Millares 2 2" xfId="6" xr:uid="{64BDC4BB-AB1A-4A90-960D-CBA190070334}"/>
    <cellStyle name="Millares 3" xfId="7" xr:uid="{00000000-0005-0000-0000-000030000000}"/>
    <cellStyle name="Millares 4" xfId="8" xr:uid="{00000000-0005-0000-0000-000033000000}"/>
    <cellStyle name="Millares 5" xfId="9" xr:uid="{00000000-0005-0000-0000-000034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44</xdr:col>
          <xdr:colOff>171450</xdr:colOff>
          <xdr:row>0</xdr:row>
          <xdr:rowOff>19050</xdr:rowOff>
        </xdr:from>
        <xdr:to>
          <xdr:col>46</xdr:col>
          <xdr:colOff>180975</xdr:colOff>
          <xdr:row>1</xdr:row>
          <xdr:rowOff>85725</xdr:rowOff>
        </xdr:to>
        <xdr:sp macro="" textlink="">
          <xdr:nvSpPr>
            <xdr:cNvPr id="6146" name="BotonR"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19050</xdr:colOff>
      <xdr:row>69</xdr:row>
      <xdr:rowOff>19050</xdr:rowOff>
    </xdr:from>
    <xdr:to>
      <xdr:col>5</xdr:col>
      <xdr:colOff>1914525</xdr:colOff>
      <xdr:row>70</xdr:row>
      <xdr:rowOff>933449</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0991850" y="7181850"/>
          <a:ext cx="1895475" cy="1866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Tener caracterizada la población recicladora de Oficio</a:t>
          </a:r>
        </a:p>
      </xdr:txBody>
    </xdr:sp>
    <xdr:clientData/>
  </xdr:twoCellAnchor>
  <xdr:twoCellAnchor>
    <xdr:from>
      <xdr:col>6</xdr:col>
      <xdr:colOff>28575</xdr:colOff>
      <xdr:row>69</xdr:row>
      <xdr:rowOff>28575</xdr:rowOff>
    </xdr:from>
    <xdr:to>
      <xdr:col>6</xdr:col>
      <xdr:colOff>838200</xdr:colOff>
      <xdr:row>70</xdr:row>
      <xdr:rowOff>933450</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2934950" y="7191375"/>
          <a:ext cx="80962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urcia/Desktop/Nueva%20carpeta/COMITE%20DIRECTIVO%202019/COMIT&#201;%20DIRECTIVO%20%20EXTRAORDINARIO%20VIRTUAL%2028052019/VERSI&#211;N%20%202%20PAI%202019%20PARA%20APROBACI&#211;N%20enviado%20Dr%20Juli&#225;n%20So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zarate/Downloads/SEGUIMIENTO%20ENE-FEB%202019(09ABR)V1%2010042019%20MODIFIC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scar/Desktop/C:/Users/jpulido/AppData/Local/Temp/Rar$DIa0.024/Consolidado%20Plan%20Acci&#243;n%20Institucional_201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murcia/Documents/PLAN%20DE%20ACCION%20%20OAP%202019/INFORME%20PRIMER%20TRIMESTRE%202019/SEGUIMIENTO%20PAI%2031MZO2019%20(13M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davila/Downloads/VERSIO&#769;N%20%202%20PAI%202019%20%20%20ACD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de acción v2"/>
      <sheetName val="matriz plan de acción "/>
      <sheetName val="Hoja2"/>
      <sheetName val="Hoja1"/>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de acción ENE-FEB"/>
      <sheetName val="matriz plan de acción "/>
      <sheetName val="Hoja2"/>
      <sheetName val="Hoja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de acción MARZO"/>
      <sheetName val="Hoja3"/>
      <sheetName val="matriz plan de acción "/>
      <sheetName val="Hoja2"/>
      <sheetName val="Hoja1"/>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triz plan de acción v2"/>
      <sheetName val="matriz plan de acción "/>
      <sheetName val="Hoja2"/>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FD380"/>
  <sheetViews>
    <sheetView showGridLines="0" topLeftCell="Y1" zoomScale="55" zoomScaleNormal="55" workbookViewId="0">
      <pane xSplit="20" topLeftCell="AS1" activePane="topRight" state="frozen"/>
      <selection activeCell="Y1" sqref="Y1"/>
      <selection pane="topRight" activeCell="BD2" sqref="BD2"/>
    </sheetView>
  </sheetViews>
  <sheetFormatPr baseColWidth="10" defaultColWidth="11.42578125" defaultRowHeight="15"/>
  <cols>
    <col min="1" max="2" width="15.85546875" style="262" customWidth="1"/>
    <col min="3" max="3" width="29.5703125" style="262" customWidth="1"/>
    <col min="4" max="4" width="14.7109375" style="262" customWidth="1"/>
    <col min="5" max="5" width="42" style="262" customWidth="1"/>
    <col min="6" max="6" width="12.28515625" style="274" customWidth="1"/>
    <col min="7" max="7" width="14.7109375" style="260" customWidth="1"/>
    <col min="8" max="8" width="12.28515625" style="275" customWidth="1"/>
    <col min="9" max="9" width="41.7109375" style="260" customWidth="1"/>
    <col min="10" max="10" width="14.7109375" style="260" customWidth="1"/>
    <col min="11" max="11" width="10.85546875" style="261" customWidth="1"/>
    <col min="12" max="12" width="43.140625" style="260" customWidth="1"/>
    <col min="13" max="13" width="14.7109375" style="260" customWidth="1"/>
    <col min="14" max="14" width="10.85546875" style="261" customWidth="1"/>
    <col min="15" max="15" width="46.42578125" style="260" customWidth="1"/>
    <col min="16" max="16" width="14.7109375" style="260" customWidth="1"/>
    <col min="17" max="17" width="10.85546875" style="260" customWidth="1"/>
    <col min="18" max="18" width="37.7109375" style="260" customWidth="1"/>
    <col min="19" max="20" width="10.85546875" style="260" customWidth="1"/>
    <col min="21" max="21" width="33.140625" style="260" customWidth="1"/>
    <col min="22" max="23" width="10.85546875" style="260" customWidth="1"/>
    <col min="24" max="24" width="31.7109375" style="260" customWidth="1"/>
    <col min="25" max="25" width="10.85546875" style="260" hidden="1" customWidth="1"/>
    <col min="26" max="26" width="12" style="260" hidden="1" customWidth="1"/>
    <col min="27" max="28" width="12.28515625" style="260" hidden="1" customWidth="1"/>
    <col min="29" max="29" width="16.42578125" style="261" hidden="1" customWidth="1"/>
    <col min="30" max="31" width="16.7109375" style="262" hidden="1" customWidth="1"/>
    <col min="32" max="32" width="13.140625" style="262" hidden="1" customWidth="1"/>
    <col min="33" max="34" width="13.42578125" style="262" hidden="1" customWidth="1"/>
    <col min="35" max="35" width="16" style="262" hidden="1" customWidth="1"/>
    <col min="36" max="37" width="16.28515625" style="262" hidden="1" customWidth="1"/>
    <col min="38" max="38" width="15" style="262" hidden="1" customWidth="1"/>
    <col min="39" max="41" width="13.140625" style="262" hidden="1" customWidth="1"/>
    <col min="42" max="42" width="22.140625" style="262" hidden="1" customWidth="1"/>
    <col min="43" max="43" width="12.5703125" style="276" hidden="1" customWidth="1"/>
    <col min="44" max="44" width="10.85546875" style="276" hidden="1" customWidth="1"/>
    <col min="45" max="45" width="33.7109375" style="276" customWidth="1"/>
    <col min="46" max="53" width="11.42578125" style="276" customWidth="1"/>
    <col min="54" max="16384" width="11.42578125" style="276"/>
  </cols>
  <sheetData>
    <row r="1" spans="1:43" s="262" customFormat="1" ht="31.5">
      <c r="A1" s="255" t="s">
        <v>335</v>
      </c>
      <c r="B1" s="255" t="s">
        <v>16</v>
      </c>
      <c r="C1" s="255" t="s">
        <v>357</v>
      </c>
      <c r="D1" s="255" t="s">
        <v>18</v>
      </c>
      <c r="E1" s="257" t="s">
        <v>29</v>
      </c>
      <c r="F1" s="254" t="s">
        <v>334</v>
      </c>
      <c r="G1" s="253" t="s">
        <v>18</v>
      </c>
      <c r="H1" s="263" t="s">
        <v>293</v>
      </c>
      <c r="I1" s="253" t="s">
        <v>292</v>
      </c>
      <c r="J1" s="253" t="s">
        <v>18</v>
      </c>
      <c r="K1" s="254" t="s">
        <v>295</v>
      </c>
      <c r="L1" s="253" t="s">
        <v>294</v>
      </c>
      <c r="M1" s="253" t="s">
        <v>18</v>
      </c>
      <c r="N1" s="254" t="s">
        <v>309</v>
      </c>
      <c r="O1" s="253" t="s">
        <v>308</v>
      </c>
      <c r="P1" s="253" t="s">
        <v>18</v>
      </c>
      <c r="Q1" s="253" t="s">
        <v>311</v>
      </c>
      <c r="R1" s="253" t="s">
        <v>310</v>
      </c>
      <c r="S1" s="253" t="s">
        <v>18</v>
      </c>
      <c r="T1" s="253" t="s">
        <v>313</v>
      </c>
      <c r="U1" s="253" t="s">
        <v>312</v>
      </c>
      <c r="V1" s="253" t="s">
        <v>18</v>
      </c>
      <c r="W1" s="253" t="s">
        <v>315</v>
      </c>
      <c r="X1" s="253" t="s">
        <v>314</v>
      </c>
      <c r="Y1" s="253" t="s">
        <v>18</v>
      </c>
      <c r="Z1" s="253" t="s">
        <v>317</v>
      </c>
      <c r="AA1" s="253" t="s">
        <v>316</v>
      </c>
      <c r="AB1" s="253" t="s">
        <v>18</v>
      </c>
      <c r="AC1" s="254" t="s">
        <v>319</v>
      </c>
      <c r="AD1" s="255" t="s">
        <v>318</v>
      </c>
      <c r="AE1" s="253" t="s">
        <v>18</v>
      </c>
      <c r="AF1" s="255" t="s">
        <v>321</v>
      </c>
      <c r="AG1" s="255" t="s">
        <v>320</v>
      </c>
      <c r="AH1" s="253" t="s">
        <v>18</v>
      </c>
      <c r="AI1" s="255" t="s">
        <v>323</v>
      </c>
      <c r="AJ1" s="255" t="s">
        <v>322</v>
      </c>
      <c r="AK1" s="253" t="s">
        <v>18</v>
      </c>
      <c r="AL1" s="255" t="s">
        <v>325</v>
      </c>
      <c r="AM1" s="255" t="s">
        <v>324</v>
      </c>
      <c r="AN1" s="253" t="s">
        <v>18</v>
      </c>
      <c r="AO1" s="255" t="s">
        <v>327</v>
      </c>
      <c r="AP1" s="255" t="s">
        <v>326</v>
      </c>
      <c r="AQ1" s="264"/>
    </row>
    <row r="2" spans="1:43" s="262" customFormat="1" ht="409.5">
      <c r="A2" s="255" t="s">
        <v>304</v>
      </c>
      <c r="B2" s="255" t="s">
        <v>340</v>
      </c>
      <c r="C2" s="255" t="s">
        <v>285</v>
      </c>
      <c r="D2" s="255" t="s">
        <v>287</v>
      </c>
      <c r="E2" s="257" t="s">
        <v>786</v>
      </c>
      <c r="F2" s="254">
        <v>9</v>
      </c>
      <c r="G2" s="253"/>
      <c r="H2" s="263"/>
      <c r="I2" s="253"/>
      <c r="J2" s="253"/>
      <c r="K2" s="254"/>
      <c r="L2" s="253"/>
      <c r="M2" s="253"/>
      <c r="N2" s="254"/>
      <c r="O2" s="253"/>
      <c r="P2" s="253"/>
      <c r="Q2" s="253"/>
      <c r="R2" s="253"/>
      <c r="S2" s="253"/>
      <c r="T2" s="253"/>
      <c r="U2" s="253"/>
      <c r="V2" s="253"/>
      <c r="W2" s="253"/>
      <c r="X2" s="253"/>
      <c r="Y2" s="253"/>
      <c r="Z2" s="253"/>
      <c r="AA2" s="253"/>
      <c r="AB2" s="253"/>
      <c r="AC2" s="254"/>
      <c r="AD2" s="255"/>
      <c r="AE2" s="253" t="s">
        <v>287</v>
      </c>
      <c r="AF2" s="255">
        <v>9</v>
      </c>
      <c r="AG2" s="255" t="s">
        <v>786</v>
      </c>
      <c r="AH2" s="253"/>
      <c r="AI2" s="255"/>
      <c r="AJ2" s="255"/>
      <c r="AK2" s="253"/>
      <c r="AL2" s="255"/>
      <c r="AM2" s="255"/>
      <c r="AN2" s="253"/>
      <c r="AO2" s="255"/>
      <c r="AP2" s="255"/>
      <c r="AQ2" s="264"/>
    </row>
    <row r="3" spans="1:43" s="262" customFormat="1" ht="409.5">
      <c r="A3" s="255" t="s">
        <v>304</v>
      </c>
      <c r="B3" s="255" t="s">
        <v>340</v>
      </c>
      <c r="C3" s="255" t="s">
        <v>277</v>
      </c>
      <c r="D3" s="255" t="s">
        <v>280</v>
      </c>
      <c r="E3" s="257" t="s">
        <v>785</v>
      </c>
      <c r="F3" s="254">
        <v>9</v>
      </c>
      <c r="G3" s="253"/>
      <c r="H3" s="263"/>
      <c r="I3" s="253"/>
      <c r="J3" s="253"/>
      <c r="K3" s="254"/>
      <c r="L3" s="253"/>
      <c r="M3" s="253"/>
      <c r="N3" s="254"/>
      <c r="O3" s="253"/>
      <c r="P3" s="253"/>
      <c r="Q3" s="253"/>
      <c r="R3" s="253"/>
      <c r="S3" s="253"/>
      <c r="T3" s="253"/>
      <c r="U3" s="253"/>
      <c r="V3" s="253"/>
      <c r="W3" s="253"/>
      <c r="X3" s="253"/>
      <c r="Y3" s="253"/>
      <c r="Z3" s="253"/>
      <c r="AA3" s="253"/>
      <c r="AB3" s="253"/>
      <c r="AC3" s="254"/>
      <c r="AD3" s="255"/>
      <c r="AE3" s="253" t="s">
        <v>280</v>
      </c>
      <c r="AF3" s="255">
        <v>9</v>
      </c>
      <c r="AG3" s="255" t="s">
        <v>785</v>
      </c>
      <c r="AH3" s="253"/>
      <c r="AI3" s="255"/>
      <c r="AJ3" s="255"/>
      <c r="AK3" s="253"/>
      <c r="AL3" s="255"/>
      <c r="AM3" s="255"/>
      <c r="AN3" s="253"/>
      <c r="AO3" s="255"/>
      <c r="AP3" s="255"/>
      <c r="AQ3" s="264"/>
    </row>
    <row r="4" spans="1:43" s="262" customFormat="1" ht="409.5">
      <c r="A4" s="255" t="s">
        <v>304</v>
      </c>
      <c r="B4" s="255" t="s">
        <v>340</v>
      </c>
      <c r="C4" s="255" t="s">
        <v>285</v>
      </c>
      <c r="D4" s="255" t="s">
        <v>290</v>
      </c>
      <c r="E4" s="257" t="s">
        <v>784</v>
      </c>
      <c r="F4" s="254">
        <v>0</v>
      </c>
      <c r="G4" s="253"/>
      <c r="H4" s="263"/>
      <c r="I4" s="253"/>
      <c r="J4" s="253"/>
      <c r="K4" s="254"/>
      <c r="L4" s="253"/>
      <c r="M4" s="253"/>
      <c r="N4" s="254"/>
      <c r="O4" s="253"/>
      <c r="P4" s="253"/>
      <c r="Q4" s="253"/>
      <c r="R4" s="253"/>
      <c r="S4" s="253"/>
      <c r="T4" s="253"/>
      <c r="U4" s="253"/>
      <c r="V4" s="253"/>
      <c r="W4" s="253"/>
      <c r="X4" s="253"/>
      <c r="Y4" s="253"/>
      <c r="Z4" s="253"/>
      <c r="AA4" s="253"/>
      <c r="AB4" s="253"/>
      <c r="AC4" s="254"/>
      <c r="AD4" s="255"/>
      <c r="AE4" s="253" t="s">
        <v>290</v>
      </c>
      <c r="AF4" s="255">
        <v>0</v>
      </c>
      <c r="AG4" s="255" t="s">
        <v>784</v>
      </c>
      <c r="AH4" s="253"/>
      <c r="AI4" s="255"/>
      <c r="AJ4" s="255"/>
      <c r="AK4" s="253"/>
      <c r="AL4" s="255"/>
      <c r="AM4" s="255"/>
      <c r="AN4" s="253"/>
      <c r="AO4" s="255"/>
      <c r="AP4" s="255"/>
      <c r="AQ4" s="264"/>
    </row>
    <row r="5" spans="1:43" s="262" customFormat="1" ht="409.5">
      <c r="A5" s="255" t="s">
        <v>304</v>
      </c>
      <c r="B5" s="255" t="s">
        <v>340</v>
      </c>
      <c r="C5" s="255" t="s">
        <v>285</v>
      </c>
      <c r="D5" s="255" t="s">
        <v>287</v>
      </c>
      <c r="E5" s="257" t="s">
        <v>783</v>
      </c>
      <c r="F5" s="254">
        <v>9</v>
      </c>
      <c r="G5" s="253"/>
      <c r="H5" s="263"/>
      <c r="I5" s="253"/>
      <c r="J5" s="253"/>
      <c r="K5" s="254"/>
      <c r="L5" s="253"/>
      <c r="M5" s="253"/>
      <c r="N5" s="254"/>
      <c r="O5" s="253"/>
      <c r="P5" s="253"/>
      <c r="Q5" s="253"/>
      <c r="R5" s="253"/>
      <c r="S5" s="253"/>
      <c r="T5" s="253"/>
      <c r="U5" s="253"/>
      <c r="V5" s="253"/>
      <c r="W5" s="253"/>
      <c r="X5" s="253"/>
      <c r="Y5" s="253"/>
      <c r="Z5" s="253"/>
      <c r="AA5" s="253"/>
      <c r="AB5" s="253"/>
      <c r="AC5" s="254"/>
      <c r="AD5" s="255"/>
      <c r="AE5" s="253" t="s">
        <v>287</v>
      </c>
      <c r="AF5" s="255">
        <v>9</v>
      </c>
      <c r="AG5" s="255" t="s">
        <v>783</v>
      </c>
      <c r="AH5" s="253"/>
      <c r="AI5" s="255"/>
      <c r="AJ5" s="255"/>
      <c r="AK5" s="253"/>
      <c r="AL5" s="255"/>
      <c r="AM5" s="255"/>
      <c r="AN5" s="253"/>
      <c r="AO5" s="255"/>
      <c r="AP5" s="255"/>
      <c r="AQ5" s="264"/>
    </row>
    <row r="6" spans="1:43" s="262" customFormat="1" ht="409.5">
      <c r="A6" s="255" t="s">
        <v>304</v>
      </c>
      <c r="B6" s="255" t="s">
        <v>340</v>
      </c>
      <c r="C6" s="255" t="s">
        <v>285</v>
      </c>
      <c r="D6" s="255"/>
      <c r="E6" s="257" t="s">
        <v>783</v>
      </c>
      <c r="F6" s="254">
        <v>9</v>
      </c>
      <c r="G6" s="253"/>
      <c r="H6" s="263"/>
      <c r="I6" s="253"/>
      <c r="J6" s="253"/>
      <c r="K6" s="254"/>
      <c r="L6" s="253"/>
      <c r="M6" s="253"/>
      <c r="N6" s="254"/>
      <c r="O6" s="253"/>
      <c r="P6" s="253"/>
      <c r="Q6" s="253"/>
      <c r="R6" s="253"/>
      <c r="S6" s="253"/>
      <c r="T6" s="253"/>
      <c r="U6" s="253"/>
      <c r="V6" s="253"/>
      <c r="W6" s="253"/>
      <c r="X6" s="253"/>
      <c r="Y6" s="253"/>
      <c r="Z6" s="253"/>
      <c r="AA6" s="253"/>
      <c r="AB6" s="253"/>
      <c r="AC6" s="254"/>
      <c r="AD6" s="255"/>
      <c r="AE6" s="253"/>
      <c r="AF6" s="255">
        <v>9</v>
      </c>
      <c r="AG6" s="255" t="s">
        <v>783</v>
      </c>
      <c r="AH6" s="253"/>
      <c r="AI6" s="255"/>
      <c r="AJ6" s="255"/>
      <c r="AK6" s="253"/>
      <c r="AL6" s="255"/>
      <c r="AM6" s="255"/>
      <c r="AN6" s="253"/>
      <c r="AO6" s="255"/>
      <c r="AP6" s="255"/>
      <c r="AQ6" s="264"/>
    </row>
    <row r="7" spans="1:43" s="262" customFormat="1" ht="409.5">
      <c r="A7" s="255" t="s">
        <v>304</v>
      </c>
      <c r="B7" s="255" t="s">
        <v>121</v>
      </c>
      <c r="C7" s="255" t="s">
        <v>167</v>
      </c>
      <c r="D7" s="255" t="s">
        <v>178</v>
      </c>
      <c r="E7" s="257" t="s">
        <v>782</v>
      </c>
      <c r="F7" s="254">
        <v>30</v>
      </c>
      <c r="G7" s="253"/>
      <c r="H7" s="263"/>
      <c r="I7" s="253"/>
      <c r="J7" s="253"/>
      <c r="K7" s="254"/>
      <c r="L7" s="253"/>
      <c r="M7" s="253"/>
      <c r="N7" s="254"/>
      <c r="O7" s="253"/>
      <c r="P7" s="253"/>
      <c r="Q7" s="253"/>
      <c r="R7" s="253"/>
      <c r="S7" s="253"/>
      <c r="T7" s="253"/>
      <c r="U7" s="253"/>
      <c r="V7" s="253"/>
      <c r="W7" s="253"/>
      <c r="X7" s="253"/>
      <c r="Y7" s="253"/>
      <c r="Z7" s="253"/>
      <c r="AA7" s="253"/>
      <c r="AB7" s="253"/>
      <c r="AC7" s="254"/>
      <c r="AD7" s="255"/>
      <c r="AE7" s="253" t="s">
        <v>178</v>
      </c>
      <c r="AF7" s="255">
        <v>30</v>
      </c>
      <c r="AG7" s="255" t="s">
        <v>782</v>
      </c>
      <c r="AH7" s="253"/>
      <c r="AI7" s="255"/>
      <c r="AJ7" s="255"/>
      <c r="AK7" s="253"/>
      <c r="AL7" s="255"/>
      <c r="AM7" s="255"/>
      <c r="AN7" s="253"/>
      <c r="AO7" s="255"/>
      <c r="AP7" s="255"/>
      <c r="AQ7" s="264"/>
    </row>
    <row r="8" spans="1:43" s="262" customFormat="1" ht="409.5">
      <c r="A8" s="255" t="s">
        <v>304</v>
      </c>
      <c r="B8" s="255" t="s">
        <v>121</v>
      </c>
      <c r="C8" s="255" t="s">
        <v>167</v>
      </c>
      <c r="D8" s="255" t="s">
        <v>176</v>
      </c>
      <c r="E8" s="265" t="s">
        <v>781</v>
      </c>
      <c r="F8" s="254">
        <v>40</v>
      </c>
      <c r="G8" s="253"/>
      <c r="H8" s="263"/>
      <c r="I8" s="253"/>
      <c r="J8" s="253"/>
      <c r="K8" s="254"/>
      <c r="L8" s="253"/>
      <c r="M8" s="253"/>
      <c r="N8" s="254"/>
      <c r="O8" s="253"/>
      <c r="P8" s="253"/>
      <c r="Q8" s="253"/>
      <c r="R8" s="253"/>
      <c r="S8" s="253"/>
      <c r="T8" s="253"/>
      <c r="U8" s="253"/>
      <c r="V8" s="253"/>
      <c r="W8" s="253"/>
      <c r="X8" s="253"/>
      <c r="Y8" s="253"/>
      <c r="Z8" s="253"/>
      <c r="AA8" s="253"/>
      <c r="AB8" s="253"/>
      <c r="AC8" s="254"/>
      <c r="AD8" s="255"/>
      <c r="AE8" s="253" t="s">
        <v>176</v>
      </c>
      <c r="AF8" s="255">
        <v>40</v>
      </c>
      <c r="AG8" s="256" t="s">
        <v>781</v>
      </c>
      <c r="AH8" s="253"/>
      <c r="AI8" s="255"/>
      <c r="AJ8" s="255"/>
      <c r="AK8" s="253"/>
      <c r="AL8" s="255"/>
      <c r="AM8" s="255"/>
      <c r="AN8" s="253"/>
      <c r="AO8" s="255"/>
      <c r="AP8" s="255"/>
      <c r="AQ8" s="264"/>
    </row>
    <row r="9" spans="1:43" s="262" customFormat="1" ht="409.5">
      <c r="A9" s="255" t="s">
        <v>304</v>
      </c>
      <c r="B9" s="255" t="s">
        <v>121</v>
      </c>
      <c r="C9" s="255" t="s">
        <v>167</v>
      </c>
      <c r="D9" s="255" t="s">
        <v>780</v>
      </c>
      <c r="E9" s="257" t="s">
        <v>779</v>
      </c>
      <c r="F9" s="254">
        <v>40</v>
      </c>
      <c r="G9" s="253"/>
      <c r="H9" s="263"/>
      <c r="I9" s="253"/>
      <c r="J9" s="253"/>
      <c r="K9" s="254"/>
      <c r="L9" s="253"/>
      <c r="M9" s="253"/>
      <c r="N9" s="254"/>
      <c r="O9" s="253"/>
      <c r="P9" s="253"/>
      <c r="Q9" s="253"/>
      <c r="R9" s="253"/>
      <c r="S9" s="253"/>
      <c r="T9" s="253"/>
      <c r="U9" s="253"/>
      <c r="V9" s="253"/>
      <c r="W9" s="253"/>
      <c r="X9" s="253"/>
      <c r="Y9" s="253"/>
      <c r="Z9" s="253"/>
      <c r="AA9" s="253"/>
      <c r="AB9" s="253"/>
      <c r="AC9" s="254"/>
      <c r="AD9" s="255"/>
      <c r="AE9" s="253" t="s">
        <v>780</v>
      </c>
      <c r="AF9" s="255">
        <v>40</v>
      </c>
      <c r="AG9" s="255" t="s">
        <v>779</v>
      </c>
      <c r="AH9" s="253"/>
      <c r="AI9" s="255"/>
      <c r="AJ9" s="255"/>
      <c r="AK9" s="253"/>
      <c r="AL9" s="255"/>
      <c r="AM9" s="255"/>
      <c r="AN9" s="253"/>
      <c r="AO9" s="255"/>
      <c r="AP9" s="255"/>
      <c r="AQ9" s="264"/>
    </row>
    <row r="10" spans="1:43" s="262" customFormat="1" ht="409.5">
      <c r="A10" s="255" t="s">
        <v>304</v>
      </c>
      <c r="B10" s="255" t="s">
        <v>121</v>
      </c>
      <c r="C10" s="255" t="s">
        <v>152</v>
      </c>
      <c r="D10" s="255" t="s">
        <v>391</v>
      </c>
      <c r="E10" s="257" t="s">
        <v>775</v>
      </c>
      <c r="F10" s="254">
        <v>29</v>
      </c>
      <c r="G10" s="253"/>
      <c r="H10" s="263"/>
      <c r="I10" s="253"/>
      <c r="J10" s="253"/>
      <c r="K10" s="254"/>
      <c r="L10" s="253"/>
      <c r="M10" s="253"/>
      <c r="N10" s="254"/>
      <c r="O10" s="253"/>
      <c r="P10" s="253"/>
      <c r="Q10" s="253"/>
      <c r="R10" s="253"/>
      <c r="S10" s="253"/>
      <c r="T10" s="253"/>
      <c r="U10" s="253"/>
      <c r="V10" s="253"/>
      <c r="W10" s="253"/>
      <c r="X10" s="253"/>
      <c r="Y10" s="253"/>
      <c r="Z10" s="253"/>
      <c r="AA10" s="253"/>
      <c r="AB10" s="253"/>
      <c r="AC10" s="254"/>
      <c r="AD10" s="255"/>
      <c r="AE10" s="253" t="s">
        <v>391</v>
      </c>
      <c r="AF10" s="255">
        <v>29</v>
      </c>
      <c r="AG10" s="255" t="s">
        <v>775</v>
      </c>
      <c r="AH10" s="253"/>
      <c r="AI10" s="255"/>
      <c r="AJ10" s="255"/>
      <c r="AK10" s="253"/>
      <c r="AL10" s="255"/>
      <c r="AM10" s="255"/>
      <c r="AN10" s="253"/>
      <c r="AO10" s="255"/>
      <c r="AP10" s="255"/>
      <c r="AQ10" s="264"/>
    </row>
    <row r="11" spans="1:43" s="262" customFormat="1" ht="409.5">
      <c r="A11" s="255" t="s">
        <v>304</v>
      </c>
      <c r="B11" s="255" t="s">
        <v>121</v>
      </c>
      <c r="C11" s="255" t="s">
        <v>152</v>
      </c>
      <c r="D11" s="255" t="s">
        <v>158</v>
      </c>
      <c r="E11" s="257" t="s">
        <v>774</v>
      </c>
      <c r="F11" s="254">
        <v>34</v>
      </c>
      <c r="G11" s="253"/>
      <c r="H11" s="263"/>
      <c r="I11" s="253"/>
      <c r="J11" s="253"/>
      <c r="K11" s="254"/>
      <c r="L11" s="253"/>
      <c r="M11" s="253"/>
      <c r="N11" s="254"/>
      <c r="O11" s="253"/>
      <c r="P11" s="253"/>
      <c r="Q11" s="253"/>
      <c r="R11" s="253"/>
      <c r="S11" s="253"/>
      <c r="T11" s="253"/>
      <c r="U11" s="253"/>
      <c r="V11" s="253"/>
      <c r="W11" s="253"/>
      <c r="X11" s="253"/>
      <c r="Y11" s="253"/>
      <c r="Z11" s="253"/>
      <c r="AA11" s="253"/>
      <c r="AB11" s="253"/>
      <c r="AC11" s="254"/>
      <c r="AD11" s="255"/>
      <c r="AE11" s="253" t="s">
        <v>158</v>
      </c>
      <c r="AF11" s="255">
        <v>34</v>
      </c>
      <c r="AG11" s="255" t="s">
        <v>774</v>
      </c>
      <c r="AH11" s="253"/>
      <c r="AI11" s="255"/>
      <c r="AJ11" s="255"/>
      <c r="AK11" s="253"/>
      <c r="AL11" s="255"/>
      <c r="AM11" s="255"/>
      <c r="AN11" s="253"/>
      <c r="AO11" s="255"/>
      <c r="AP11" s="255"/>
      <c r="AQ11" s="264"/>
    </row>
    <row r="12" spans="1:43" s="262" customFormat="1" ht="409.5">
      <c r="A12" s="255" t="s">
        <v>304</v>
      </c>
      <c r="B12" s="255" t="s">
        <v>103</v>
      </c>
      <c r="C12" s="255" t="s">
        <v>104</v>
      </c>
      <c r="D12" s="255" t="s">
        <v>110</v>
      </c>
      <c r="E12" s="257" t="s">
        <v>773</v>
      </c>
      <c r="F12" s="254">
        <v>25</v>
      </c>
      <c r="G12" s="253"/>
      <c r="H12" s="263"/>
      <c r="I12" s="253"/>
      <c r="J12" s="253"/>
      <c r="K12" s="254"/>
      <c r="L12" s="253"/>
      <c r="M12" s="253"/>
      <c r="N12" s="254"/>
      <c r="O12" s="253"/>
      <c r="P12" s="253"/>
      <c r="Q12" s="253"/>
      <c r="R12" s="253"/>
      <c r="S12" s="253"/>
      <c r="T12" s="253"/>
      <c r="U12" s="253"/>
      <c r="V12" s="253"/>
      <c r="W12" s="253"/>
      <c r="X12" s="253"/>
      <c r="Y12" s="253"/>
      <c r="Z12" s="253"/>
      <c r="AA12" s="253"/>
      <c r="AB12" s="253"/>
      <c r="AC12" s="254"/>
      <c r="AD12" s="255"/>
      <c r="AE12" s="253" t="s">
        <v>110</v>
      </c>
      <c r="AF12" s="255">
        <v>25</v>
      </c>
      <c r="AG12" s="255" t="s">
        <v>773</v>
      </c>
      <c r="AH12" s="253"/>
      <c r="AI12" s="255"/>
      <c r="AJ12" s="255"/>
      <c r="AK12" s="253"/>
      <c r="AL12" s="255"/>
      <c r="AM12" s="255"/>
      <c r="AN12" s="253"/>
      <c r="AO12" s="255"/>
      <c r="AP12" s="255"/>
      <c r="AQ12" s="264"/>
    </row>
    <row r="13" spans="1:43" s="262" customFormat="1" ht="409.5">
      <c r="A13" s="255" t="s">
        <v>304</v>
      </c>
      <c r="B13" s="255" t="s">
        <v>103</v>
      </c>
      <c r="C13" s="255" t="s">
        <v>104</v>
      </c>
      <c r="D13" s="255" t="s">
        <v>107</v>
      </c>
      <c r="E13" s="257" t="s">
        <v>772</v>
      </c>
      <c r="F13" s="254">
        <v>25</v>
      </c>
      <c r="G13" s="253"/>
      <c r="H13" s="263"/>
      <c r="I13" s="253"/>
      <c r="J13" s="253"/>
      <c r="K13" s="254"/>
      <c r="L13" s="253"/>
      <c r="M13" s="253"/>
      <c r="N13" s="254"/>
      <c r="O13" s="253"/>
      <c r="P13" s="253"/>
      <c r="Q13" s="253"/>
      <c r="R13" s="253"/>
      <c r="S13" s="253"/>
      <c r="T13" s="253"/>
      <c r="U13" s="253"/>
      <c r="V13" s="253"/>
      <c r="W13" s="253"/>
      <c r="X13" s="253"/>
      <c r="Y13" s="253"/>
      <c r="Z13" s="253"/>
      <c r="AA13" s="253"/>
      <c r="AB13" s="253"/>
      <c r="AC13" s="254"/>
      <c r="AD13" s="255"/>
      <c r="AE13" s="253" t="s">
        <v>107</v>
      </c>
      <c r="AF13" s="255">
        <v>25</v>
      </c>
      <c r="AG13" s="255" t="s">
        <v>772</v>
      </c>
      <c r="AH13" s="253"/>
      <c r="AI13" s="255"/>
      <c r="AJ13" s="255"/>
      <c r="AK13" s="253"/>
      <c r="AL13" s="255"/>
      <c r="AM13" s="255"/>
      <c r="AN13" s="253"/>
      <c r="AO13" s="255"/>
      <c r="AP13" s="255"/>
      <c r="AQ13" s="264"/>
    </row>
    <row r="14" spans="1:43" s="262" customFormat="1" ht="157.5">
      <c r="A14" s="255" t="s">
        <v>304</v>
      </c>
      <c r="B14" s="255" t="s">
        <v>121</v>
      </c>
      <c r="C14" s="255" t="s">
        <v>167</v>
      </c>
      <c r="D14" s="255" t="s">
        <v>172</v>
      </c>
      <c r="E14" s="257" t="s">
        <v>776</v>
      </c>
      <c r="F14" s="254">
        <v>50</v>
      </c>
      <c r="G14" s="253"/>
      <c r="H14" s="263"/>
      <c r="I14" s="253"/>
      <c r="J14" s="253"/>
      <c r="K14" s="254"/>
      <c r="L14" s="253"/>
      <c r="M14" s="253"/>
      <c r="N14" s="254"/>
      <c r="O14" s="253"/>
      <c r="P14" s="253"/>
      <c r="Q14" s="253"/>
      <c r="R14" s="253"/>
      <c r="S14" s="253"/>
      <c r="T14" s="253"/>
      <c r="U14" s="253"/>
      <c r="V14" s="253"/>
      <c r="W14" s="253"/>
      <c r="X14" s="253"/>
      <c r="Y14" s="253"/>
      <c r="Z14" s="253"/>
      <c r="AA14" s="253"/>
      <c r="AB14" s="253"/>
      <c r="AC14" s="254"/>
      <c r="AD14" s="255"/>
      <c r="AE14" s="253" t="s">
        <v>172</v>
      </c>
      <c r="AF14" s="255">
        <v>50</v>
      </c>
      <c r="AG14" s="255" t="s">
        <v>771</v>
      </c>
      <c r="AH14" s="253"/>
      <c r="AI14" s="255"/>
      <c r="AJ14" s="255"/>
      <c r="AK14" s="253"/>
      <c r="AL14" s="255"/>
      <c r="AM14" s="255"/>
      <c r="AN14" s="253"/>
      <c r="AO14" s="255"/>
      <c r="AP14" s="255"/>
      <c r="AQ14" s="264"/>
    </row>
    <row r="15" spans="1:43" s="262" customFormat="1" ht="409.5">
      <c r="A15" s="255" t="s">
        <v>304</v>
      </c>
      <c r="B15" s="255" t="s">
        <v>121</v>
      </c>
      <c r="C15" s="255" t="s">
        <v>152</v>
      </c>
      <c r="D15" s="255" t="s">
        <v>155</v>
      </c>
      <c r="E15" s="257" t="s">
        <v>770</v>
      </c>
      <c r="F15" s="254">
        <v>25</v>
      </c>
      <c r="G15" s="253"/>
      <c r="H15" s="263"/>
      <c r="I15" s="253"/>
      <c r="J15" s="253"/>
      <c r="K15" s="254"/>
      <c r="L15" s="253"/>
      <c r="M15" s="253"/>
      <c r="N15" s="254"/>
      <c r="O15" s="253"/>
      <c r="P15" s="253"/>
      <c r="Q15" s="253"/>
      <c r="R15" s="253"/>
      <c r="S15" s="253"/>
      <c r="T15" s="253"/>
      <c r="U15" s="253"/>
      <c r="V15" s="253"/>
      <c r="W15" s="253"/>
      <c r="X15" s="253"/>
      <c r="Y15" s="253"/>
      <c r="Z15" s="253"/>
      <c r="AA15" s="253"/>
      <c r="AB15" s="253"/>
      <c r="AC15" s="254"/>
      <c r="AD15" s="255"/>
      <c r="AE15" s="253" t="s">
        <v>155</v>
      </c>
      <c r="AF15" s="255">
        <v>25</v>
      </c>
      <c r="AG15" s="255" t="s">
        <v>770</v>
      </c>
      <c r="AH15" s="253"/>
      <c r="AI15" s="255"/>
      <c r="AJ15" s="255"/>
      <c r="AK15" s="253"/>
      <c r="AL15" s="255"/>
      <c r="AM15" s="255"/>
      <c r="AN15" s="253"/>
      <c r="AO15" s="255"/>
      <c r="AP15" s="255"/>
      <c r="AQ15" s="264"/>
    </row>
    <row r="16" spans="1:43" s="262" customFormat="1" ht="283.5">
      <c r="A16" s="255" t="s">
        <v>304</v>
      </c>
      <c r="B16" s="255" t="s">
        <v>121</v>
      </c>
      <c r="C16" s="255" t="s">
        <v>139</v>
      </c>
      <c r="D16" s="255" t="s">
        <v>150</v>
      </c>
      <c r="E16" s="257" t="s">
        <v>769</v>
      </c>
      <c r="F16" s="254">
        <v>20</v>
      </c>
      <c r="G16" s="253"/>
      <c r="H16" s="263"/>
      <c r="I16" s="253"/>
      <c r="J16" s="253"/>
      <c r="K16" s="254"/>
      <c r="L16" s="253"/>
      <c r="M16" s="253"/>
      <c r="N16" s="254"/>
      <c r="O16" s="253"/>
      <c r="P16" s="253"/>
      <c r="Q16" s="253"/>
      <c r="R16" s="253"/>
      <c r="S16" s="253"/>
      <c r="T16" s="253"/>
      <c r="U16" s="253"/>
      <c r="V16" s="253"/>
      <c r="W16" s="253"/>
      <c r="X16" s="253"/>
      <c r="Y16" s="253"/>
      <c r="Z16" s="253"/>
      <c r="AA16" s="253"/>
      <c r="AB16" s="253"/>
      <c r="AC16" s="254"/>
      <c r="AD16" s="255"/>
      <c r="AE16" s="253" t="s">
        <v>150</v>
      </c>
      <c r="AF16" s="255">
        <v>20</v>
      </c>
      <c r="AG16" s="255" t="s">
        <v>769</v>
      </c>
      <c r="AH16" s="253"/>
      <c r="AI16" s="255"/>
      <c r="AJ16" s="255"/>
      <c r="AK16" s="253"/>
      <c r="AL16" s="255"/>
      <c r="AM16" s="255"/>
      <c r="AN16" s="253"/>
      <c r="AO16" s="255"/>
      <c r="AP16" s="255"/>
      <c r="AQ16" s="264"/>
    </row>
    <row r="17" spans="1:43" s="262" customFormat="1" ht="204.75">
      <c r="A17" s="255" t="s">
        <v>304</v>
      </c>
      <c r="B17" s="255" t="s">
        <v>121</v>
      </c>
      <c r="C17" s="255" t="s">
        <v>139</v>
      </c>
      <c r="D17" s="255" t="s">
        <v>148</v>
      </c>
      <c r="E17" s="257" t="s">
        <v>768</v>
      </c>
      <c r="F17" s="254">
        <v>8</v>
      </c>
      <c r="G17" s="253"/>
      <c r="H17" s="263"/>
      <c r="I17" s="253"/>
      <c r="J17" s="253"/>
      <c r="K17" s="254"/>
      <c r="L17" s="253"/>
      <c r="M17" s="253"/>
      <c r="N17" s="254"/>
      <c r="O17" s="253"/>
      <c r="P17" s="253"/>
      <c r="Q17" s="253"/>
      <c r="R17" s="253"/>
      <c r="S17" s="253"/>
      <c r="T17" s="253"/>
      <c r="U17" s="253"/>
      <c r="V17" s="253"/>
      <c r="W17" s="253"/>
      <c r="X17" s="253"/>
      <c r="Y17" s="253"/>
      <c r="Z17" s="253"/>
      <c r="AA17" s="253"/>
      <c r="AB17" s="253"/>
      <c r="AC17" s="254"/>
      <c r="AD17" s="255"/>
      <c r="AE17" s="253" t="s">
        <v>148</v>
      </c>
      <c r="AF17" s="255">
        <v>8</v>
      </c>
      <c r="AG17" s="255" t="s">
        <v>768</v>
      </c>
      <c r="AH17" s="253"/>
      <c r="AI17" s="255"/>
      <c r="AJ17" s="255"/>
      <c r="AK17" s="253"/>
      <c r="AL17" s="255"/>
      <c r="AM17" s="255"/>
      <c r="AN17" s="253"/>
      <c r="AO17" s="255"/>
      <c r="AP17" s="255"/>
      <c r="AQ17" s="264"/>
    </row>
    <row r="18" spans="1:43" s="262" customFormat="1" ht="378">
      <c r="A18" s="255" t="s">
        <v>304</v>
      </c>
      <c r="B18" s="255" t="s">
        <v>121</v>
      </c>
      <c r="C18" s="255" t="s">
        <v>139</v>
      </c>
      <c r="D18" s="255" t="s">
        <v>146</v>
      </c>
      <c r="E18" s="257" t="s">
        <v>767</v>
      </c>
      <c r="F18" s="254">
        <v>8</v>
      </c>
      <c r="G18" s="253"/>
      <c r="H18" s="263"/>
      <c r="I18" s="253"/>
      <c r="J18" s="253"/>
      <c r="K18" s="254"/>
      <c r="L18" s="253"/>
      <c r="M18" s="253"/>
      <c r="N18" s="254"/>
      <c r="O18" s="253"/>
      <c r="P18" s="253"/>
      <c r="Q18" s="253"/>
      <c r="R18" s="253"/>
      <c r="S18" s="253"/>
      <c r="T18" s="253"/>
      <c r="U18" s="253"/>
      <c r="V18" s="253"/>
      <c r="W18" s="253"/>
      <c r="X18" s="253"/>
      <c r="Y18" s="253"/>
      <c r="Z18" s="253"/>
      <c r="AA18" s="253"/>
      <c r="AB18" s="253"/>
      <c r="AC18" s="254"/>
      <c r="AD18" s="255"/>
      <c r="AE18" s="253" t="s">
        <v>146</v>
      </c>
      <c r="AF18" s="255">
        <v>8</v>
      </c>
      <c r="AG18" s="255" t="s">
        <v>767</v>
      </c>
      <c r="AH18" s="253"/>
      <c r="AI18" s="255"/>
      <c r="AJ18" s="255"/>
      <c r="AK18" s="253"/>
      <c r="AL18" s="255"/>
      <c r="AM18" s="255"/>
      <c r="AN18" s="253"/>
      <c r="AO18" s="255"/>
      <c r="AP18" s="255"/>
      <c r="AQ18" s="264"/>
    </row>
    <row r="19" spans="1:43" s="262" customFormat="1" ht="141.75">
      <c r="A19" s="255" t="s">
        <v>304</v>
      </c>
      <c r="B19" s="255" t="s">
        <v>121</v>
      </c>
      <c r="C19" s="255" t="s">
        <v>139</v>
      </c>
      <c r="D19" s="255" t="s">
        <v>144</v>
      </c>
      <c r="E19" s="257" t="s">
        <v>766</v>
      </c>
      <c r="F19" s="254">
        <v>8</v>
      </c>
      <c r="G19" s="253"/>
      <c r="H19" s="263"/>
      <c r="I19" s="253"/>
      <c r="J19" s="253"/>
      <c r="K19" s="254"/>
      <c r="L19" s="253"/>
      <c r="M19" s="253"/>
      <c r="N19" s="254"/>
      <c r="O19" s="253"/>
      <c r="P19" s="253"/>
      <c r="Q19" s="253"/>
      <c r="R19" s="253"/>
      <c r="S19" s="253"/>
      <c r="T19" s="253"/>
      <c r="U19" s="253"/>
      <c r="V19" s="253"/>
      <c r="W19" s="253"/>
      <c r="X19" s="253"/>
      <c r="Y19" s="253"/>
      <c r="Z19" s="253"/>
      <c r="AA19" s="253"/>
      <c r="AB19" s="253"/>
      <c r="AC19" s="254"/>
      <c r="AD19" s="255"/>
      <c r="AE19" s="253" t="s">
        <v>144</v>
      </c>
      <c r="AF19" s="255">
        <v>8</v>
      </c>
      <c r="AG19" s="255" t="s">
        <v>766</v>
      </c>
      <c r="AH19" s="253"/>
      <c r="AI19" s="255"/>
      <c r="AJ19" s="255"/>
      <c r="AK19" s="253"/>
      <c r="AL19" s="255"/>
      <c r="AM19" s="255"/>
      <c r="AN19" s="253"/>
      <c r="AO19" s="255"/>
      <c r="AP19" s="255"/>
      <c r="AQ19" s="264"/>
    </row>
    <row r="20" spans="1:43" s="262" customFormat="1" ht="409.5">
      <c r="A20" s="255" t="s">
        <v>304</v>
      </c>
      <c r="B20" s="255" t="s">
        <v>121</v>
      </c>
      <c r="C20" s="255" t="s">
        <v>139</v>
      </c>
      <c r="D20" s="255" t="s">
        <v>142</v>
      </c>
      <c r="E20" s="257" t="s">
        <v>765</v>
      </c>
      <c r="F20" s="254">
        <v>8</v>
      </c>
      <c r="G20" s="253"/>
      <c r="H20" s="263"/>
      <c r="I20" s="253"/>
      <c r="J20" s="253"/>
      <c r="K20" s="254"/>
      <c r="L20" s="253"/>
      <c r="M20" s="253"/>
      <c r="N20" s="254"/>
      <c r="O20" s="253"/>
      <c r="P20" s="253"/>
      <c r="Q20" s="253"/>
      <c r="R20" s="253"/>
      <c r="S20" s="253"/>
      <c r="T20" s="253"/>
      <c r="U20" s="253"/>
      <c r="V20" s="253"/>
      <c r="W20" s="253"/>
      <c r="X20" s="253"/>
      <c r="Y20" s="253"/>
      <c r="Z20" s="253"/>
      <c r="AA20" s="253"/>
      <c r="AB20" s="253"/>
      <c r="AC20" s="254"/>
      <c r="AD20" s="255"/>
      <c r="AE20" s="253" t="s">
        <v>142</v>
      </c>
      <c r="AF20" s="255">
        <v>8</v>
      </c>
      <c r="AG20" s="255" t="s">
        <v>765</v>
      </c>
      <c r="AH20" s="253"/>
      <c r="AI20" s="255"/>
      <c r="AJ20" s="255"/>
      <c r="AK20" s="253"/>
      <c r="AL20" s="255"/>
      <c r="AM20" s="255"/>
      <c r="AN20" s="253"/>
      <c r="AO20" s="255"/>
      <c r="AP20" s="255"/>
      <c r="AQ20" s="264"/>
    </row>
    <row r="21" spans="1:43" s="262" customFormat="1" ht="409.5">
      <c r="A21" s="255" t="s">
        <v>304</v>
      </c>
      <c r="B21" s="255" t="s">
        <v>121</v>
      </c>
      <c r="C21" s="255" t="s">
        <v>122</v>
      </c>
      <c r="D21" s="255" t="s">
        <v>128</v>
      </c>
      <c r="E21" s="257" t="s">
        <v>764</v>
      </c>
      <c r="F21" s="254">
        <v>41</v>
      </c>
      <c r="G21" s="253"/>
      <c r="H21" s="263"/>
      <c r="I21" s="253"/>
      <c r="J21" s="253"/>
      <c r="K21" s="254"/>
      <c r="L21" s="253"/>
      <c r="M21" s="253"/>
      <c r="N21" s="254"/>
      <c r="O21" s="253"/>
      <c r="P21" s="253"/>
      <c r="Q21" s="253"/>
      <c r="R21" s="253"/>
      <c r="S21" s="253"/>
      <c r="T21" s="253"/>
      <c r="U21" s="253"/>
      <c r="V21" s="253"/>
      <c r="W21" s="253"/>
      <c r="X21" s="253"/>
      <c r="Y21" s="253"/>
      <c r="Z21" s="253"/>
      <c r="AA21" s="253"/>
      <c r="AB21" s="253"/>
      <c r="AC21" s="254"/>
      <c r="AD21" s="255"/>
      <c r="AE21" s="253" t="s">
        <v>128</v>
      </c>
      <c r="AF21" s="255">
        <v>41</v>
      </c>
      <c r="AG21" s="255" t="s">
        <v>764</v>
      </c>
      <c r="AH21" s="253"/>
      <c r="AI21" s="255"/>
      <c r="AJ21" s="255"/>
      <c r="AK21" s="253"/>
      <c r="AL21" s="255"/>
      <c r="AM21" s="255"/>
      <c r="AN21" s="253"/>
      <c r="AO21" s="255"/>
      <c r="AP21" s="255"/>
      <c r="AQ21" s="264"/>
    </row>
    <row r="22" spans="1:43" s="262" customFormat="1" ht="56.25" customHeight="1">
      <c r="A22" s="255" t="s">
        <v>304</v>
      </c>
      <c r="B22" s="255" t="s">
        <v>121</v>
      </c>
      <c r="C22" s="255" t="s">
        <v>122</v>
      </c>
      <c r="D22" s="255" t="s">
        <v>375</v>
      </c>
      <c r="E22" s="257" t="s">
        <v>763</v>
      </c>
      <c r="F22" s="254">
        <v>36</v>
      </c>
      <c r="G22" s="253"/>
      <c r="H22" s="263"/>
      <c r="I22" s="253"/>
      <c r="J22" s="253"/>
      <c r="K22" s="254"/>
      <c r="L22" s="253"/>
      <c r="M22" s="253"/>
      <c r="N22" s="254"/>
      <c r="O22" s="253"/>
      <c r="P22" s="253"/>
      <c r="Q22" s="253"/>
      <c r="R22" s="253"/>
      <c r="S22" s="253"/>
      <c r="T22" s="253"/>
      <c r="U22" s="253"/>
      <c r="V22" s="253"/>
      <c r="W22" s="253"/>
      <c r="X22" s="253"/>
      <c r="Y22" s="253"/>
      <c r="Z22" s="253"/>
      <c r="AA22" s="253"/>
      <c r="AB22" s="253"/>
      <c r="AC22" s="254"/>
      <c r="AD22" s="255"/>
      <c r="AE22" s="253" t="s">
        <v>375</v>
      </c>
      <c r="AF22" s="255">
        <v>36</v>
      </c>
      <c r="AG22" s="255" t="s">
        <v>763</v>
      </c>
      <c r="AH22" s="253"/>
      <c r="AI22" s="255"/>
      <c r="AJ22" s="255"/>
      <c r="AK22" s="253"/>
      <c r="AL22" s="255"/>
      <c r="AM22" s="255"/>
      <c r="AN22" s="253"/>
      <c r="AO22" s="255"/>
      <c r="AP22" s="255"/>
      <c r="AQ22" s="264"/>
    </row>
    <row r="23" spans="1:43" s="262" customFormat="1" ht="409.5">
      <c r="A23" s="255" t="s">
        <v>304</v>
      </c>
      <c r="B23" s="255" t="s">
        <v>180</v>
      </c>
      <c r="C23" s="255" t="s">
        <v>181</v>
      </c>
      <c r="D23" s="255" t="s">
        <v>378</v>
      </c>
      <c r="E23" s="257" t="s">
        <v>762</v>
      </c>
      <c r="F23" s="254">
        <v>25</v>
      </c>
      <c r="G23" s="253"/>
      <c r="H23" s="263"/>
      <c r="I23" s="253"/>
      <c r="J23" s="253"/>
      <c r="K23" s="254"/>
      <c r="L23" s="253"/>
      <c r="M23" s="253"/>
      <c r="N23" s="254"/>
      <c r="O23" s="253"/>
      <c r="P23" s="253"/>
      <c r="Q23" s="253"/>
      <c r="R23" s="253"/>
      <c r="S23" s="253"/>
      <c r="T23" s="253"/>
      <c r="U23" s="253"/>
      <c r="V23" s="253"/>
      <c r="W23" s="253"/>
      <c r="X23" s="253"/>
      <c r="Y23" s="253"/>
      <c r="Z23" s="253"/>
      <c r="AA23" s="253"/>
      <c r="AB23" s="253"/>
      <c r="AC23" s="254"/>
      <c r="AD23" s="255"/>
      <c r="AE23" s="253" t="s">
        <v>378</v>
      </c>
      <c r="AF23" s="255">
        <v>25</v>
      </c>
      <c r="AG23" s="255" t="s">
        <v>762</v>
      </c>
      <c r="AH23" s="253"/>
      <c r="AI23" s="255"/>
      <c r="AJ23" s="255"/>
      <c r="AK23" s="253"/>
      <c r="AL23" s="255"/>
      <c r="AM23" s="255"/>
      <c r="AN23" s="253"/>
      <c r="AO23" s="255"/>
      <c r="AP23" s="255"/>
      <c r="AQ23" s="264"/>
    </row>
    <row r="24" spans="1:43" s="262" customFormat="1" ht="409.5">
      <c r="A24" s="255" t="s">
        <v>304</v>
      </c>
      <c r="B24" s="255" t="s">
        <v>32</v>
      </c>
      <c r="C24" s="255" t="s">
        <v>51</v>
      </c>
      <c r="D24" s="255" t="s">
        <v>58</v>
      </c>
      <c r="E24" s="257" t="s">
        <v>761</v>
      </c>
      <c r="F24" s="254">
        <v>100</v>
      </c>
      <c r="G24" s="253"/>
      <c r="H24" s="263"/>
      <c r="I24" s="253"/>
      <c r="J24" s="253"/>
      <c r="K24" s="254"/>
      <c r="L24" s="253"/>
      <c r="M24" s="253"/>
      <c r="N24" s="254"/>
      <c r="O24" s="253"/>
      <c r="P24" s="253"/>
      <c r="Q24" s="253"/>
      <c r="R24" s="253"/>
      <c r="S24" s="253"/>
      <c r="T24" s="253"/>
      <c r="U24" s="253"/>
      <c r="V24" s="253"/>
      <c r="W24" s="253"/>
      <c r="X24" s="253"/>
      <c r="Y24" s="253"/>
      <c r="Z24" s="253"/>
      <c r="AA24" s="253"/>
      <c r="AB24" s="253"/>
      <c r="AC24" s="254"/>
      <c r="AD24" s="255"/>
      <c r="AE24" s="253" t="s">
        <v>58</v>
      </c>
      <c r="AF24" s="255">
        <v>100</v>
      </c>
      <c r="AG24" s="255" t="s">
        <v>761</v>
      </c>
      <c r="AH24" s="253"/>
      <c r="AI24" s="255"/>
      <c r="AJ24" s="255"/>
      <c r="AK24" s="253"/>
      <c r="AL24" s="255"/>
      <c r="AM24" s="255"/>
      <c r="AN24" s="253"/>
      <c r="AO24" s="255"/>
      <c r="AP24" s="255"/>
      <c r="AQ24" s="264"/>
    </row>
    <row r="25" spans="1:43" s="262" customFormat="1" ht="409.5">
      <c r="A25" s="255" t="s">
        <v>304</v>
      </c>
      <c r="B25" s="255" t="s">
        <v>75</v>
      </c>
      <c r="C25" s="255" t="s">
        <v>94</v>
      </c>
      <c r="D25" s="255" t="s">
        <v>99</v>
      </c>
      <c r="E25" s="257" t="s">
        <v>760</v>
      </c>
      <c r="F25" s="254">
        <v>15</v>
      </c>
      <c r="G25" s="253"/>
      <c r="H25" s="263"/>
      <c r="I25" s="253"/>
      <c r="J25" s="253"/>
      <c r="K25" s="254"/>
      <c r="L25" s="253"/>
      <c r="M25" s="253"/>
      <c r="N25" s="254"/>
      <c r="O25" s="253"/>
      <c r="P25" s="253"/>
      <c r="Q25" s="253"/>
      <c r="R25" s="253"/>
      <c r="S25" s="253"/>
      <c r="T25" s="253"/>
      <c r="U25" s="253"/>
      <c r="V25" s="253"/>
      <c r="W25" s="253"/>
      <c r="X25" s="253"/>
      <c r="Y25" s="253"/>
      <c r="Z25" s="253"/>
      <c r="AA25" s="253"/>
      <c r="AB25" s="253"/>
      <c r="AC25" s="254"/>
      <c r="AD25" s="255"/>
      <c r="AE25" s="253" t="s">
        <v>99</v>
      </c>
      <c r="AF25" s="255">
        <v>15</v>
      </c>
      <c r="AG25" s="255" t="s">
        <v>760</v>
      </c>
      <c r="AH25" s="253"/>
      <c r="AI25" s="255"/>
      <c r="AJ25" s="255"/>
      <c r="AK25" s="253"/>
      <c r="AL25" s="255"/>
      <c r="AM25" s="255"/>
      <c r="AN25" s="253"/>
      <c r="AO25" s="255"/>
      <c r="AP25" s="255"/>
      <c r="AQ25" s="264"/>
    </row>
    <row r="26" spans="1:43" s="262" customFormat="1" ht="409.5">
      <c r="A26" s="255" t="s">
        <v>304</v>
      </c>
      <c r="B26" s="255" t="s">
        <v>75</v>
      </c>
      <c r="C26" s="255" t="s">
        <v>88</v>
      </c>
      <c r="D26" s="255" t="s">
        <v>91</v>
      </c>
      <c r="E26" s="257" t="s">
        <v>759</v>
      </c>
      <c r="F26" s="254">
        <v>10</v>
      </c>
      <c r="G26" s="253"/>
      <c r="H26" s="263"/>
      <c r="I26" s="253"/>
      <c r="J26" s="253"/>
      <c r="K26" s="254"/>
      <c r="L26" s="253"/>
      <c r="M26" s="253"/>
      <c r="N26" s="254"/>
      <c r="O26" s="253"/>
      <c r="P26" s="253"/>
      <c r="Q26" s="253"/>
      <c r="R26" s="253"/>
      <c r="S26" s="253"/>
      <c r="T26" s="253"/>
      <c r="U26" s="253"/>
      <c r="V26" s="253"/>
      <c r="W26" s="253"/>
      <c r="X26" s="253"/>
      <c r="Y26" s="253"/>
      <c r="Z26" s="253"/>
      <c r="AA26" s="253"/>
      <c r="AB26" s="253"/>
      <c r="AC26" s="254"/>
      <c r="AD26" s="255"/>
      <c r="AE26" s="253" t="s">
        <v>91</v>
      </c>
      <c r="AF26" s="255">
        <v>10</v>
      </c>
      <c r="AG26" s="255" t="s">
        <v>759</v>
      </c>
      <c r="AH26" s="253"/>
      <c r="AI26" s="255"/>
      <c r="AJ26" s="255"/>
      <c r="AK26" s="253"/>
      <c r="AL26" s="255"/>
      <c r="AM26" s="255"/>
      <c r="AN26" s="253"/>
      <c r="AO26" s="255"/>
      <c r="AP26" s="255"/>
      <c r="AQ26" s="264"/>
    </row>
    <row r="27" spans="1:43" s="262" customFormat="1" ht="236.25">
      <c r="A27" s="255" t="s">
        <v>304</v>
      </c>
      <c r="B27" s="255" t="s">
        <v>75</v>
      </c>
      <c r="C27" s="255" t="s">
        <v>76</v>
      </c>
      <c r="D27" s="255" t="s">
        <v>86</v>
      </c>
      <c r="E27" s="257" t="s">
        <v>758</v>
      </c>
      <c r="F27" s="254">
        <v>10</v>
      </c>
      <c r="G27" s="253"/>
      <c r="H27" s="263"/>
      <c r="I27" s="253"/>
      <c r="J27" s="253"/>
      <c r="K27" s="254"/>
      <c r="L27" s="253"/>
      <c r="M27" s="253"/>
      <c r="N27" s="254"/>
      <c r="O27" s="253"/>
      <c r="P27" s="253"/>
      <c r="Q27" s="253"/>
      <c r="R27" s="253"/>
      <c r="S27" s="253"/>
      <c r="T27" s="253"/>
      <c r="U27" s="253"/>
      <c r="V27" s="253"/>
      <c r="W27" s="253"/>
      <c r="X27" s="253"/>
      <c r="Y27" s="253"/>
      <c r="Z27" s="253"/>
      <c r="AA27" s="253"/>
      <c r="AB27" s="253"/>
      <c r="AC27" s="254"/>
      <c r="AD27" s="255"/>
      <c r="AE27" s="253" t="s">
        <v>86</v>
      </c>
      <c r="AF27" s="255">
        <v>10</v>
      </c>
      <c r="AG27" s="255" t="s">
        <v>758</v>
      </c>
      <c r="AH27" s="253"/>
      <c r="AI27" s="255"/>
      <c r="AJ27" s="255"/>
      <c r="AK27" s="253"/>
      <c r="AL27" s="255"/>
      <c r="AM27" s="255"/>
      <c r="AN27" s="253"/>
      <c r="AO27" s="255"/>
      <c r="AP27" s="255"/>
      <c r="AQ27" s="264"/>
    </row>
    <row r="28" spans="1:43" s="262" customFormat="1" ht="409.5">
      <c r="A28" s="255" t="s">
        <v>304</v>
      </c>
      <c r="B28" s="255" t="s">
        <v>75</v>
      </c>
      <c r="C28" s="255" t="s">
        <v>76</v>
      </c>
      <c r="D28" s="255" t="s">
        <v>84</v>
      </c>
      <c r="E28" s="257" t="s">
        <v>757</v>
      </c>
      <c r="F28" s="254">
        <v>10</v>
      </c>
      <c r="G28" s="253"/>
      <c r="H28" s="263"/>
      <c r="I28" s="253"/>
      <c r="J28" s="253"/>
      <c r="K28" s="254"/>
      <c r="L28" s="253"/>
      <c r="M28" s="253"/>
      <c r="N28" s="254"/>
      <c r="O28" s="253"/>
      <c r="P28" s="253"/>
      <c r="Q28" s="253"/>
      <c r="R28" s="253"/>
      <c r="S28" s="253"/>
      <c r="T28" s="253"/>
      <c r="U28" s="253"/>
      <c r="V28" s="253"/>
      <c r="W28" s="253"/>
      <c r="X28" s="253"/>
      <c r="Y28" s="253"/>
      <c r="Z28" s="253"/>
      <c r="AA28" s="253"/>
      <c r="AB28" s="253"/>
      <c r="AC28" s="254"/>
      <c r="AD28" s="255"/>
      <c r="AE28" s="253" t="s">
        <v>84</v>
      </c>
      <c r="AF28" s="255">
        <v>10</v>
      </c>
      <c r="AG28" s="255" t="s">
        <v>757</v>
      </c>
      <c r="AH28" s="253"/>
      <c r="AI28" s="255"/>
      <c r="AJ28" s="255"/>
      <c r="AK28" s="253"/>
      <c r="AL28" s="255"/>
      <c r="AM28" s="255"/>
      <c r="AN28" s="253"/>
      <c r="AO28" s="255"/>
      <c r="AP28" s="255"/>
      <c r="AQ28" s="264"/>
    </row>
    <row r="29" spans="1:43" s="262" customFormat="1" ht="409.5">
      <c r="A29" s="255" t="s">
        <v>304</v>
      </c>
      <c r="B29" s="255" t="s">
        <v>75</v>
      </c>
      <c r="C29" s="255" t="s">
        <v>76</v>
      </c>
      <c r="D29" s="255" t="s">
        <v>82</v>
      </c>
      <c r="E29" s="257" t="s">
        <v>756</v>
      </c>
      <c r="F29" s="254">
        <v>10</v>
      </c>
      <c r="G29" s="253"/>
      <c r="H29" s="263"/>
      <c r="I29" s="253"/>
      <c r="J29" s="253"/>
      <c r="K29" s="254"/>
      <c r="L29" s="253"/>
      <c r="M29" s="253"/>
      <c r="N29" s="254"/>
      <c r="O29" s="253"/>
      <c r="P29" s="253"/>
      <c r="Q29" s="253"/>
      <c r="R29" s="253"/>
      <c r="S29" s="253"/>
      <c r="T29" s="253"/>
      <c r="U29" s="253"/>
      <c r="V29" s="253"/>
      <c r="W29" s="253"/>
      <c r="X29" s="253"/>
      <c r="Y29" s="253"/>
      <c r="Z29" s="253"/>
      <c r="AA29" s="253"/>
      <c r="AB29" s="253"/>
      <c r="AC29" s="254"/>
      <c r="AD29" s="255"/>
      <c r="AE29" s="253" t="s">
        <v>82</v>
      </c>
      <c r="AF29" s="255">
        <v>10</v>
      </c>
      <c r="AG29" s="255" t="s">
        <v>756</v>
      </c>
      <c r="AH29" s="253"/>
      <c r="AI29" s="255"/>
      <c r="AJ29" s="255"/>
      <c r="AK29" s="253"/>
      <c r="AL29" s="255"/>
      <c r="AM29" s="255"/>
      <c r="AN29" s="253"/>
      <c r="AO29" s="255"/>
      <c r="AP29" s="255"/>
      <c r="AQ29" s="264"/>
    </row>
    <row r="30" spans="1:43" s="262" customFormat="1" ht="409.5">
      <c r="A30" s="255" t="s">
        <v>304</v>
      </c>
      <c r="B30" s="255" t="s">
        <v>32</v>
      </c>
      <c r="C30" s="255" t="s">
        <v>33</v>
      </c>
      <c r="D30" s="255" t="s">
        <v>36</v>
      </c>
      <c r="E30" s="257" t="s">
        <v>755</v>
      </c>
      <c r="F30" s="254">
        <v>6</v>
      </c>
      <c r="G30" s="253"/>
      <c r="H30" s="263"/>
      <c r="I30" s="253"/>
      <c r="J30" s="253"/>
      <c r="K30" s="254"/>
      <c r="L30" s="253"/>
      <c r="M30" s="253"/>
      <c r="N30" s="254"/>
      <c r="O30" s="253"/>
      <c r="P30" s="253"/>
      <c r="Q30" s="253"/>
      <c r="R30" s="253"/>
      <c r="S30" s="253"/>
      <c r="T30" s="253"/>
      <c r="U30" s="253"/>
      <c r="V30" s="253"/>
      <c r="W30" s="253"/>
      <c r="X30" s="253"/>
      <c r="Y30" s="253"/>
      <c r="Z30" s="253"/>
      <c r="AA30" s="253"/>
      <c r="AB30" s="253"/>
      <c r="AC30" s="254"/>
      <c r="AD30" s="255"/>
      <c r="AE30" s="253" t="s">
        <v>36</v>
      </c>
      <c r="AF30" s="255">
        <v>6</v>
      </c>
      <c r="AG30" s="255" t="s">
        <v>755</v>
      </c>
      <c r="AH30" s="253"/>
      <c r="AI30" s="255"/>
      <c r="AJ30" s="255"/>
      <c r="AK30" s="253"/>
      <c r="AL30" s="255"/>
      <c r="AM30" s="255"/>
      <c r="AN30" s="253"/>
      <c r="AO30" s="255"/>
      <c r="AP30" s="255"/>
      <c r="AQ30" s="264"/>
    </row>
    <row r="31" spans="1:43" s="262" customFormat="1" ht="409.5">
      <c r="A31" s="255" t="s">
        <v>304</v>
      </c>
      <c r="B31" s="255" t="s">
        <v>32</v>
      </c>
      <c r="C31" s="255" t="s">
        <v>33</v>
      </c>
      <c r="D31" s="255" t="s">
        <v>45</v>
      </c>
      <c r="E31" s="257" t="s">
        <v>754</v>
      </c>
      <c r="F31" s="254">
        <v>25</v>
      </c>
      <c r="G31" s="253"/>
      <c r="H31" s="263"/>
      <c r="I31" s="253"/>
      <c r="J31" s="253"/>
      <c r="K31" s="254"/>
      <c r="L31" s="253"/>
      <c r="M31" s="253"/>
      <c r="N31" s="254"/>
      <c r="O31" s="253"/>
      <c r="P31" s="253"/>
      <c r="Q31" s="253"/>
      <c r="R31" s="253"/>
      <c r="S31" s="253"/>
      <c r="T31" s="253"/>
      <c r="U31" s="253"/>
      <c r="V31" s="253"/>
      <c r="W31" s="253"/>
      <c r="X31" s="253"/>
      <c r="Y31" s="253"/>
      <c r="Z31" s="253"/>
      <c r="AA31" s="253"/>
      <c r="AB31" s="253"/>
      <c r="AC31" s="254"/>
      <c r="AD31" s="255"/>
      <c r="AE31" s="253" t="s">
        <v>45</v>
      </c>
      <c r="AF31" s="255">
        <v>25</v>
      </c>
      <c r="AG31" s="255" t="s">
        <v>754</v>
      </c>
      <c r="AH31" s="253"/>
      <c r="AI31" s="255"/>
      <c r="AJ31" s="255"/>
      <c r="AK31" s="253"/>
      <c r="AL31" s="255"/>
      <c r="AM31" s="255"/>
      <c r="AN31" s="253"/>
      <c r="AO31" s="255"/>
      <c r="AP31" s="255"/>
      <c r="AQ31" s="264"/>
    </row>
    <row r="32" spans="1:43" s="262" customFormat="1" ht="173.25">
      <c r="A32" s="255" t="s">
        <v>304</v>
      </c>
      <c r="B32" s="255" t="s">
        <v>32</v>
      </c>
      <c r="C32" s="255" t="s">
        <v>33</v>
      </c>
      <c r="D32" s="255" t="s">
        <v>45</v>
      </c>
      <c r="E32" s="257"/>
      <c r="F32" s="254">
        <v>25</v>
      </c>
      <c r="G32" s="253"/>
      <c r="H32" s="263"/>
      <c r="I32" s="253"/>
      <c r="J32" s="253"/>
      <c r="K32" s="254"/>
      <c r="L32" s="253"/>
      <c r="M32" s="253"/>
      <c r="N32" s="254"/>
      <c r="O32" s="253"/>
      <c r="P32" s="253"/>
      <c r="Q32" s="253"/>
      <c r="R32" s="253"/>
      <c r="S32" s="253"/>
      <c r="T32" s="253"/>
      <c r="U32" s="253"/>
      <c r="V32" s="253"/>
      <c r="W32" s="253"/>
      <c r="X32" s="253"/>
      <c r="Y32" s="253"/>
      <c r="Z32" s="253"/>
      <c r="AA32" s="253"/>
      <c r="AB32" s="253"/>
      <c r="AC32" s="254"/>
      <c r="AD32" s="255"/>
      <c r="AE32" s="253" t="s">
        <v>45</v>
      </c>
      <c r="AF32" s="255">
        <v>25</v>
      </c>
      <c r="AG32" s="255"/>
      <c r="AH32" s="253"/>
      <c r="AI32" s="255"/>
      <c r="AJ32" s="255"/>
      <c r="AK32" s="253"/>
      <c r="AL32" s="255"/>
      <c r="AM32" s="255"/>
      <c r="AN32" s="253"/>
      <c r="AO32" s="255"/>
      <c r="AP32" s="255"/>
      <c r="AQ32" s="264"/>
    </row>
    <row r="33" spans="1:43" s="262" customFormat="1" ht="409.5">
      <c r="A33" s="255" t="s">
        <v>304</v>
      </c>
      <c r="B33" s="255" t="s">
        <v>32</v>
      </c>
      <c r="C33" s="255" t="s">
        <v>33</v>
      </c>
      <c r="D33" s="255" t="s">
        <v>45</v>
      </c>
      <c r="E33" s="257" t="s">
        <v>753</v>
      </c>
      <c r="F33" s="254"/>
      <c r="G33" s="253"/>
      <c r="H33" s="263"/>
      <c r="I33" s="253"/>
      <c r="J33" s="253"/>
      <c r="K33" s="254"/>
      <c r="L33" s="253"/>
      <c r="M33" s="253"/>
      <c r="N33" s="254"/>
      <c r="O33" s="253"/>
      <c r="P33" s="253"/>
      <c r="Q33" s="253"/>
      <c r="R33" s="253"/>
      <c r="S33" s="253"/>
      <c r="T33" s="253"/>
      <c r="U33" s="253"/>
      <c r="V33" s="253"/>
      <c r="W33" s="253"/>
      <c r="X33" s="253"/>
      <c r="Y33" s="253"/>
      <c r="Z33" s="253"/>
      <c r="AA33" s="253"/>
      <c r="AB33" s="253"/>
      <c r="AC33" s="254"/>
      <c r="AD33" s="255"/>
      <c r="AE33" s="253" t="s">
        <v>45</v>
      </c>
      <c r="AF33" s="255"/>
      <c r="AG33" s="255" t="s">
        <v>753</v>
      </c>
      <c r="AH33" s="253"/>
      <c r="AI33" s="255"/>
      <c r="AJ33" s="255"/>
      <c r="AK33" s="253"/>
      <c r="AL33" s="255"/>
      <c r="AM33" s="255"/>
      <c r="AN33" s="253"/>
      <c r="AO33" s="255"/>
      <c r="AP33" s="255"/>
      <c r="AQ33" s="264"/>
    </row>
    <row r="34" spans="1:43" s="262" customFormat="1" ht="409.5">
      <c r="A34" s="255" t="s">
        <v>304</v>
      </c>
      <c r="B34" s="255" t="s">
        <v>32</v>
      </c>
      <c r="C34" s="255" t="s">
        <v>33</v>
      </c>
      <c r="D34" s="255" t="s">
        <v>36</v>
      </c>
      <c r="E34" s="257" t="s">
        <v>752</v>
      </c>
      <c r="F34" s="254"/>
      <c r="G34" s="253"/>
      <c r="H34" s="263"/>
      <c r="I34" s="253"/>
      <c r="J34" s="253"/>
      <c r="K34" s="254"/>
      <c r="L34" s="253"/>
      <c r="M34" s="253"/>
      <c r="N34" s="254"/>
      <c r="O34" s="253"/>
      <c r="P34" s="253"/>
      <c r="Q34" s="253"/>
      <c r="R34" s="253"/>
      <c r="S34" s="253"/>
      <c r="T34" s="253"/>
      <c r="U34" s="253"/>
      <c r="V34" s="253"/>
      <c r="W34" s="253"/>
      <c r="X34" s="253"/>
      <c r="Y34" s="253"/>
      <c r="Z34" s="253"/>
      <c r="AA34" s="253"/>
      <c r="AB34" s="253"/>
      <c r="AC34" s="254"/>
      <c r="AD34" s="255"/>
      <c r="AE34" s="253" t="s">
        <v>36</v>
      </c>
      <c r="AF34" s="255"/>
      <c r="AG34" s="255" t="s">
        <v>752</v>
      </c>
      <c r="AH34" s="253"/>
      <c r="AI34" s="255"/>
      <c r="AJ34" s="255"/>
      <c r="AK34" s="253"/>
      <c r="AL34" s="255"/>
      <c r="AM34" s="255"/>
      <c r="AN34" s="253"/>
      <c r="AO34" s="255"/>
      <c r="AP34" s="255"/>
      <c r="AQ34" s="264"/>
    </row>
    <row r="35" spans="1:43" s="262" customFormat="1" ht="141.75">
      <c r="A35" s="255" t="s">
        <v>304</v>
      </c>
      <c r="B35" s="255" t="s">
        <v>180</v>
      </c>
      <c r="C35" s="255" t="s">
        <v>197</v>
      </c>
      <c r="D35" s="255" t="s">
        <v>201</v>
      </c>
      <c r="E35" s="257" t="s">
        <v>751</v>
      </c>
      <c r="F35" s="254">
        <v>9</v>
      </c>
      <c r="G35" s="253"/>
      <c r="H35" s="263"/>
      <c r="I35" s="253"/>
      <c r="J35" s="253"/>
      <c r="K35" s="254"/>
      <c r="L35" s="253"/>
      <c r="M35" s="253"/>
      <c r="N35" s="254"/>
      <c r="O35" s="253"/>
      <c r="P35" s="253"/>
      <c r="Q35" s="253"/>
      <c r="R35" s="253"/>
      <c r="S35" s="253"/>
      <c r="T35" s="253"/>
      <c r="U35" s="253"/>
      <c r="V35" s="253"/>
      <c r="W35" s="253"/>
      <c r="X35" s="253"/>
      <c r="Y35" s="253"/>
      <c r="Z35" s="253"/>
      <c r="AA35" s="253"/>
      <c r="AB35" s="253"/>
      <c r="AC35" s="254"/>
      <c r="AD35" s="255"/>
      <c r="AE35" s="253" t="s">
        <v>201</v>
      </c>
      <c r="AF35" s="255">
        <v>9</v>
      </c>
      <c r="AG35" s="255" t="s">
        <v>751</v>
      </c>
      <c r="AH35" s="253"/>
      <c r="AI35" s="255"/>
      <c r="AJ35" s="255"/>
      <c r="AK35" s="253"/>
      <c r="AL35" s="255"/>
      <c r="AM35" s="255"/>
      <c r="AN35" s="253"/>
      <c r="AO35" s="255"/>
      <c r="AP35" s="255"/>
      <c r="AQ35" s="264"/>
    </row>
    <row r="36" spans="1:43" s="262" customFormat="1" ht="141.75">
      <c r="A36" s="255" t="s">
        <v>304</v>
      </c>
      <c r="B36" s="255" t="s">
        <v>180</v>
      </c>
      <c r="C36" s="255" t="s">
        <v>190</v>
      </c>
      <c r="D36" s="255" t="s">
        <v>195</v>
      </c>
      <c r="E36" s="257" t="s">
        <v>750</v>
      </c>
      <c r="F36" s="254">
        <v>9</v>
      </c>
      <c r="G36" s="253"/>
      <c r="H36" s="263"/>
      <c r="I36" s="253"/>
      <c r="J36" s="253"/>
      <c r="K36" s="254"/>
      <c r="L36" s="253"/>
      <c r="M36" s="253"/>
      <c r="N36" s="254"/>
      <c r="O36" s="253"/>
      <c r="P36" s="253"/>
      <c r="Q36" s="253"/>
      <c r="R36" s="253"/>
      <c r="S36" s="253"/>
      <c r="T36" s="253"/>
      <c r="U36" s="253"/>
      <c r="V36" s="253"/>
      <c r="W36" s="253"/>
      <c r="X36" s="253"/>
      <c r="Y36" s="253"/>
      <c r="Z36" s="253"/>
      <c r="AA36" s="253"/>
      <c r="AB36" s="253"/>
      <c r="AC36" s="254"/>
      <c r="AD36" s="255"/>
      <c r="AE36" s="253" t="s">
        <v>195</v>
      </c>
      <c r="AF36" s="255">
        <v>9</v>
      </c>
      <c r="AG36" s="255" t="s">
        <v>750</v>
      </c>
      <c r="AH36" s="253"/>
      <c r="AI36" s="255"/>
      <c r="AJ36" s="255"/>
      <c r="AK36" s="253"/>
      <c r="AL36" s="255"/>
      <c r="AM36" s="255"/>
      <c r="AN36" s="253"/>
      <c r="AO36" s="255"/>
      <c r="AP36" s="255"/>
      <c r="AQ36" s="264"/>
    </row>
    <row r="37" spans="1:43" s="262" customFormat="1" ht="236.25">
      <c r="A37" s="255" t="s">
        <v>304</v>
      </c>
      <c r="B37" s="255" t="s">
        <v>112</v>
      </c>
      <c r="C37" s="255" t="s">
        <v>113</v>
      </c>
      <c r="D37" s="255" t="s">
        <v>371</v>
      </c>
      <c r="E37" s="257" t="s">
        <v>749</v>
      </c>
      <c r="F37" s="254">
        <v>14</v>
      </c>
      <c r="G37" s="253"/>
      <c r="H37" s="263"/>
      <c r="I37" s="253"/>
      <c r="J37" s="253"/>
      <c r="K37" s="254"/>
      <c r="L37" s="253"/>
      <c r="M37" s="253"/>
      <c r="N37" s="254"/>
      <c r="O37" s="253"/>
      <c r="P37" s="253"/>
      <c r="Q37" s="253"/>
      <c r="R37" s="253"/>
      <c r="S37" s="253"/>
      <c r="T37" s="253"/>
      <c r="U37" s="253"/>
      <c r="V37" s="253"/>
      <c r="W37" s="253"/>
      <c r="X37" s="253"/>
      <c r="Y37" s="253"/>
      <c r="Z37" s="253"/>
      <c r="AA37" s="253"/>
      <c r="AB37" s="253"/>
      <c r="AC37" s="254"/>
      <c r="AD37" s="255"/>
      <c r="AE37" s="253" t="s">
        <v>371</v>
      </c>
      <c r="AF37" s="255">
        <v>14</v>
      </c>
      <c r="AG37" s="255" t="s">
        <v>749</v>
      </c>
      <c r="AH37" s="253"/>
      <c r="AI37" s="255"/>
      <c r="AJ37" s="255"/>
      <c r="AK37" s="253"/>
      <c r="AL37" s="255"/>
      <c r="AM37" s="255"/>
      <c r="AN37" s="253"/>
      <c r="AO37" s="255"/>
      <c r="AP37" s="255"/>
      <c r="AQ37" s="264"/>
    </row>
    <row r="38" spans="1:43" s="262" customFormat="1" ht="220.5">
      <c r="A38" s="255" t="s">
        <v>304</v>
      </c>
      <c r="B38" s="255" t="s">
        <v>32</v>
      </c>
      <c r="C38" s="255" t="s">
        <v>51</v>
      </c>
      <c r="D38" s="255" t="s">
        <v>366</v>
      </c>
      <c r="E38" s="257" t="s">
        <v>631</v>
      </c>
      <c r="F38" s="254">
        <v>10</v>
      </c>
      <c r="G38" s="253"/>
      <c r="H38" s="263"/>
      <c r="I38" s="253"/>
      <c r="J38" s="253"/>
      <c r="K38" s="254"/>
      <c r="L38" s="253"/>
      <c r="M38" s="253"/>
      <c r="N38" s="254"/>
      <c r="O38" s="253"/>
      <c r="P38" s="253"/>
      <c r="Q38" s="253"/>
      <c r="R38" s="253"/>
      <c r="S38" s="253"/>
      <c r="T38" s="253"/>
      <c r="U38" s="253"/>
      <c r="V38" s="253"/>
      <c r="W38" s="253"/>
      <c r="X38" s="253"/>
      <c r="Y38" s="253"/>
      <c r="Z38" s="253"/>
      <c r="AA38" s="253"/>
      <c r="AB38" s="253"/>
      <c r="AC38" s="254"/>
      <c r="AD38" s="255"/>
      <c r="AE38" s="253" t="s">
        <v>366</v>
      </c>
      <c r="AF38" s="255">
        <v>10</v>
      </c>
      <c r="AG38" s="255" t="s">
        <v>631</v>
      </c>
      <c r="AH38" s="253"/>
      <c r="AI38" s="255"/>
      <c r="AJ38" s="255"/>
      <c r="AK38" s="253"/>
      <c r="AL38" s="255"/>
      <c r="AM38" s="255"/>
      <c r="AN38" s="253"/>
      <c r="AO38" s="255"/>
      <c r="AP38" s="255"/>
      <c r="AQ38" s="264"/>
    </row>
    <row r="39" spans="1:43" s="262" customFormat="1" ht="204.75">
      <c r="A39" s="255" t="s">
        <v>304</v>
      </c>
      <c r="B39" s="255" t="s">
        <v>32</v>
      </c>
      <c r="C39" s="255" t="s">
        <v>51</v>
      </c>
      <c r="D39" s="255" t="s">
        <v>57</v>
      </c>
      <c r="E39" s="257" t="s">
        <v>630</v>
      </c>
      <c r="F39" s="254">
        <v>10</v>
      </c>
      <c r="G39" s="253"/>
      <c r="H39" s="263"/>
      <c r="I39" s="253"/>
      <c r="J39" s="253"/>
      <c r="K39" s="254"/>
      <c r="L39" s="253"/>
      <c r="M39" s="253"/>
      <c r="N39" s="254"/>
      <c r="O39" s="253"/>
      <c r="P39" s="253"/>
      <c r="Q39" s="253"/>
      <c r="R39" s="253"/>
      <c r="S39" s="253"/>
      <c r="T39" s="253"/>
      <c r="U39" s="253"/>
      <c r="V39" s="253"/>
      <c r="W39" s="253"/>
      <c r="X39" s="253"/>
      <c r="Y39" s="253"/>
      <c r="Z39" s="253"/>
      <c r="AA39" s="253"/>
      <c r="AB39" s="253"/>
      <c r="AC39" s="254"/>
      <c r="AD39" s="255"/>
      <c r="AE39" s="253" t="s">
        <v>57</v>
      </c>
      <c r="AF39" s="255">
        <v>10</v>
      </c>
      <c r="AG39" s="255" t="s">
        <v>630</v>
      </c>
      <c r="AH39" s="253"/>
      <c r="AI39" s="255"/>
      <c r="AJ39" s="255"/>
      <c r="AK39" s="253"/>
      <c r="AL39" s="255"/>
      <c r="AM39" s="255"/>
      <c r="AN39" s="253"/>
      <c r="AO39" s="255"/>
      <c r="AP39" s="255"/>
      <c r="AQ39" s="264"/>
    </row>
    <row r="40" spans="1:43" s="262" customFormat="1" ht="409.5">
      <c r="A40" s="255" t="s">
        <v>304</v>
      </c>
      <c r="B40" s="255" t="s">
        <v>202</v>
      </c>
      <c r="C40" s="255" t="s">
        <v>392</v>
      </c>
      <c r="D40" s="255" t="s">
        <v>383</v>
      </c>
      <c r="E40" s="257" t="s">
        <v>748</v>
      </c>
      <c r="F40" s="254">
        <v>10</v>
      </c>
      <c r="G40" s="253"/>
      <c r="H40" s="263"/>
      <c r="I40" s="253"/>
      <c r="J40" s="253"/>
      <c r="K40" s="254"/>
      <c r="L40" s="253"/>
      <c r="M40" s="253"/>
      <c r="N40" s="254"/>
      <c r="O40" s="253"/>
      <c r="P40" s="253"/>
      <c r="Q40" s="253"/>
      <c r="R40" s="253"/>
      <c r="S40" s="253"/>
      <c r="T40" s="253"/>
      <c r="U40" s="253"/>
      <c r="V40" s="253"/>
      <c r="W40" s="253"/>
      <c r="X40" s="253"/>
      <c r="Y40" s="253"/>
      <c r="Z40" s="253"/>
      <c r="AA40" s="253"/>
      <c r="AB40" s="253"/>
      <c r="AC40" s="254"/>
      <c r="AD40" s="255"/>
      <c r="AE40" s="253" t="s">
        <v>383</v>
      </c>
      <c r="AF40" s="255">
        <v>10</v>
      </c>
      <c r="AG40" s="255" t="s">
        <v>748</v>
      </c>
      <c r="AH40" s="253"/>
      <c r="AI40" s="255"/>
      <c r="AJ40" s="255"/>
      <c r="AK40" s="253"/>
      <c r="AL40" s="255"/>
      <c r="AM40" s="255"/>
      <c r="AN40" s="253"/>
      <c r="AO40" s="255"/>
      <c r="AP40" s="255"/>
      <c r="AQ40" s="264"/>
    </row>
    <row r="41" spans="1:43" s="262" customFormat="1" ht="409.5">
      <c r="A41" s="255" t="s">
        <v>304</v>
      </c>
      <c r="B41" s="255" t="s">
        <v>202</v>
      </c>
      <c r="C41" s="255" t="s">
        <v>392</v>
      </c>
      <c r="D41" s="255" t="s">
        <v>382</v>
      </c>
      <c r="E41" s="257" t="s">
        <v>747</v>
      </c>
      <c r="F41" s="254">
        <v>11</v>
      </c>
      <c r="G41" s="253"/>
      <c r="H41" s="263"/>
      <c r="I41" s="253"/>
      <c r="J41" s="253"/>
      <c r="K41" s="254"/>
      <c r="L41" s="253"/>
      <c r="M41" s="253"/>
      <c r="N41" s="254"/>
      <c r="O41" s="253"/>
      <c r="P41" s="253"/>
      <c r="Q41" s="253"/>
      <c r="R41" s="253"/>
      <c r="S41" s="253"/>
      <c r="T41" s="253"/>
      <c r="U41" s="253"/>
      <c r="V41" s="253"/>
      <c r="W41" s="253"/>
      <c r="X41" s="253"/>
      <c r="Y41" s="253"/>
      <c r="Z41" s="253"/>
      <c r="AA41" s="253"/>
      <c r="AB41" s="253"/>
      <c r="AC41" s="254"/>
      <c r="AD41" s="255"/>
      <c r="AE41" s="253" t="s">
        <v>382</v>
      </c>
      <c r="AF41" s="255">
        <v>11</v>
      </c>
      <c r="AG41" s="255" t="s">
        <v>747</v>
      </c>
      <c r="AH41" s="253"/>
      <c r="AI41" s="255"/>
      <c r="AJ41" s="255"/>
      <c r="AK41" s="253"/>
      <c r="AL41" s="255"/>
      <c r="AM41" s="255"/>
      <c r="AN41" s="253"/>
      <c r="AO41" s="255"/>
      <c r="AP41" s="255"/>
      <c r="AQ41" s="264"/>
    </row>
    <row r="42" spans="1:43" s="262" customFormat="1" ht="409.5">
      <c r="A42" s="255" t="s">
        <v>304</v>
      </c>
      <c r="B42" s="255" t="s">
        <v>202</v>
      </c>
      <c r="C42" s="255" t="s">
        <v>359</v>
      </c>
      <c r="D42" s="255" t="s">
        <v>264</v>
      </c>
      <c r="E42" s="257" t="s">
        <v>746</v>
      </c>
      <c r="F42" s="254">
        <v>10</v>
      </c>
      <c r="G42" s="253"/>
      <c r="H42" s="263"/>
      <c r="I42" s="253"/>
      <c r="J42" s="253"/>
      <c r="K42" s="254"/>
      <c r="L42" s="253"/>
      <c r="M42" s="253"/>
      <c r="N42" s="254"/>
      <c r="O42" s="253"/>
      <c r="P42" s="253"/>
      <c r="Q42" s="253"/>
      <c r="R42" s="253"/>
      <c r="S42" s="253"/>
      <c r="T42" s="253"/>
      <c r="U42" s="253"/>
      <c r="V42" s="253"/>
      <c r="W42" s="253"/>
      <c r="X42" s="253"/>
      <c r="Y42" s="253"/>
      <c r="Z42" s="253"/>
      <c r="AA42" s="253"/>
      <c r="AB42" s="253"/>
      <c r="AC42" s="254"/>
      <c r="AD42" s="255"/>
      <c r="AE42" s="253" t="s">
        <v>264</v>
      </c>
      <c r="AF42" s="255">
        <v>10</v>
      </c>
      <c r="AG42" s="255" t="s">
        <v>746</v>
      </c>
      <c r="AH42" s="253"/>
      <c r="AI42" s="255"/>
      <c r="AJ42" s="255"/>
      <c r="AK42" s="253"/>
      <c r="AL42" s="255"/>
      <c r="AM42" s="255"/>
      <c r="AN42" s="253"/>
      <c r="AO42" s="255"/>
      <c r="AP42" s="255"/>
      <c r="AQ42" s="264"/>
    </row>
    <row r="43" spans="1:43" s="262" customFormat="1" ht="409.5">
      <c r="A43" s="255" t="s">
        <v>304</v>
      </c>
      <c r="B43" s="255" t="s">
        <v>202</v>
      </c>
      <c r="C43" s="255" t="s">
        <v>359</v>
      </c>
      <c r="D43" s="255" t="s">
        <v>207</v>
      </c>
      <c r="E43" s="257" t="s">
        <v>745</v>
      </c>
      <c r="F43" s="254">
        <v>8</v>
      </c>
      <c r="G43" s="253"/>
      <c r="H43" s="263"/>
      <c r="I43" s="253"/>
      <c r="J43" s="253"/>
      <c r="K43" s="254"/>
      <c r="L43" s="253"/>
      <c r="M43" s="253"/>
      <c r="N43" s="254"/>
      <c r="O43" s="253"/>
      <c r="P43" s="253"/>
      <c r="Q43" s="253"/>
      <c r="R43" s="253"/>
      <c r="S43" s="253"/>
      <c r="T43" s="253"/>
      <c r="U43" s="253"/>
      <c r="V43" s="253"/>
      <c r="W43" s="253"/>
      <c r="X43" s="253"/>
      <c r="Y43" s="253"/>
      <c r="Z43" s="253"/>
      <c r="AA43" s="253"/>
      <c r="AB43" s="253"/>
      <c r="AC43" s="254"/>
      <c r="AD43" s="255"/>
      <c r="AE43" s="253" t="s">
        <v>207</v>
      </c>
      <c r="AF43" s="255">
        <v>8</v>
      </c>
      <c r="AG43" s="255" t="s">
        <v>745</v>
      </c>
      <c r="AH43" s="253"/>
      <c r="AI43" s="255"/>
      <c r="AJ43" s="255"/>
      <c r="AK43" s="253"/>
      <c r="AL43" s="255"/>
      <c r="AM43" s="255"/>
      <c r="AN43" s="253"/>
      <c r="AO43" s="255"/>
      <c r="AP43" s="255"/>
      <c r="AQ43" s="264"/>
    </row>
    <row r="44" spans="1:43" s="262" customFormat="1" ht="409.5">
      <c r="A44" s="255" t="s">
        <v>304</v>
      </c>
      <c r="B44" s="255" t="s">
        <v>202</v>
      </c>
      <c r="C44" s="255" t="s">
        <v>359</v>
      </c>
      <c r="D44" s="255" t="s">
        <v>381</v>
      </c>
      <c r="E44" s="257" t="s">
        <v>744</v>
      </c>
      <c r="F44" s="254">
        <v>8</v>
      </c>
      <c r="G44" s="253"/>
      <c r="H44" s="263"/>
      <c r="I44" s="253"/>
      <c r="J44" s="253"/>
      <c r="K44" s="254"/>
      <c r="L44" s="253"/>
      <c r="M44" s="253"/>
      <c r="N44" s="254"/>
      <c r="O44" s="253"/>
      <c r="P44" s="253"/>
      <c r="Q44" s="253"/>
      <c r="R44" s="253"/>
      <c r="S44" s="253"/>
      <c r="T44" s="253"/>
      <c r="U44" s="253"/>
      <c r="V44" s="253"/>
      <c r="W44" s="253"/>
      <c r="X44" s="253"/>
      <c r="Y44" s="253"/>
      <c r="Z44" s="253"/>
      <c r="AA44" s="253"/>
      <c r="AB44" s="253"/>
      <c r="AC44" s="254"/>
      <c r="AD44" s="255"/>
      <c r="AE44" s="253" t="s">
        <v>381</v>
      </c>
      <c r="AF44" s="255">
        <v>8</v>
      </c>
      <c r="AG44" s="255" t="s">
        <v>744</v>
      </c>
      <c r="AH44" s="253"/>
      <c r="AI44" s="255"/>
      <c r="AJ44" s="255"/>
      <c r="AK44" s="253"/>
      <c r="AL44" s="255"/>
      <c r="AM44" s="255"/>
      <c r="AN44" s="253"/>
      <c r="AO44" s="255"/>
      <c r="AP44" s="255"/>
      <c r="AQ44" s="264"/>
    </row>
    <row r="45" spans="1:43" s="262" customFormat="1" ht="56.25" customHeight="1">
      <c r="A45" s="255" t="s">
        <v>304</v>
      </c>
      <c r="B45" s="255" t="s">
        <v>214</v>
      </c>
      <c r="C45" s="255" t="s">
        <v>215</v>
      </c>
      <c r="D45" s="255" t="s">
        <v>224</v>
      </c>
      <c r="E45" s="257" t="s">
        <v>743</v>
      </c>
      <c r="F45" s="254">
        <v>10</v>
      </c>
      <c r="G45" s="253"/>
      <c r="H45" s="263"/>
      <c r="I45" s="253"/>
      <c r="J45" s="253"/>
      <c r="K45" s="254"/>
      <c r="L45" s="253"/>
      <c r="M45" s="253"/>
      <c r="N45" s="254"/>
      <c r="O45" s="253"/>
      <c r="P45" s="253"/>
      <c r="Q45" s="253"/>
      <c r="R45" s="253"/>
      <c r="S45" s="253"/>
      <c r="T45" s="253"/>
      <c r="U45" s="253"/>
      <c r="V45" s="253"/>
      <c r="W45" s="253"/>
      <c r="X45" s="253"/>
      <c r="Y45" s="253"/>
      <c r="Z45" s="253"/>
      <c r="AA45" s="253"/>
      <c r="AB45" s="253"/>
      <c r="AC45" s="254"/>
      <c r="AD45" s="255"/>
      <c r="AE45" s="253" t="s">
        <v>224</v>
      </c>
      <c r="AF45" s="255">
        <v>10</v>
      </c>
      <c r="AG45" s="255" t="s">
        <v>743</v>
      </c>
      <c r="AH45" s="253"/>
      <c r="AI45" s="255"/>
      <c r="AJ45" s="255"/>
      <c r="AK45" s="253"/>
      <c r="AL45" s="255"/>
      <c r="AM45" s="255"/>
      <c r="AN45" s="253"/>
      <c r="AO45" s="255"/>
      <c r="AP45" s="255"/>
      <c r="AQ45" s="264"/>
    </row>
    <row r="46" spans="1:43" s="262" customFormat="1" ht="267.75">
      <c r="A46" s="255" t="s">
        <v>304</v>
      </c>
      <c r="B46" s="255" t="s">
        <v>214</v>
      </c>
      <c r="C46" s="255" t="s">
        <v>215</v>
      </c>
      <c r="D46" s="255" t="s">
        <v>221</v>
      </c>
      <c r="E46" s="257" t="s">
        <v>742</v>
      </c>
      <c r="F46" s="254">
        <v>10</v>
      </c>
      <c r="G46" s="253"/>
      <c r="H46" s="263"/>
      <c r="I46" s="253"/>
      <c r="J46" s="253"/>
      <c r="K46" s="254"/>
      <c r="L46" s="253"/>
      <c r="M46" s="253"/>
      <c r="N46" s="254"/>
      <c r="O46" s="253"/>
      <c r="P46" s="253"/>
      <c r="Q46" s="253"/>
      <c r="R46" s="253"/>
      <c r="S46" s="253"/>
      <c r="T46" s="253"/>
      <c r="U46" s="253"/>
      <c r="V46" s="253"/>
      <c r="W46" s="253"/>
      <c r="X46" s="253"/>
      <c r="Y46" s="253"/>
      <c r="Z46" s="253"/>
      <c r="AA46" s="253"/>
      <c r="AB46" s="253"/>
      <c r="AC46" s="254"/>
      <c r="AD46" s="255"/>
      <c r="AE46" s="253" t="s">
        <v>221</v>
      </c>
      <c r="AF46" s="255">
        <v>10</v>
      </c>
      <c r="AG46" s="255" t="s">
        <v>742</v>
      </c>
      <c r="AH46" s="253"/>
      <c r="AI46" s="255"/>
      <c r="AJ46" s="255"/>
      <c r="AK46" s="253"/>
      <c r="AL46" s="255"/>
      <c r="AM46" s="255"/>
      <c r="AN46" s="253"/>
      <c r="AO46" s="255"/>
      <c r="AP46" s="255"/>
      <c r="AQ46" s="264"/>
    </row>
    <row r="47" spans="1:43" s="262" customFormat="1" ht="157.5">
      <c r="A47" s="255" t="s">
        <v>303</v>
      </c>
      <c r="B47" s="255" t="s">
        <v>32</v>
      </c>
      <c r="C47" s="255" t="s">
        <v>51</v>
      </c>
      <c r="D47" s="255" t="s">
        <v>58</v>
      </c>
      <c r="E47" s="257" t="s">
        <v>741</v>
      </c>
      <c r="F47" s="254">
        <v>0</v>
      </c>
      <c r="G47" s="253"/>
      <c r="H47" s="263"/>
      <c r="I47" s="253"/>
      <c r="J47" s="253"/>
      <c r="K47" s="254"/>
      <c r="L47" s="253"/>
      <c r="M47" s="253"/>
      <c r="N47" s="254"/>
      <c r="O47" s="253"/>
      <c r="P47" s="253"/>
      <c r="Q47" s="253"/>
      <c r="R47" s="253"/>
      <c r="S47" s="253"/>
      <c r="T47" s="253"/>
      <c r="U47" s="253"/>
      <c r="V47" s="253"/>
      <c r="W47" s="253"/>
      <c r="X47" s="253"/>
      <c r="Y47" s="253"/>
      <c r="Z47" s="253"/>
      <c r="AA47" s="253"/>
      <c r="AB47" s="253" t="s">
        <v>58</v>
      </c>
      <c r="AC47" s="254">
        <v>0</v>
      </c>
      <c r="AD47" s="255" t="s">
        <v>741</v>
      </c>
      <c r="AE47" s="253"/>
      <c r="AF47" s="255"/>
      <c r="AG47" s="255"/>
      <c r="AH47" s="253"/>
      <c r="AI47" s="255"/>
      <c r="AJ47" s="255"/>
      <c r="AK47" s="253"/>
      <c r="AL47" s="255"/>
      <c r="AM47" s="255"/>
      <c r="AN47" s="253"/>
      <c r="AO47" s="255"/>
      <c r="AP47" s="255"/>
      <c r="AQ47" s="264"/>
    </row>
    <row r="48" spans="1:43" s="262" customFormat="1" ht="173.25">
      <c r="A48" s="255" t="s">
        <v>304</v>
      </c>
      <c r="B48" s="255" t="s">
        <v>214</v>
      </c>
      <c r="C48" s="255" t="s">
        <v>228</v>
      </c>
      <c r="D48" s="255" t="s">
        <v>412</v>
      </c>
      <c r="E48" s="257" t="s">
        <v>740</v>
      </c>
      <c r="F48" s="254">
        <v>10</v>
      </c>
      <c r="G48" s="253"/>
      <c r="H48" s="263"/>
      <c r="I48" s="253"/>
      <c r="J48" s="253"/>
      <c r="K48" s="254"/>
      <c r="L48" s="253"/>
      <c r="M48" s="253"/>
      <c r="N48" s="254"/>
      <c r="O48" s="253"/>
      <c r="P48" s="253"/>
      <c r="Q48" s="253"/>
      <c r="R48" s="253"/>
      <c r="S48" s="253"/>
      <c r="T48" s="253"/>
      <c r="U48" s="253"/>
      <c r="V48" s="253"/>
      <c r="W48" s="253"/>
      <c r="X48" s="253"/>
      <c r="Y48" s="253"/>
      <c r="Z48" s="253"/>
      <c r="AA48" s="253"/>
      <c r="AB48" s="253"/>
      <c r="AC48" s="254"/>
      <c r="AD48" s="255"/>
      <c r="AE48" s="253" t="s">
        <v>354</v>
      </c>
      <c r="AF48" s="255">
        <v>0</v>
      </c>
      <c r="AG48" s="255" t="s">
        <v>740</v>
      </c>
      <c r="AH48" s="253"/>
      <c r="AI48" s="255"/>
      <c r="AJ48" s="255"/>
      <c r="AK48" s="253"/>
      <c r="AL48" s="255"/>
      <c r="AM48" s="255"/>
      <c r="AN48" s="253"/>
      <c r="AO48" s="255"/>
      <c r="AP48" s="255"/>
      <c r="AQ48" s="264"/>
    </row>
    <row r="49" spans="1:62" s="262" customFormat="1" ht="141.75">
      <c r="A49" s="255" t="s">
        <v>304</v>
      </c>
      <c r="B49" s="255" t="s">
        <v>214</v>
      </c>
      <c r="C49" s="255" t="s">
        <v>228</v>
      </c>
      <c r="D49" s="255" t="s">
        <v>230</v>
      </c>
      <c r="E49" s="257" t="s">
        <v>739</v>
      </c>
      <c r="F49" s="254">
        <v>10</v>
      </c>
      <c r="G49" s="253"/>
      <c r="H49" s="263"/>
      <c r="I49" s="253"/>
      <c r="J49" s="253"/>
      <c r="K49" s="254"/>
      <c r="L49" s="253"/>
      <c r="M49" s="253"/>
      <c r="N49" s="254"/>
      <c r="O49" s="253"/>
      <c r="P49" s="253"/>
      <c r="Q49" s="253"/>
      <c r="R49" s="253"/>
      <c r="S49" s="253"/>
      <c r="T49" s="253"/>
      <c r="U49" s="253"/>
      <c r="V49" s="253"/>
      <c r="W49" s="253"/>
      <c r="X49" s="253"/>
      <c r="Y49" s="253"/>
      <c r="Z49" s="253"/>
      <c r="AA49" s="253"/>
      <c r="AB49" s="253"/>
      <c r="AC49" s="254"/>
      <c r="AD49" s="255"/>
      <c r="AE49" s="253" t="s">
        <v>230</v>
      </c>
      <c r="AF49" s="255">
        <v>10</v>
      </c>
      <c r="AG49" s="255" t="s">
        <v>739</v>
      </c>
      <c r="AH49" s="253"/>
      <c r="AI49" s="255"/>
      <c r="AJ49" s="255"/>
      <c r="AK49" s="253"/>
      <c r="AL49" s="255"/>
      <c r="AM49" s="255"/>
      <c r="AN49" s="253"/>
      <c r="AO49" s="255"/>
      <c r="AP49" s="255"/>
      <c r="AQ49" s="264"/>
    </row>
    <row r="50" spans="1:62" s="262" customFormat="1" ht="409.5">
      <c r="A50" s="255" t="s">
        <v>303</v>
      </c>
      <c r="B50" s="255" t="s">
        <v>340</v>
      </c>
      <c r="C50" s="255" t="s">
        <v>285</v>
      </c>
      <c r="D50" s="255" t="s">
        <v>290</v>
      </c>
      <c r="E50" s="257" t="s">
        <v>738</v>
      </c>
      <c r="F50" s="254">
        <v>9</v>
      </c>
      <c r="G50" s="253"/>
      <c r="H50" s="263"/>
      <c r="I50" s="253"/>
      <c r="J50" s="253"/>
      <c r="K50" s="254"/>
      <c r="L50" s="253"/>
      <c r="M50" s="253"/>
      <c r="N50" s="254"/>
      <c r="O50" s="253"/>
      <c r="P50" s="253"/>
      <c r="Q50" s="253"/>
      <c r="R50" s="253"/>
      <c r="S50" s="253"/>
      <c r="T50" s="253"/>
      <c r="U50" s="253"/>
      <c r="V50" s="253"/>
      <c r="W50" s="253"/>
      <c r="X50" s="253"/>
      <c r="Y50" s="253"/>
      <c r="Z50" s="253"/>
      <c r="AA50" s="253"/>
      <c r="AB50" s="253" t="s">
        <v>290</v>
      </c>
      <c r="AC50" s="254">
        <v>9</v>
      </c>
      <c r="AD50" s="255" t="s">
        <v>738</v>
      </c>
      <c r="AE50" s="253"/>
      <c r="AF50" s="255"/>
      <c r="AG50" s="255"/>
      <c r="AH50" s="253"/>
      <c r="AI50" s="255"/>
      <c r="AJ50" s="255"/>
      <c r="AK50" s="253"/>
      <c r="AL50" s="255"/>
      <c r="AM50" s="255"/>
      <c r="AN50" s="253"/>
      <c r="AO50" s="255"/>
      <c r="AP50" s="255"/>
      <c r="AQ50" s="264"/>
    </row>
    <row r="51" spans="1:62" s="262" customFormat="1" ht="236.25">
      <c r="A51" s="255" t="s">
        <v>303</v>
      </c>
      <c r="B51" s="255" t="s">
        <v>340</v>
      </c>
      <c r="C51" s="255" t="s">
        <v>285</v>
      </c>
      <c r="D51" s="255" t="s">
        <v>287</v>
      </c>
      <c r="E51" s="265" t="s">
        <v>737</v>
      </c>
      <c r="F51" s="254">
        <v>9</v>
      </c>
      <c r="G51" s="253"/>
      <c r="H51" s="263"/>
      <c r="I51" s="253"/>
      <c r="J51" s="253"/>
      <c r="K51" s="254"/>
      <c r="L51" s="253"/>
      <c r="M51" s="253"/>
      <c r="N51" s="254"/>
      <c r="O51" s="253"/>
      <c r="P51" s="253"/>
      <c r="Q51" s="253"/>
      <c r="R51" s="253"/>
      <c r="S51" s="253"/>
      <c r="T51" s="253"/>
      <c r="U51" s="253"/>
      <c r="V51" s="253"/>
      <c r="W51" s="253"/>
      <c r="X51" s="253"/>
      <c r="Y51" s="253"/>
      <c r="Z51" s="253"/>
      <c r="AA51" s="253"/>
      <c r="AB51" s="253" t="s">
        <v>287</v>
      </c>
      <c r="AC51" s="254">
        <v>9</v>
      </c>
      <c r="AD51" s="256" t="s">
        <v>737</v>
      </c>
      <c r="AE51" s="253"/>
      <c r="AF51" s="255"/>
      <c r="AG51" s="255"/>
      <c r="AH51" s="253"/>
      <c r="AI51" s="255"/>
      <c r="AJ51" s="255"/>
      <c r="AK51" s="253"/>
      <c r="AL51" s="255"/>
      <c r="AM51" s="255"/>
      <c r="AN51" s="253"/>
      <c r="AO51" s="255"/>
      <c r="AP51" s="255"/>
      <c r="AQ51" s="264"/>
    </row>
    <row r="52" spans="1:62" s="262" customFormat="1" ht="409.5">
      <c r="A52" s="255" t="s">
        <v>303</v>
      </c>
      <c r="B52" s="255" t="s">
        <v>340</v>
      </c>
      <c r="C52" s="255" t="s">
        <v>277</v>
      </c>
      <c r="D52" s="255" t="s">
        <v>280</v>
      </c>
      <c r="E52" s="257" t="s">
        <v>736</v>
      </c>
      <c r="F52" s="254">
        <v>9</v>
      </c>
      <c r="G52" s="253"/>
      <c r="H52" s="263"/>
      <c r="I52" s="253"/>
      <c r="J52" s="253"/>
      <c r="K52" s="254"/>
      <c r="L52" s="253"/>
      <c r="M52" s="253"/>
      <c r="N52" s="254"/>
      <c r="O52" s="253"/>
      <c r="P52" s="253"/>
      <c r="Q52" s="253"/>
      <c r="R52" s="253"/>
      <c r="S52" s="253"/>
      <c r="T52" s="253"/>
      <c r="U52" s="253"/>
      <c r="V52" s="253"/>
      <c r="W52" s="253"/>
      <c r="X52" s="253"/>
      <c r="Y52" s="253"/>
      <c r="Z52" s="253"/>
      <c r="AA52" s="253"/>
      <c r="AB52" s="253" t="s">
        <v>280</v>
      </c>
      <c r="AC52" s="254">
        <v>9</v>
      </c>
      <c r="AD52" s="255" t="s">
        <v>736</v>
      </c>
      <c r="AE52" s="253"/>
      <c r="AF52" s="255"/>
      <c r="AG52" s="255"/>
      <c r="AH52" s="253"/>
      <c r="AI52" s="255"/>
      <c r="AJ52" s="255"/>
      <c r="AK52" s="253"/>
      <c r="AL52" s="255"/>
      <c r="AM52" s="255"/>
      <c r="AN52" s="253"/>
      <c r="AO52" s="255"/>
      <c r="AP52" s="255"/>
      <c r="AQ52" s="264"/>
    </row>
    <row r="53" spans="1:62" s="262" customFormat="1" ht="409.5">
      <c r="A53" s="255" t="s">
        <v>303</v>
      </c>
      <c r="B53" s="255" t="s">
        <v>32</v>
      </c>
      <c r="C53" s="255" t="s">
        <v>33</v>
      </c>
      <c r="D53" s="255" t="s">
        <v>338</v>
      </c>
      <c r="E53" s="257" t="s">
        <v>734</v>
      </c>
      <c r="F53" s="254">
        <v>33</v>
      </c>
      <c r="G53" s="253"/>
      <c r="H53" s="263"/>
      <c r="I53" s="253"/>
      <c r="J53" s="253"/>
      <c r="K53" s="254"/>
      <c r="L53" s="253"/>
      <c r="M53" s="253"/>
      <c r="N53" s="254"/>
      <c r="O53" s="253"/>
      <c r="P53" s="253"/>
      <c r="Q53" s="253"/>
      <c r="R53" s="253"/>
      <c r="S53" s="253"/>
      <c r="T53" s="253"/>
      <c r="U53" s="253"/>
      <c r="V53" s="253"/>
      <c r="W53" s="253"/>
      <c r="X53" s="253"/>
      <c r="Y53" s="253"/>
      <c r="Z53" s="253"/>
      <c r="AA53" s="253"/>
      <c r="AB53" s="253" t="s">
        <v>338</v>
      </c>
      <c r="AC53" s="254">
        <v>33</v>
      </c>
      <c r="AD53" s="255" t="s">
        <v>734</v>
      </c>
      <c r="AE53" s="253"/>
      <c r="AF53" s="255"/>
      <c r="AG53" s="255"/>
      <c r="AH53" s="253"/>
      <c r="AI53" s="255"/>
      <c r="AJ53" s="255"/>
      <c r="AK53" s="253"/>
      <c r="AL53" s="255"/>
      <c r="AM53" s="255"/>
      <c r="AN53" s="253"/>
      <c r="AO53" s="255"/>
      <c r="AP53" s="255"/>
      <c r="AQ53" s="264"/>
    </row>
    <row r="54" spans="1:62" s="262" customFormat="1" ht="204.75">
      <c r="A54" s="255" t="s">
        <v>303</v>
      </c>
      <c r="B54" s="255" t="s">
        <v>32</v>
      </c>
      <c r="C54" s="255" t="s">
        <v>33</v>
      </c>
      <c r="D54" s="255" t="s">
        <v>49</v>
      </c>
      <c r="E54" s="257" t="s">
        <v>733</v>
      </c>
      <c r="F54" s="254">
        <v>10</v>
      </c>
      <c r="G54" s="253"/>
      <c r="H54" s="263"/>
      <c r="I54" s="253"/>
      <c r="J54" s="253"/>
      <c r="K54" s="254"/>
      <c r="L54" s="253"/>
      <c r="M54" s="253"/>
      <c r="N54" s="254"/>
      <c r="O54" s="253"/>
      <c r="P54" s="253"/>
      <c r="Q54" s="253"/>
      <c r="R54" s="253"/>
      <c r="S54" s="253"/>
      <c r="T54" s="253"/>
      <c r="U54" s="253"/>
      <c r="V54" s="253"/>
      <c r="W54" s="253"/>
      <c r="X54" s="253"/>
      <c r="Y54" s="253"/>
      <c r="Z54" s="253"/>
      <c r="AA54" s="253"/>
      <c r="AB54" s="253" t="s">
        <v>49</v>
      </c>
      <c r="AC54" s="254">
        <v>10</v>
      </c>
      <c r="AD54" s="255" t="s">
        <v>733</v>
      </c>
      <c r="AE54" s="253"/>
      <c r="AF54" s="255"/>
      <c r="AG54" s="255"/>
      <c r="AH54" s="253"/>
      <c r="AI54" s="255"/>
      <c r="AJ54" s="255"/>
      <c r="AK54" s="253"/>
      <c r="AL54" s="255"/>
      <c r="AM54" s="255"/>
      <c r="AN54" s="253"/>
      <c r="AO54" s="255"/>
      <c r="AP54" s="255"/>
      <c r="AQ54" s="264"/>
    </row>
    <row r="55" spans="1:62" s="262" customFormat="1" ht="409.5">
      <c r="A55" s="255" t="s">
        <v>303</v>
      </c>
      <c r="B55" s="255" t="s">
        <v>75</v>
      </c>
      <c r="C55" s="255" t="s">
        <v>94</v>
      </c>
      <c r="D55" s="255" t="s">
        <v>101</v>
      </c>
      <c r="E55" s="257" t="s">
        <v>732</v>
      </c>
      <c r="F55" s="254">
        <v>10</v>
      </c>
      <c r="G55" s="253"/>
      <c r="H55" s="263"/>
      <c r="I55" s="253"/>
      <c r="J55" s="253"/>
      <c r="K55" s="254"/>
      <c r="L55" s="253"/>
      <c r="M55" s="253"/>
      <c r="N55" s="254"/>
      <c r="O55" s="253"/>
      <c r="P55" s="253"/>
      <c r="Q55" s="253"/>
      <c r="R55" s="253"/>
      <c r="S55" s="253"/>
      <c r="T55" s="253"/>
      <c r="U55" s="253"/>
      <c r="V55" s="253"/>
      <c r="W55" s="253"/>
      <c r="X55" s="253"/>
      <c r="Y55" s="253"/>
      <c r="Z55" s="253"/>
      <c r="AA55" s="253"/>
      <c r="AB55" s="253" t="s">
        <v>101</v>
      </c>
      <c r="AC55" s="254">
        <v>10</v>
      </c>
      <c r="AD55" s="255" t="s">
        <v>732</v>
      </c>
      <c r="AE55" s="253"/>
      <c r="AF55" s="255"/>
      <c r="AG55" s="255"/>
      <c r="AH55" s="253"/>
      <c r="AI55" s="255"/>
      <c r="AJ55" s="255"/>
      <c r="AK55" s="253"/>
      <c r="AL55" s="255"/>
      <c r="AM55" s="255"/>
      <c r="AN55" s="253"/>
      <c r="AO55" s="255"/>
      <c r="AP55" s="255"/>
      <c r="AQ55" s="264"/>
    </row>
    <row r="56" spans="1:62" s="262" customFormat="1" ht="220.5">
      <c r="A56" s="255" t="s">
        <v>303</v>
      </c>
      <c r="B56" s="255" t="s">
        <v>75</v>
      </c>
      <c r="C56" s="255" t="s">
        <v>94</v>
      </c>
      <c r="D56" s="255" t="s">
        <v>99</v>
      </c>
      <c r="E56" s="257" t="s">
        <v>731</v>
      </c>
      <c r="F56" s="266">
        <v>15</v>
      </c>
      <c r="G56" s="253"/>
      <c r="H56" s="263"/>
      <c r="I56" s="253"/>
      <c r="J56" s="253"/>
      <c r="K56" s="254"/>
      <c r="L56" s="253"/>
      <c r="M56" s="253"/>
      <c r="N56" s="254"/>
      <c r="O56" s="253"/>
      <c r="P56" s="253"/>
      <c r="Q56" s="253"/>
      <c r="R56" s="253"/>
      <c r="S56" s="253"/>
      <c r="T56" s="253"/>
      <c r="U56" s="253"/>
      <c r="V56" s="253"/>
      <c r="W56" s="253"/>
      <c r="X56" s="253"/>
      <c r="Y56" s="253"/>
      <c r="Z56" s="253"/>
      <c r="AA56" s="253"/>
      <c r="AB56" s="253" t="s">
        <v>99</v>
      </c>
      <c r="AC56" s="254">
        <v>15</v>
      </c>
      <c r="AD56" s="255" t="s">
        <v>731</v>
      </c>
      <c r="AE56" s="253"/>
      <c r="AF56" s="255"/>
      <c r="AG56" s="255"/>
      <c r="AH56" s="253"/>
      <c r="AI56" s="255"/>
      <c r="AJ56" s="255"/>
      <c r="AK56" s="253"/>
      <c r="AL56" s="255"/>
      <c r="AM56" s="255"/>
      <c r="AN56" s="253"/>
      <c r="AO56" s="255"/>
      <c r="AP56" s="255"/>
      <c r="AQ56" s="264"/>
    </row>
    <row r="57" spans="1:62" s="262" customFormat="1" ht="141.75">
      <c r="A57" s="255" t="s">
        <v>303</v>
      </c>
      <c r="B57" s="255" t="s">
        <v>75</v>
      </c>
      <c r="C57" s="255" t="s">
        <v>94</v>
      </c>
      <c r="D57" s="255" t="s">
        <v>99</v>
      </c>
      <c r="E57" s="257" t="s">
        <v>730</v>
      </c>
      <c r="F57" s="266">
        <v>15</v>
      </c>
      <c r="G57" s="253"/>
      <c r="H57" s="263"/>
      <c r="I57" s="253"/>
      <c r="J57" s="253"/>
      <c r="K57" s="254"/>
      <c r="L57" s="253"/>
      <c r="M57" s="253"/>
      <c r="N57" s="254"/>
      <c r="O57" s="253"/>
      <c r="P57" s="253"/>
      <c r="Q57" s="253"/>
      <c r="R57" s="253"/>
      <c r="S57" s="253"/>
      <c r="T57" s="253"/>
      <c r="U57" s="253"/>
      <c r="V57" s="253"/>
      <c r="W57" s="253"/>
      <c r="X57" s="253"/>
      <c r="Y57" s="253"/>
      <c r="Z57" s="253"/>
      <c r="AA57" s="253"/>
      <c r="AB57" s="253" t="s">
        <v>99</v>
      </c>
      <c r="AC57" s="254">
        <v>15</v>
      </c>
      <c r="AD57" s="255" t="s">
        <v>730</v>
      </c>
      <c r="AE57" s="253"/>
      <c r="AF57" s="255"/>
      <c r="AG57" s="255"/>
      <c r="AH57" s="253"/>
      <c r="AI57" s="255"/>
      <c r="AJ57" s="255"/>
      <c r="AK57" s="253"/>
      <c r="AL57" s="255"/>
      <c r="AM57" s="255"/>
      <c r="AN57" s="253"/>
      <c r="AO57" s="255"/>
      <c r="AP57" s="255"/>
      <c r="AQ57" s="264"/>
    </row>
    <row r="58" spans="1:62" s="262" customFormat="1" ht="315">
      <c r="A58" s="255" t="s">
        <v>303</v>
      </c>
      <c r="B58" s="255" t="s">
        <v>75</v>
      </c>
      <c r="C58" s="255" t="s">
        <v>88</v>
      </c>
      <c r="D58" s="255" t="s">
        <v>91</v>
      </c>
      <c r="E58" s="257" t="s">
        <v>729</v>
      </c>
      <c r="F58" s="266">
        <v>10</v>
      </c>
      <c r="G58" s="253"/>
      <c r="H58" s="263"/>
      <c r="I58" s="253"/>
      <c r="J58" s="253"/>
      <c r="K58" s="254"/>
      <c r="L58" s="253"/>
      <c r="M58" s="253"/>
      <c r="N58" s="254"/>
      <c r="O58" s="253"/>
      <c r="P58" s="253"/>
      <c r="Q58" s="253"/>
      <c r="R58" s="253"/>
      <c r="S58" s="253"/>
      <c r="T58" s="253"/>
      <c r="U58" s="253"/>
      <c r="V58" s="253"/>
      <c r="W58" s="253"/>
      <c r="X58" s="253"/>
      <c r="Y58" s="253"/>
      <c r="Z58" s="253"/>
      <c r="AA58" s="253"/>
      <c r="AB58" s="253" t="s">
        <v>91</v>
      </c>
      <c r="AC58" s="254">
        <v>10</v>
      </c>
      <c r="AD58" s="255" t="s">
        <v>729</v>
      </c>
      <c r="AE58" s="253"/>
      <c r="AF58" s="255"/>
      <c r="AG58" s="255"/>
      <c r="AH58" s="253"/>
      <c r="AI58" s="255"/>
      <c r="AJ58" s="255"/>
      <c r="AK58" s="253"/>
      <c r="AL58" s="255"/>
      <c r="AM58" s="255"/>
      <c r="AN58" s="253"/>
      <c r="AO58" s="255"/>
      <c r="AP58" s="255"/>
      <c r="AQ58" s="264"/>
    </row>
    <row r="59" spans="1:62" s="262" customFormat="1" ht="393.75">
      <c r="A59" s="255" t="s">
        <v>303</v>
      </c>
      <c r="B59" s="255" t="s">
        <v>75</v>
      </c>
      <c r="C59" s="255" t="s">
        <v>76</v>
      </c>
      <c r="D59" s="255" t="s">
        <v>86</v>
      </c>
      <c r="E59" s="257" t="s">
        <v>728</v>
      </c>
      <c r="F59" s="266">
        <v>10</v>
      </c>
      <c r="G59" s="253"/>
      <c r="H59" s="263"/>
      <c r="I59" s="253"/>
      <c r="J59" s="253"/>
      <c r="K59" s="254"/>
      <c r="L59" s="253"/>
      <c r="M59" s="253"/>
      <c r="N59" s="254"/>
      <c r="O59" s="253"/>
      <c r="P59" s="253"/>
      <c r="Q59" s="253"/>
      <c r="R59" s="253"/>
      <c r="S59" s="253"/>
      <c r="T59" s="253"/>
      <c r="U59" s="253"/>
      <c r="V59" s="253"/>
      <c r="W59" s="253"/>
      <c r="X59" s="253"/>
      <c r="Y59" s="253"/>
      <c r="Z59" s="253"/>
      <c r="AA59" s="253"/>
      <c r="AB59" s="253" t="s">
        <v>86</v>
      </c>
      <c r="AC59" s="254">
        <v>10</v>
      </c>
      <c r="AD59" s="255" t="s">
        <v>728</v>
      </c>
      <c r="AE59" s="253"/>
      <c r="AF59" s="255"/>
      <c r="AG59" s="255"/>
      <c r="AH59" s="253"/>
      <c r="AI59" s="255"/>
      <c r="AJ59" s="255"/>
      <c r="AK59" s="253"/>
      <c r="AL59" s="255"/>
      <c r="AM59" s="255"/>
      <c r="AN59" s="253"/>
      <c r="AO59" s="255"/>
      <c r="AP59" s="255"/>
      <c r="AQ59" s="264"/>
    </row>
    <row r="60" spans="1:62" s="262" customFormat="1" ht="409.5">
      <c r="A60" s="255" t="s">
        <v>303</v>
      </c>
      <c r="B60" s="255" t="s">
        <v>75</v>
      </c>
      <c r="C60" s="255" t="s">
        <v>76</v>
      </c>
      <c r="D60" s="255" t="s">
        <v>84</v>
      </c>
      <c r="E60" s="257" t="s">
        <v>727</v>
      </c>
      <c r="F60" s="266">
        <v>10</v>
      </c>
      <c r="G60" s="253"/>
      <c r="H60" s="263"/>
      <c r="I60" s="253"/>
      <c r="J60" s="253"/>
      <c r="K60" s="254"/>
      <c r="L60" s="253"/>
      <c r="M60" s="253"/>
      <c r="N60" s="254"/>
      <c r="O60" s="253"/>
      <c r="P60" s="253"/>
      <c r="Q60" s="253"/>
      <c r="R60" s="253"/>
      <c r="S60" s="253"/>
      <c r="T60" s="253"/>
      <c r="U60" s="253"/>
      <c r="V60" s="253"/>
      <c r="W60" s="253"/>
      <c r="X60" s="253"/>
      <c r="Y60" s="253"/>
      <c r="Z60" s="253"/>
      <c r="AA60" s="253"/>
      <c r="AB60" s="253" t="s">
        <v>84</v>
      </c>
      <c r="AC60" s="254">
        <v>10</v>
      </c>
      <c r="AD60" s="255" t="s">
        <v>727</v>
      </c>
      <c r="AE60" s="253"/>
      <c r="AF60" s="255"/>
      <c r="AG60" s="255"/>
      <c r="AH60" s="253"/>
      <c r="AI60" s="255"/>
      <c r="AJ60" s="255"/>
      <c r="AK60" s="253"/>
      <c r="AL60" s="255"/>
      <c r="AM60" s="255"/>
      <c r="AN60" s="253"/>
      <c r="AO60" s="255"/>
      <c r="AP60" s="255"/>
      <c r="AQ60" s="264"/>
    </row>
    <row r="61" spans="1:62" s="262" customFormat="1" ht="409.5">
      <c r="A61" s="255" t="s">
        <v>303</v>
      </c>
      <c r="B61" s="255" t="s">
        <v>75</v>
      </c>
      <c r="C61" s="255" t="s">
        <v>76</v>
      </c>
      <c r="D61" s="255" t="s">
        <v>82</v>
      </c>
      <c r="E61" s="257" t="s">
        <v>725</v>
      </c>
      <c r="F61" s="254">
        <v>10</v>
      </c>
      <c r="G61" s="253"/>
      <c r="H61" s="263"/>
      <c r="I61" s="253"/>
      <c r="J61" s="253"/>
      <c r="K61" s="254"/>
      <c r="L61" s="253"/>
      <c r="M61" s="253"/>
      <c r="N61" s="254"/>
      <c r="O61" s="253"/>
      <c r="P61" s="253"/>
      <c r="Q61" s="253"/>
      <c r="R61" s="253"/>
      <c r="S61" s="253"/>
      <c r="T61" s="253"/>
      <c r="U61" s="253"/>
      <c r="V61" s="253"/>
      <c r="W61" s="253"/>
      <c r="X61" s="253"/>
      <c r="Y61" s="253"/>
      <c r="Z61" s="253"/>
      <c r="AA61" s="253"/>
      <c r="AB61" s="253" t="s">
        <v>82</v>
      </c>
      <c r="AC61" s="254">
        <v>10</v>
      </c>
      <c r="AD61" s="255" t="s">
        <v>725</v>
      </c>
      <c r="AE61" s="253"/>
      <c r="AF61" s="255"/>
      <c r="AG61" s="255"/>
      <c r="AH61" s="253"/>
      <c r="AI61" s="255"/>
      <c r="AJ61" s="255"/>
      <c r="AK61" s="253"/>
      <c r="AL61" s="255"/>
      <c r="AM61" s="255"/>
      <c r="AN61" s="253"/>
      <c r="AO61" s="255"/>
      <c r="AP61" s="255"/>
      <c r="AQ61" s="264"/>
      <c r="BJ61" s="262" t="s">
        <v>726</v>
      </c>
    </row>
    <row r="62" spans="1:62" s="262" customFormat="1" ht="409.5">
      <c r="A62" s="255" t="s">
        <v>303</v>
      </c>
      <c r="B62" s="255" t="s">
        <v>60</v>
      </c>
      <c r="C62" s="255" t="s">
        <v>61</v>
      </c>
      <c r="D62" s="255" t="s">
        <v>63</v>
      </c>
      <c r="E62" s="257" t="s">
        <v>724</v>
      </c>
      <c r="F62" s="254">
        <v>10.199999999999999</v>
      </c>
      <c r="G62" s="253"/>
      <c r="H62" s="263"/>
      <c r="I62" s="253"/>
      <c r="J62" s="253"/>
      <c r="K62" s="254"/>
      <c r="L62" s="253"/>
      <c r="M62" s="253"/>
      <c r="N62" s="254"/>
      <c r="O62" s="253"/>
      <c r="P62" s="253"/>
      <c r="Q62" s="253"/>
      <c r="R62" s="253"/>
      <c r="S62" s="253"/>
      <c r="T62" s="253"/>
      <c r="U62" s="253"/>
      <c r="V62" s="253"/>
      <c r="W62" s="253"/>
      <c r="X62" s="253"/>
      <c r="Y62" s="253"/>
      <c r="Z62" s="253"/>
      <c r="AA62" s="253"/>
      <c r="AB62" s="253" t="s">
        <v>63</v>
      </c>
      <c r="AC62" s="255">
        <v>10.199999999999999</v>
      </c>
      <c r="AD62" s="255" t="s">
        <v>724</v>
      </c>
      <c r="AE62" s="253"/>
      <c r="AF62" s="255"/>
      <c r="AG62" s="255"/>
      <c r="AH62" s="253"/>
      <c r="AI62" s="255"/>
      <c r="AJ62" s="255"/>
      <c r="AK62" s="253"/>
      <c r="AL62" s="255"/>
      <c r="AM62" s="255"/>
      <c r="AN62" s="253"/>
      <c r="AO62" s="255"/>
      <c r="AP62" s="255"/>
      <c r="AQ62" s="264"/>
    </row>
    <row r="63" spans="1:62" s="262" customFormat="1" ht="409.5">
      <c r="A63" s="255" t="s">
        <v>303</v>
      </c>
      <c r="B63" s="255" t="s">
        <v>32</v>
      </c>
      <c r="C63" s="255" t="s">
        <v>33</v>
      </c>
      <c r="D63" s="255" t="s">
        <v>36</v>
      </c>
      <c r="E63" s="257" t="s">
        <v>723</v>
      </c>
      <c r="F63" s="254">
        <v>6</v>
      </c>
      <c r="G63" s="253"/>
      <c r="H63" s="263"/>
      <c r="I63" s="253"/>
      <c r="J63" s="253"/>
      <c r="K63" s="254"/>
      <c r="L63" s="253"/>
      <c r="M63" s="253"/>
      <c r="N63" s="254"/>
      <c r="O63" s="253"/>
      <c r="P63" s="253"/>
      <c r="Q63" s="253"/>
      <c r="R63" s="253"/>
      <c r="S63" s="253"/>
      <c r="T63" s="253"/>
      <c r="U63" s="253"/>
      <c r="V63" s="253"/>
      <c r="W63" s="253"/>
      <c r="X63" s="253"/>
      <c r="Y63" s="253"/>
      <c r="Z63" s="253"/>
      <c r="AA63" s="253"/>
      <c r="AB63" s="253" t="s">
        <v>36</v>
      </c>
      <c r="AC63" s="255">
        <v>6</v>
      </c>
      <c r="AD63" s="255" t="s">
        <v>723</v>
      </c>
      <c r="AE63" s="253"/>
      <c r="AF63" s="255"/>
      <c r="AG63" s="255"/>
      <c r="AH63" s="253"/>
      <c r="AI63" s="255"/>
      <c r="AJ63" s="255"/>
      <c r="AK63" s="253"/>
      <c r="AL63" s="255"/>
      <c r="AM63" s="255"/>
      <c r="AN63" s="253"/>
      <c r="AO63" s="255"/>
      <c r="AP63" s="255"/>
      <c r="AQ63" s="264"/>
    </row>
    <row r="64" spans="1:62" s="262" customFormat="1" ht="157.5">
      <c r="A64" s="255" t="s">
        <v>303</v>
      </c>
      <c r="B64" s="255" t="s">
        <v>32</v>
      </c>
      <c r="C64" s="255" t="s">
        <v>33</v>
      </c>
      <c r="D64" s="255" t="s">
        <v>47</v>
      </c>
      <c r="E64" s="257" t="s">
        <v>722</v>
      </c>
      <c r="F64" s="254">
        <v>30</v>
      </c>
      <c r="G64" s="253"/>
      <c r="H64" s="263"/>
      <c r="I64" s="253"/>
      <c r="J64" s="253"/>
      <c r="K64" s="254"/>
      <c r="L64" s="253"/>
      <c r="M64" s="253"/>
      <c r="N64" s="254"/>
      <c r="O64" s="253"/>
      <c r="P64" s="253"/>
      <c r="Q64" s="253"/>
      <c r="R64" s="253"/>
      <c r="S64" s="253"/>
      <c r="T64" s="253"/>
      <c r="U64" s="253"/>
      <c r="V64" s="253"/>
      <c r="W64" s="253"/>
      <c r="X64" s="253"/>
      <c r="Y64" s="253"/>
      <c r="Z64" s="253"/>
      <c r="AA64" s="253"/>
      <c r="AB64" s="253" t="s">
        <v>47</v>
      </c>
      <c r="AC64" s="255">
        <v>30</v>
      </c>
      <c r="AD64" s="255" t="s">
        <v>722</v>
      </c>
      <c r="AE64" s="253"/>
      <c r="AF64" s="255"/>
      <c r="AG64" s="255"/>
      <c r="AH64" s="253"/>
      <c r="AI64" s="255"/>
      <c r="AJ64" s="255"/>
      <c r="AK64" s="253"/>
      <c r="AL64" s="255"/>
      <c r="AM64" s="255"/>
      <c r="AN64" s="253"/>
      <c r="AO64" s="255"/>
      <c r="AP64" s="255"/>
      <c r="AQ64" s="264"/>
    </row>
    <row r="65" spans="1:16384" s="262" customFormat="1" ht="409.5">
      <c r="A65" s="255" t="s">
        <v>303</v>
      </c>
      <c r="B65" s="255" t="s">
        <v>202</v>
      </c>
      <c r="C65" s="255" t="s">
        <v>392</v>
      </c>
      <c r="D65" s="255" t="s">
        <v>383</v>
      </c>
      <c r="E65" s="257" t="s">
        <v>721</v>
      </c>
      <c r="F65" s="254">
        <v>13</v>
      </c>
      <c r="G65" s="253"/>
      <c r="H65" s="263"/>
      <c r="I65" s="253"/>
      <c r="J65" s="253"/>
      <c r="K65" s="254"/>
      <c r="L65" s="253"/>
      <c r="M65" s="253"/>
      <c r="N65" s="254"/>
      <c r="O65" s="253"/>
      <c r="P65" s="253"/>
      <c r="Q65" s="253"/>
      <c r="R65" s="253"/>
      <c r="S65" s="253"/>
      <c r="T65" s="253"/>
      <c r="U65" s="253"/>
      <c r="V65" s="253"/>
      <c r="W65" s="253"/>
      <c r="X65" s="253"/>
      <c r="Y65" s="253"/>
      <c r="Z65" s="253"/>
      <c r="AA65" s="253"/>
      <c r="AB65" s="253" t="s">
        <v>383</v>
      </c>
      <c r="AC65" s="255">
        <v>13</v>
      </c>
      <c r="AD65" s="255" t="s">
        <v>721</v>
      </c>
      <c r="AE65" s="253"/>
      <c r="AF65" s="255"/>
      <c r="AG65" s="255"/>
      <c r="AH65" s="253"/>
      <c r="AI65" s="255"/>
      <c r="AJ65" s="255"/>
      <c r="AK65" s="253"/>
      <c r="AL65" s="255"/>
      <c r="AM65" s="255"/>
      <c r="AN65" s="253"/>
      <c r="AO65" s="255"/>
      <c r="AP65" s="255"/>
      <c r="AQ65" s="264"/>
    </row>
    <row r="66" spans="1:16384" s="262" customFormat="1" ht="409.5">
      <c r="A66" s="255" t="s">
        <v>303</v>
      </c>
      <c r="B66" s="255" t="s">
        <v>202</v>
      </c>
      <c r="C66" s="255" t="s">
        <v>392</v>
      </c>
      <c r="D66" s="255" t="s">
        <v>382</v>
      </c>
      <c r="E66" s="257" t="s">
        <v>720</v>
      </c>
      <c r="F66" s="254">
        <v>11</v>
      </c>
      <c r="G66" s="253"/>
      <c r="H66" s="263"/>
      <c r="I66" s="253"/>
      <c r="J66" s="253"/>
      <c r="K66" s="254"/>
      <c r="L66" s="253"/>
      <c r="M66" s="253"/>
      <c r="N66" s="254"/>
      <c r="O66" s="253"/>
      <c r="P66" s="253"/>
      <c r="Q66" s="253"/>
      <c r="R66" s="253"/>
      <c r="S66" s="253"/>
      <c r="T66" s="253"/>
      <c r="U66" s="253"/>
      <c r="V66" s="253"/>
      <c r="W66" s="253"/>
      <c r="X66" s="253"/>
      <c r="Y66" s="253"/>
      <c r="Z66" s="253"/>
      <c r="AA66" s="253"/>
      <c r="AB66" s="253" t="s">
        <v>382</v>
      </c>
      <c r="AC66" s="255">
        <v>11</v>
      </c>
      <c r="AD66" s="257" t="s">
        <v>720</v>
      </c>
      <c r="AE66" s="253"/>
      <c r="AF66" s="255"/>
      <c r="AG66" s="255"/>
      <c r="AH66" s="253"/>
      <c r="AI66" s="255"/>
      <c r="AJ66" s="255"/>
      <c r="AK66" s="253"/>
      <c r="AL66" s="255"/>
      <c r="AM66" s="255"/>
      <c r="AN66" s="253"/>
      <c r="AO66" s="255"/>
      <c r="AP66" s="255"/>
      <c r="AQ66" s="264"/>
    </row>
    <row r="67" spans="1:16384" s="262" customFormat="1" ht="141.75">
      <c r="A67" s="255" t="s">
        <v>303</v>
      </c>
      <c r="B67" s="255" t="s">
        <v>180</v>
      </c>
      <c r="C67" s="255" t="s">
        <v>197</v>
      </c>
      <c r="D67" s="255" t="s">
        <v>201</v>
      </c>
      <c r="E67" s="257" t="s">
        <v>719</v>
      </c>
      <c r="F67" s="254">
        <v>8</v>
      </c>
      <c r="G67" s="253"/>
      <c r="H67" s="263"/>
      <c r="I67" s="253"/>
      <c r="J67" s="253"/>
      <c r="K67" s="254"/>
      <c r="L67" s="253"/>
      <c r="M67" s="253"/>
      <c r="N67" s="254"/>
      <c r="O67" s="253"/>
      <c r="P67" s="253"/>
      <c r="Q67" s="253"/>
      <c r="R67" s="253"/>
      <c r="S67" s="253"/>
      <c r="T67" s="253"/>
      <c r="U67" s="253"/>
      <c r="V67" s="253"/>
      <c r="W67" s="253"/>
      <c r="X67" s="253"/>
      <c r="Y67" s="253"/>
      <c r="Z67" s="253"/>
      <c r="AA67" s="253"/>
      <c r="AB67" s="253" t="s">
        <v>201</v>
      </c>
      <c r="AC67" s="255">
        <v>8</v>
      </c>
      <c r="AD67" s="255" t="s">
        <v>719</v>
      </c>
      <c r="AE67" s="253"/>
      <c r="AF67" s="255"/>
      <c r="AG67" s="255"/>
      <c r="AH67" s="253"/>
      <c r="AI67" s="255"/>
      <c r="AJ67" s="255"/>
      <c r="AK67" s="253"/>
      <c r="AL67" s="255"/>
      <c r="AM67" s="255"/>
      <c r="AN67" s="253"/>
      <c r="AO67" s="255"/>
      <c r="AP67" s="255"/>
      <c r="AQ67" s="264"/>
    </row>
    <row r="68" spans="1:16384" s="262" customFormat="1" ht="141.75">
      <c r="A68" s="255" t="s">
        <v>303</v>
      </c>
      <c r="B68" s="255" t="s">
        <v>180</v>
      </c>
      <c r="C68" s="255" t="s">
        <v>190</v>
      </c>
      <c r="D68" s="255" t="s">
        <v>195</v>
      </c>
      <c r="E68" s="257" t="s">
        <v>718</v>
      </c>
      <c r="F68" s="254">
        <v>8</v>
      </c>
      <c r="G68" s="253"/>
      <c r="H68" s="263"/>
      <c r="I68" s="253"/>
      <c r="J68" s="253"/>
      <c r="K68" s="254"/>
      <c r="L68" s="253"/>
      <c r="M68" s="253"/>
      <c r="N68" s="254"/>
      <c r="O68" s="253"/>
      <c r="P68" s="253"/>
      <c r="Q68" s="253"/>
      <c r="R68" s="253"/>
      <c r="S68" s="253"/>
      <c r="T68" s="253"/>
      <c r="U68" s="253"/>
      <c r="V68" s="253"/>
      <c r="W68" s="253"/>
      <c r="X68" s="253"/>
      <c r="Y68" s="253"/>
      <c r="Z68" s="253"/>
      <c r="AA68" s="253"/>
      <c r="AB68" s="253" t="s">
        <v>195</v>
      </c>
      <c r="AC68" s="255">
        <v>8</v>
      </c>
      <c r="AD68" s="255" t="s">
        <v>718</v>
      </c>
      <c r="AE68" s="253"/>
      <c r="AF68" s="255"/>
      <c r="AG68" s="255"/>
      <c r="AH68" s="253"/>
      <c r="AI68" s="255"/>
      <c r="AJ68" s="255"/>
      <c r="AK68" s="253"/>
      <c r="AL68" s="255"/>
      <c r="AM68" s="255"/>
      <c r="AN68" s="253"/>
      <c r="AO68" s="255"/>
      <c r="AP68" s="255"/>
      <c r="AQ68" s="264"/>
    </row>
    <row r="69" spans="1:16384" s="262" customFormat="1" ht="409.5">
      <c r="A69" s="255" t="s">
        <v>303</v>
      </c>
      <c r="B69" s="255" t="s">
        <v>202</v>
      </c>
      <c r="C69" s="255" t="s">
        <v>358</v>
      </c>
      <c r="D69" s="255" t="s">
        <v>264</v>
      </c>
      <c r="E69" s="257" t="s">
        <v>716</v>
      </c>
      <c r="F69" s="254">
        <v>10</v>
      </c>
      <c r="G69" s="253"/>
      <c r="H69" s="263"/>
      <c r="I69" s="253"/>
      <c r="J69" s="253"/>
      <c r="K69" s="254"/>
      <c r="L69" s="253"/>
      <c r="M69" s="253"/>
      <c r="N69" s="254"/>
      <c r="O69" s="253"/>
      <c r="P69" s="253"/>
      <c r="Q69" s="253"/>
      <c r="R69" s="253"/>
      <c r="S69" s="253"/>
      <c r="T69" s="253"/>
      <c r="U69" s="253"/>
      <c r="V69" s="253"/>
      <c r="W69" s="253"/>
      <c r="X69" s="253"/>
      <c r="Y69" s="253"/>
      <c r="Z69" s="253"/>
      <c r="AA69" s="253"/>
      <c r="AB69" s="253" t="s">
        <v>264</v>
      </c>
      <c r="AC69" s="255">
        <v>10</v>
      </c>
      <c r="AD69" s="255" t="s">
        <v>716</v>
      </c>
      <c r="AE69" s="253"/>
      <c r="AF69" s="255"/>
      <c r="AG69" s="255"/>
      <c r="AH69" s="253"/>
      <c r="AI69" s="255"/>
      <c r="AJ69" s="255"/>
      <c r="AK69" s="253"/>
      <c r="AL69" s="255"/>
      <c r="AM69" s="255"/>
      <c r="AN69" s="253"/>
      <c r="AO69" s="255"/>
      <c r="AP69" s="255"/>
      <c r="AQ69" s="264"/>
    </row>
    <row r="70" spans="1:16384" s="262" customFormat="1" ht="409.5">
      <c r="A70" s="255" t="s">
        <v>303</v>
      </c>
      <c r="B70" s="255" t="s">
        <v>202</v>
      </c>
      <c r="C70" s="255" t="s">
        <v>358</v>
      </c>
      <c r="D70" s="255" t="s">
        <v>207</v>
      </c>
      <c r="E70" s="257" t="s">
        <v>715</v>
      </c>
      <c r="F70" s="254">
        <v>8</v>
      </c>
      <c r="G70" s="253"/>
      <c r="H70" s="263"/>
      <c r="I70" s="253"/>
      <c r="J70" s="253"/>
      <c r="K70" s="254"/>
      <c r="L70" s="253"/>
      <c r="M70" s="253"/>
      <c r="N70" s="254"/>
      <c r="O70" s="253"/>
      <c r="P70" s="253"/>
      <c r="Q70" s="253"/>
      <c r="R70" s="253"/>
      <c r="S70" s="253"/>
      <c r="T70" s="253"/>
      <c r="U70" s="253"/>
      <c r="V70" s="253"/>
      <c r="W70" s="253"/>
      <c r="X70" s="253"/>
      <c r="Y70" s="253"/>
      <c r="Z70" s="253"/>
      <c r="AA70" s="253"/>
      <c r="AB70" s="253" t="s">
        <v>207</v>
      </c>
      <c r="AC70" s="255">
        <v>8</v>
      </c>
      <c r="AD70" s="255" t="s">
        <v>715</v>
      </c>
      <c r="AE70" s="253"/>
      <c r="AF70" s="255"/>
      <c r="AG70" s="255"/>
      <c r="AH70" s="253"/>
      <c r="AI70" s="255"/>
      <c r="AJ70" s="255"/>
      <c r="AK70" s="253"/>
      <c r="AL70" s="255"/>
      <c r="AM70" s="255"/>
      <c r="AN70" s="253"/>
      <c r="AO70" s="255"/>
      <c r="AP70" s="255"/>
      <c r="AQ70" s="264"/>
    </row>
    <row r="71" spans="1:16384" s="262" customFormat="1" ht="315">
      <c r="A71" s="255" t="s">
        <v>303</v>
      </c>
      <c r="B71" s="255" t="s">
        <v>202</v>
      </c>
      <c r="C71" s="255" t="s">
        <v>358</v>
      </c>
      <c r="D71" s="255" t="s">
        <v>381</v>
      </c>
      <c r="E71" s="257" t="s">
        <v>714</v>
      </c>
      <c r="F71" s="254">
        <v>8</v>
      </c>
      <c r="G71" s="253"/>
      <c r="H71" s="263"/>
      <c r="I71" s="253"/>
      <c r="J71" s="253"/>
      <c r="K71" s="254"/>
      <c r="L71" s="253"/>
      <c r="M71" s="253"/>
      <c r="N71" s="254"/>
      <c r="O71" s="253"/>
      <c r="P71" s="253"/>
      <c r="Q71" s="253"/>
      <c r="R71" s="253"/>
      <c r="S71" s="253"/>
      <c r="T71" s="253"/>
      <c r="U71" s="253"/>
      <c r="V71" s="253"/>
      <c r="W71" s="253"/>
      <c r="X71" s="253"/>
      <c r="Y71" s="253"/>
      <c r="Z71" s="253"/>
      <c r="AA71" s="253"/>
      <c r="AB71" s="253" t="s">
        <v>381</v>
      </c>
      <c r="AC71" s="255">
        <v>8</v>
      </c>
      <c r="AD71" s="255" t="s">
        <v>714</v>
      </c>
      <c r="AE71" s="253"/>
      <c r="AF71" s="255"/>
      <c r="AG71" s="255"/>
      <c r="AH71" s="253"/>
      <c r="AI71" s="255"/>
      <c r="AJ71" s="255"/>
      <c r="AK71" s="253"/>
      <c r="AL71" s="255"/>
      <c r="AM71" s="255"/>
      <c r="AN71" s="253"/>
      <c r="AO71" s="255"/>
      <c r="AP71" s="255"/>
      <c r="AQ71" s="264"/>
    </row>
    <row r="72" spans="1:16384" s="262" customFormat="1" ht="409.5">
      <c r="A72" s="255" t="s">
        <v>303</v>
      </c>
      <c r="B72" s="255" t="s">
        <v>214</v>
      </c>
      <c r="C72" s="255" t="s">
        <v>241</v>
      </c>
      <c r="D72" s="255" t="s">
        <v>244</v>
      </c>
      <c r="E72" s="257" t="s">
        <v>713</v>
      </c>
      <c r="F72" s="254">
        <v>33</v>
      </c>
      <c r="G72" s="253"/>
      <c r="H72" s="263"/>
      <c r="I72" s="253"/>
      <c r="J72" s="253"/>
      <c r="K72" s="254"/>
      <c r="L72" s="253"/>
      <c r="M72" s="253"/>
      <c r="N72" s="254"/>
      <c r="O72" s="253"/>
      <c r="P72" s="253"/>
      <c r="Q72" s="253"/>
      <c r="R72" s="253"/>
      <c r="S72" s="253"/>
      <c r="T72" s="253"/>
      <c r="U72" s="253"/>
      <c r="V72" s="253"/>
      <c r="W72" s="253"/>
      <c r="X72" s="253"/>
      <c r="Y72" s="253"/>
      <c r="Z72" s="253"/>
      <c r="AA72" s="253"/>
      <c r="AB72" s="253" t="s">
        <v>244</v>
      </c>
      <c r="AC72" s="255">
        <v>33</v>
      </c>
      <c r="AD72" s="255" t="s">
        <v>713</v>
      </c>
      <c r="AE72" s="253"/>
      <c r="AF72" s="255"/>
      <c r="AG72" s="255"/>
      <c r="AH72" s="253"/>
      <c r="AI72" s="255"/>
      <c r="AJ72" s="255"/>
      <c r="AK72" s="253"/>
      <c r="AL72" s="255"/>
      <c r="AM72" s="255"/>
      <c r="AN72" s="253"/>
      <c r="AO72" s="255"/>
      <c r="AP72" s="255"/>
      <c r="AQ72" s="264"/>
    </row>
    <row r="73" spans="1:16384" s="262" customFormat="1" ht="409.5">
      <c r="A73" s="255" t="s">
        <v>303</v>
      </c>
      <c r="B73" s="255" t="s">
        <v>214</v>
      </c>
      <c r="C73" s="255" t="s">
        <v>241</v>
      </c>
      <c r="D73" s="255" t="s">
        <v>244</v>
      </c>
      <c r="E73" s="257" t="s">
        <v>712</v>
      </c>
      <c r="F73" s="254">
        <v>33</v>
      </c>
      <c r="G73" s="253"/>
      <c r="H73" s="263"/>
      <c r="I73" s="253"/>
      <c r="J73" s="253"/>
      <c r="K73" s="254"/>
      <c r="L73" s="253"/>
      <c r="M73" s="253"/>
      <c r="N73" s="254"/>
      <c r="O73" s="253"/>
      <c r="P73" s="253"/>
      <c r="Q73" s="253"/>
      <c r="R73" s="253"/>
      <c r="S73" s="253"/>
      <c r="T73" s="253"/>
      <c r="U73" s="253"/>
      <c r="V73" s="253"/>
      <c r="W73" s="253"/>
      <c r="X73" s="253"/>
      <c r="Y73" s="253"/>
      <c r="Z73" s="253"/>
      <c r="AA73" s="253"/>
      <c r="AB73" s="253" t="s">
        <v>244</v>
      </c>
      <c r="AC73" s="255">
        <v>33</v>
      </c>
      <c r="AD73" s="255" t="s">
        <v>712</v>
      </c>
      <c r="AE73" s="253"/>
      <c r="AF73" s="255"/>
      <c r="AG73" s="255"/>
      <c r="AH73" s="253"/>
      <c r="AI73" s="255"/>
      <c r="AJ73" s="255"/>
      <c r="AK73" s="253"/>
      <c r="AL73" s="255"/>
      <c r="AM73" s="255"/>
      <c r="AN73" s="253"/>
      <c r="AO73" s="255"/>
      <c r="AP73" s="255"/>
      <c r="AQ73" s="264"/>
    </row>
    <row r="74" spans="1:16384" s="257" customFormat="1" ht="141.75">
      <c r="A74" s="257" t="s">
        <v>303</v>
      </c>
      <c r="B74" s="257" t="s">
        <v>214</v>
      </c>
      <c r="C74" s="257" t="s">
        <v>228</v>
      </c>
      <c r="D74" s="257" t="s">
        <v>442</v>
      </c>
      <c r="E74" s="257" t="s">
        <v>717</v>
      </c>
      <c r="F74" s="257">
        <v>20</v>
      </c>
      <c r="AB74" s="257" t="s">
        <v>442</v>
      </c>
      <c r="AC74" s="257">
        <v>20</v>
      </c>
      <c r="AD74" s="257" t="s">
        <v>710</v>
      </c>
    </row>
    <row r="75" spans="1:16384" s="262" customFormat="1" ht="141.75">
      <c r="A75" s="255" t="s">
        <v>303</v>
      </c>
      <c r="B75" s="255" t="s">
        <v>214</v>
      </c>
      <c r="C75" s="255" t="s">
        <v>228</v>
      </c>
      <c r="D75" s="255" t="s">
        <v>412</v>
      </c>
      <c r="E75" s="257" t="s">
        <v>709</v>
      </c>
      <c r="F75" s="254">
        <v>0</v>
      </c>
      <c r="G75" s="253"/>
      <c r="H75" s="263"/>
      <c r="I75" s="253"/>
      <c r="J75" s="253"/>
      <c r="K75" s="254"/>
      <c r="L75" s="253"/>
      <c r="M75" s="253"/>
      <c r="N75" s="254"/>
      <c r="O75" s="253"/>
      <c r="P75" s="253"/>
      <c r="Q75" s="253"/>
      <c r="R75" s="253"/>
      <c r="S75" s="253"/>
      <c r="T75" s="253"/>
      <c r="U75" s="253"/>
      <c r="V75" s="253"/>
      <c r="W75" s="253"/>
      <c r="X75" s="253"/>
      <c r="Y75" s="253"/>
      <c r="Z75" s="253"/>
      <c r="AA75" s="253"/>
      <c r="AB75" s="253" t="s">
        <v>412</v>
      </c>
      <c r="AC75" s="255">
        <v>0</v>
      </c>
      <c r="AD75" s="255" t="s">
        <v>709</v>
      </c>
      <c r="AE75" s="253"/>
      <c r="AF75" s="255"/>
      <c r="AG75" s="255"/>
      <c r="AH75" s="253"/>
      <c r="AI75" s="255"/>
      <c r="AJ75" s="255"/>
      <c r="AK75" s="253"/>
      <c r="AL75" s="255"/>
      <c r="AM75" s="255"/>
      <c r="AN75" s="253"/>
      <c r="AO75" s="255"/>
      <c r="AP75" s="255"/>
      <c r="AQ75" s="264"/>
    </row>
    <row r="76" spans="1:16384" s="262" customFormat="1" ht="173.25">
      <c r="A76" s="255" t="s">
        <v>303</v>
      </c>
      <c r="B76" s="255" t="s">
        <v>214</v>
      </c>
      <c r="C76" s="255" t="s">
        <v>228</v>
      </c>
      <c r="D76" s="255" t="s">
        <v>236</v>
      </c>
      <c r="E76" s="257" t="s">
        <v>708</v>
      </c>
      <c r="F76" s="254">
        <v>20</v>
      </c>
      <c r="G76" s="253"/>
      <c r="H76" s="263"/>
      <c r="I76" s="253"/>
      <c r="J76" s="253"/>
      <c r="K76" s="254"/>
      <c r="L76" s="253"/>
      <c r="M76" s="253"/>
      <c r="N76" s="254"/>
      <c r="O76" s="253"/>
      <c r="P76" s="253"/>
      <c r="Q76" s="253"/>
      <c r="R76" s="253"/>
      <c r="S76" s="253"/>
      <c r="T76" s="253"/>
      <c r="U76" s="253"/>
      <c r="V76" s="253"/>
      <c r="W76" s="253"/>
      <c r="X76" s="253"/>
      <c r="Y76" s="253"/>
      <c r="Z76" s="253"/>
      <c r="AA76" s="253"/>
      <c r="AB76" s="253" t="s">
        <v>236</v>
      </c>
      <c r="AC76" s="255">
        <v>20</v>
      </c>
      <c r="AD76" s="255" t="s">
        <v>708</v>
      </c>
      <c r="AE76" s="253"/>
      <c r="AF76" s="255"/>
      <c r="AG76" s="255"/>
      <c r="AH76" s="253"/>
      <c r="AI76" s="255"/>
      <c r="AJ76" s="255"/>
      <c r="AK76" s="253"/>
      <c r="AL76" s="255"/>
      <c r="AM76" s="255"/>
      <c r="AN76" s="253"/>
      <c r="AO76" s="255"/>
      <c r="AP76" s="255"/>
      <c r="AQ76" s="264"/>
    </row>
    <row r="77" spans="1:16384" s="255" customFormat="1" ht="126">
      <c r="A77" s="255" t="s">
        <v>303</v>
      </c>
      <c r="B77" s="255" t="s">
        <v>214</v>
      </c>
      <c r="C77" s="255" t="s">
        <v>228</v>
      </c>
      <c r="D77" s="255" t="s">
        <v>412</v>
      </c>
      <c r="E77" s="255" t="s">
        <v>707</v>
      </c>
      <c r="F77" s="255">
        <v>0</v>
      </c>
      <c r="AB77" s="255" t="s">
        <v>354</v>
      </c>
      <c r="AC77" s="255">
        <v>0</v>
      </c>
      <c r="AD77" s="255" t="s">
        <v>707</v>
      </c>
      <c r="AE77" s="255" t="str">
        <f>IFERROR(VLOOKUP($F77,Datos!$V:$AP,3,0),"")</f>
        <v/>
      </c>
      <c r="AF77" s="255" t="str">
        <f>IFERROR(VLOOKUP($F77,Datos!$V:$AP,3,0),"")</f>
        <v/>
      </c>
      <c r="AG77" s="255" t="str">
        <f>IFERROR(VLOOKUP($F77,Datos!$V:$AP,3,0),"")</f>
        <v/>
      </c>
      <c r="AH77" s="255" t="str">
        <f>IFERROR(VLOOKUP($F77,Datos!$V:$AP,3,0),"")</f>
        <v/>
      </c>
      <c r="AI77" s="255" t="str">
        <f>IFERROR(VLOOKUP($F77,Datos!$V:$AP,3,0),"")</f>
        <v/>
      </c>
      <c r="AJ77" s="255" t="str">
        <f>IFERROR(VLOOKUP($F77,Datos!$V:$AP,3,0),"")</f>
        <v/>
      </c>
      <c r="AK77" s="255" t="str">
        <f>IFERROR(VLOOKUP($F77,Datos!$V:$AP,3,0),"")</f>
        <v/>
      </c>
      <c r="AL77" s="255" t="str">
        <f>IFERROR(VLOOKUP($F77,Datos!$V:$AP,3,0),"")</f>
        <v/>
      </c>
      <c r="AM77" s="255" t="str">
        <f>IFERROR(VLOOKUP($F77,Datos!$V:$AP,3,0),"")</f>
        <v/>
      </c>
      <c r="AN77" s="255" t="str">
        <f>IFERROR(VLOOKUP($F77,Datos!$V:$AP,3,0),"")</f>
        <v/>
      </c>
      <c r="AO77" s="255" t="str">
        <f>IFERROR(VLOOKUP($F77,Datos!$V:$AP,3,0),"")</f>
        <v/>
      </c>
      <c r="AP77" s="255" t="str">
        <f>IFERROR(VLOOKUP($F77,Datos!$V:$AP,3,0),"")</f>
        <v/>
      </c>
      <c r="AQ77" s="255" t="str">
        <f>IFERROR(VLOOKUP($F77,Datos!$V:$AP,3,0),"")</f>
        <v/>
      </c>
      <c r="AR77" s="255" t="str">
        <f>IFERROR(VLOOKUP($F77,Datos!$V:$AP,3,0),"")</f>
        <v/>
      </c>
      <c r="AS77" s="255" t="str">
        <f>IFERROR(VLOOKUP($F77,Datos!$V:$AP,3,0),"")</f>
        <v/>
      </c>
      <c r="AT77" s="255" t="str">
        <f>IFERROR(VLOOKUP($F77,Datos!$V:$AP,3,0),"")</f>
        <v/>
      </c>
      <c r="AU77" s="255" t="str">
        <f>IFERROR(VLOOKUP($F77,Datos!$V:$AP,3,0),"")</f>
        <v/>
      </c>
      <c r="AV77" s="255" t="str">
        <f>IFERROR(VLOOKUP($F77,Datos!$V:$AP,3,0),"")</f>
        <v/>
      </c>
      <c r="AW77" s="255" t="str">
        <f>IFERROR(VLOOKUP($F77,Datos!$V:$AP,3,0),"")</f>
        <v/>
      </c>
      <c r="AX77" s="255" t="str">
        <f>IFERROR(VLOOKUP($F77,Datos!$V:$AP,3,0),"")</f>
        <v/>
      </c>
      <c r="AY77" s="255" t="str">
        <f>IFERROR(VLOOKUP($F77,Datos!$V:$AP,3,0),"")</f>
        <v/>
      </c>
      <c r="AZ77" s="255" t="str">
        <f>IFERROR(VLOOKUP($F77,Datos!$V:$AP,3,0),"")</f>
        <v/>
      </c>
      <c r="BA77" s="255" t="str">
        <f>IFERROR(VLOOKUP($F77,Datos!$V:$AP,3,0),"")</f>
        <v/>
      </c>
      <c r="BB77" s="255" t="str">
        <f>IFERROR(VLOOKUP($F77,Datos!$V:$AP,3,0),"")</f>
        <v/>
      </c>
      <c r="BC77" s="255" t="str">
        <f>IFERROR(VLOOKUP($F77,Datos!$V:$AP,3,0),"")</f>
        <v/>
      </c>
      <c r="BD77" s="255" t="str">
        <f>IFERROR(VLOOKUP($F77,Datos!$V:$AP,3,0),"")</f>
        <v/>
      </c>
      <c r="BE77" s="255" t="str">
        <f>IFERROR(VLOOKUP($F77,Datos!$V:$AP,3,0),"")</f>
        <v/>
      </c>
      <c r="BF77" s="255" t="str">
        <f>IFERROR(VLOOKUP($F77,Datos!$V:$AP,3,0),"")</f>
        <v/>
      </c>
      <c r="BG77" s="255" t="str">
        <f>IFERROR(VLOOKUP($F77,Datos!$V:$AP,3,0),"")</f>
        <v/>
      </c>
      <c r="BH77" s="255" t="str">
        <f>IFERROR(VLOOKUP($F77,Datos!$V:$AP,3,0),"")</f>
        <v/>
      </c>
      <c r="BI77" s="255" t="str">
        <f>IFERROR(VLOOKUP($F77,Datos!$V:$AP,3,0),"")</f>
        <v/>
      </c>
      <c r="BJ77" s="255" t="str">
        <f>IFERROR(VLOOKUP($F77,Datos!$V:$AP,3,0),"")</f>
        <v/>
      </c>
      <c r="BK77" s="255" t="str">
        <f>IFERROR(VLOOKUP($F77,Datos!$V:$AP,3,0),"")</f>
        <v/>
      </c>
      <c r="BL77" s="255" t="str">
        <f>IFERROR(VLOOKUP($F77,Datos!$V:$AP,3,0),"")</f>
        <v/>
      </c>
      <c r="BM77" s="255" t="str">
        <f>IFERROR(VLOOKUP($F77,Datos!$V:$AP,3,0),"")</f>
        <v/>
      </c>
      <c r="BN77" s="255" t="str">
        <f>IFERROR(VLOOKUP($F77,Datos!$V:$AP,3,0),"")</f>
        <v/>
      </c>
      <c r="BO77" s="255" t="str">
        <f>IFERROR(VLOOKUP($F77,Datos!$V:$AP,3,0),"")</f>
        <v/>
      </c>
      <c r="BP77" s="255" t="str">
        <f>IFERROR(VLOOKUP($F77,Datos!$V:$AP,3,0),"")</f>
        <v/>
      </c>
      <c r="BQ77" s="255" t="str">
        <f>IFERROR(VLOOKUP($F77,Datos!$V:$AP,3,0),"")</f>
        <v/>
      </c>
      <c r="BR77" s="255" t="str">
        <f>IFERROR(VLOOKUP($F77,Datos!$V:$AP,3,0),"")</f>
        <v/>
      </c>
      <c r="BS77" s="255" t="str">
        <f>IFERROR(VLOOKUP($F77,Datos!$V:$AP,3,0),"")</f>
        <v/>
      </c>
      <c r="BT77" s="255" t="str">
        <f>IFERROR(VLOOKUP($F77,Datos!$V:$AP,3,0),"")</f>
        <v/>
      </c>
      <c r="BU77" s="255" t="str">
        <f>IFERROR(VLOOKUP($F77,Datos!$V:$AP,3,0),"")</f>
        <v/>
      </c>
      <c r="BV77" s="255" t="str">
        <f>IFERROR(VLOOKUP($F77,Datos!$V:$AP,3,0),"")</f>
        <v/>
      </c>
      <c r="BW77" s="255" t="str">
        <f>IFERROR(VLOOKUP($F77,Datos!$V:$AP,3,0),"")</f>
        <v/>
      </c>
      <c r="BX77" s="255" t="str">
        <f>IFERROR(VLOOKUP($F77,Datos!$V:$AP,3,0),"")</f>
        <v/>
      </c>
      <c r="BY77" s="255" t="str">
        <f>IFERROR(VLOOKUP($F77,Datos!$V:$AP,3,0),"")</f>
        <v/>
      </c>
      <c r="BZ77" s="255" t="str">
        <f>IFERROR(VLOOKUP($F77,Datos!$V:$AP,3,0),"")</f>
        <v/>
      </c>
      <c r="CA77" s="255" t="str">
        <f>IFERROR(VLOOKUP($F77,Datos!$V:$AP,3,0),"")</f>
        <v/>
      </c>
      <c r="CB77" s="255" t="str">
        <f>IFERROR(VLOOKUP($F77,Datos!$V:$AP,3,0),"")</f>
        <v/>
      </c>
      <c r="CC77" s="255" t="str">
        <f>IFERROR(VLOOKUP($F77,Datos!$V:$AP,3,0),"")</f>
        <v/>
      </c>
      <c r="CD77" s="255" t="str">
        <f>IFERROR(VLOOKUP($F77,Datos!$V:$AP,3,0),"")</f>
        <v/>
      </c>
      <c r="CE77" s="255" t="str">
        <f>IFERROR(VLOOKUP($F77,Datos!$V:$AP,3,0),"")</f>
        <v/>
      </c>
      <c r="CF77" s="255" t="str">
        <f>IFERROR(VLOOKUP($F77,Datos!$V:$AP,3,0),"")</f>
        <v/>
      </c>
      <c r="CG77" s="255" t="str">
        <f>IFERROR(VLOOKUP($F77,Datos!$V:$AP,3,0),"")</f>
        <v/>
      </c>
      <c r="CH77" s="255" t="str">
        <f>IFERROR(VLOOKUP($F77,Datos!$V:$AP,3,0),"")</f>
        <v/>
      </c>
      <c r="CI77" s="255" t="str">
        <f>IFERROR(VLOOKUP($F77,Datos!$V:$AP,3,0),"")</f>
        <v/>
      </c>
      <c r="CJ77" s="255" t="str">
        <f>IFERROR(VLOOKUP($F77,Datos!$V:$AP,3,0),"")</f>
        <v/>
      </c>
      <c r="CK77" s="255" t="str">
        <f>IFERROR(VLOOKUP($F77,Datos!$V:$AP,3,0),"")</f>
        <v/>
      </c>
      <c r="CL77" s="255" t="str">
        <f>IFERROR(VLOOKUP($F77,Datos!$V:$AP,3,0),"")</f>
        <v/>
      </c>
      <c r="CM77" s="255" t="str">
        <f>IFERROR(VLOOKUP($F77,Datos!$V:$AP,3,0),"")</f>
        <v/>
      </c>
      <c r="CN77" s="255" t="str">
        <f>IFERROR(VLOOKUP($F77,Datos!$V:$AP,3,0),"")</f>
        <v/>
      </c>
      <c r="CO77" s="255" t="str">
        <f>IFERROR(VLOOKUP($F77,Datos!$V:$AP,3,0),"")</f>
        <v/>
      </c>
      <c r="CP77" s="255" t="str">
        <f>IFERROR(VLOOKUP($F77,Datos!$V:$AP,3,0),"")</f>
        <v/>
      </c>
      <c r="CQ77" s="255" t="str">
        <f>IFERROR(VLOOKUP($F77,Datos!$V:$AP,3,0),"")</f>
        <v/>
      </c>
      <c r="CR77" s="255" t="str">
        <f>IFERROR(VLOOKUP($F77,Datos!$V:$AP,3,0),"")</f>
        <v/>
      </c>
      <c r="CS77" s="255" t="str">
        <f>IFERROR(VLOOKUP($F77,Datos!$V:$AP,3,0),"")</f>
        <v/>
      </c>
      <c r="CT77" s="255" t="str">
        <f>IFERROR(VLOOKUP($F77,Datos!$V:$AP,3,0),"")</f>
        <v/>
      </c>
      <c r="CU77" s="255" t="str">
        <f>IFERROR(VLOOKUP($F77,Datos!$V:$AP,3,0),"")</f>
        <v/>
      </c>
      <c r="CV77" s="255" t="str">
        <f>IFERROR(VLOOKUP($F77,Datos!$V:$AP,3,0),"")</f>
        <v/>
      </c>
      <c r="CW77" s="255" t="str">
        <f>IFERROR(VLOOKUP($F77,Datos!$V:$AP,3,0),"")</f>
        <v/>
      </c>
      <c r="CX77" s="255" t="str">
        <f>IFERROR(VLOOKUP($F77,Datos!$V:$AP,3,0),"")</f>
        <v/>
      </c>
      <c r="CY77" s="255" t="str">
        <f>IFERROR(VLOOKUP($F77,Datos!$V:$AP,3,0),"")</f>
        <v/>
      </c>
      <c r="CZ77" s="255" t="str">
        <f>IFERROR(VLOOKUP($F77,Datos!$V:$AP,3,0),"")</f>
        <v/>
      </c>
      <c r="DA77" s="255" t="str">
        <f>IFERROR(VLOOKUP($F77,Datos!$V:$AP,3,0),"")</f>
        <v/>
      </c>
      <c r="DB77" s="255" t="str">
        <f>IFERROR(VLOOKUP($F77,Datos!$V:$AP,3,0),"")</f>
        <v/>
      </c>
      <c r="DC77" s="255" t="str">
        <f>IFERROR(VLOOKUP($F77,Datos!$V:$AP,3,0),"")</f>
        <v/>
      </c>
      <c r="DD77" s="255" t="str">
        <f>IFERROR(VLOOKUP($F77,Datos!$V:$AP,3,0),"")</f>
        <v/>
      </c>
      <c r="DE77" s="255" t="str">
        <f>IFERROR(VLOOKUP($F77,Datos!$V:$AP,3,0),"")</f>
        <v/>
      </c>
      <c r="DF77" s="255" t="str">
        <f>IFERROR(VLOOKUP($F77,Datos!$V:$AP,3,0),"")</f>
        <v/>
      </c>
      <c r="DG77" s="255" t="str">
        <f>IFERROR(VLOOKUP($F77,Datos!$V:$AP,3,0),"")</f>
        <v/>
      </c>
      <c r="DH77" s="255" t="str">
        <f>IFERROR(VLOOKUP($F77,Datos!$V:$AP,3,0),"")</f>
        <v/>
      </c>
      <c r="DI77" s="255" t="str">
        <f>IFERROR(VLOOKUP($F77,Datos!$V:$AP,3,0),"")</f>
        <v/>
      </c>
      <c r="DJ77" s="255" t="str">
        <f>IFERROR(VLOOKUP($F77,Datos!$V:$AP,3,0),"")</f>
        <v/>
      </c>
      <c r="DK77" s="255" t="str">
        <f>IFERROR(VLOOKUP($F77,Datos!$V:$AP,3,0),"")</f>
        <v/>
      </c>
      <c r="DL77" s="255" t="str">
        <f>IFERROR(VLOOKUP($F77,Datos!$V:$AP,3,0),"")</f>
        <v/>
      </c>
      <c r="DM77" s="255" t="str">
        <f>IFERROR(VLOOKUP($F77,Datos!$V:$AP,3,0),"")</f>
        <v/>
      </c>
      <c r="DN77" s="255" t="str">
        <f>IFERROR(VLOOKUP($F77,Datos!$V:$AP,3,0),"")</f>
        <v/>
      </c>
      <c r="DO77" s="255" t="str">
        <f>IFERROR(VLOOKUP($F77,Datos!$V:$AP,3,0),"")</f>
        <v/>
      </c>
      <c r="DP77" s="255" t="str">
        <f>IFERROR(VLOOKUP($F77,Datos!$V:$AP,3,0),"")</f>
        <v/>
      </c>
      <c r="DQ77" s="255" t="str">
        <f>IFERROR(VLOOKUP($F77,Datos!$V:$AP,3,0),"")</f>
        <v/>
      </c>
      <c r="DR77" s="255" t="str">
        <f>IFERROR(VLOOKUP($F77,Datos!$V:$AP,3,0),"")</f>
        <v/>
      </c>
      <c r="DS77" s="255" t="str">
        <f>IFERROR(VLOOKUP($F77,Datos!$V:$AP,3,0),"")</f>
        <v/>
      </c>
      <c r="DT77" s="255" t="str">
        <f>IFERROR(VLOOKUP($F77,Datos!$V:$AP,3,0),"")</f>
        <v/>
      </c>
      <c r="DU77" s="255" t="str">
        <f>IFERROR(VLOOKUP($F77,Datos!$V:$AP,3,0),"")</f>
        <v/>
      </c>
      <c r="DV77" s="255" t="str">
        <f>IFERROR(VLOOKUP($F77,Datos!$V:$AP,3,0),"")</f>
        <v/>
      </c>
      <c r="DW77" s="255" t="str">
        <f>IFERROR(VLOOKUP($F77,Datos!$V:$AP,3,0),"")</f>
        <v/>
      </c>
      <c r="DX77" s="255" t="str">
        <f>IFERROR(VLOOKUP($F77,Datos!$V:$AP,3,0),"")</f>
        <v/>
      </c>
      <c r="DY77" s="255" t="str">
        <f>IFERROR(VLOOKUP($F77,Datos!$V:$AP,3,0),"")</f>
        <v/>
      </c>
      <c r="DZ77" s="255" t="str">
        <f>IFERROR(VLOOKUP($F77,Datos!$V:$AP,3,0),"")</f>
        <v/>
      </c>
      <c r="EA77" s="255" t="str">
        <f>IFERROR(VLOOKUP($F77,Datos!$V:$AP,3,0),"")</f>
        <v/>
      </c>
      <c r="EB77" s="255" t="str">
        <f>IFERROR(VLOOKUP($F77,Datos!$V:$AP,3,0),"")</f>
        <v/>
      </c>
      <c r="EC77" s="255" t="str">
        <f>IFERROR(VLOOKUP($F77,Datos!$V:$AP,3,0),"")</f>
        <v/>
      </c>
      <c r="ED77" s="255" t="str">
        <f>IFERROR(VLOOKUP($F77,Datos!$V:$AP,3,0),"")</f>
        <v/>
      </c>
      <c r="EE77" s="255" t="str">
        <f>IFERROR(VLOOKUP($F77,Datos!$V:$AP,3,0),"")</f>
        <v/>
      </c>
      <c r="EF77" s="255" t="str">
        <f>IFERROR(VLOOKUP($F77,Datos!$V:$AP,3,0),"")</f>
        <v/>
      </c>
      <c r="EG77" s="255" t="str">
        <f>IFERROR(VLOOKUP($F77,Datos!$V:$AP,3,0),"")</f>
        <v/>
      </c>
      <c r="EH77" s="255" t="str">
        <f>IFERROR(VLOOKUP($F77,Datos!$V:$AP,3,0),"")</f>
        <v/>
      </c>
      <c r="EI77" s="255" t="str">
        <f>IFERROR(VLOOKUP($F77,Datos!$V:$AP,3,0),"")</f>
        <v/>
      </c>
      <c r="EJ77" s="255" t="str">
        <f>IFERROR(VLOOKUP($F77,Datos!$V:$AP,3,0),"")</f>
        <v/>
      </c>
      <c r="EK77" s="255" t="str">
        <f>IFERROR(VLOOKUP($F77,Datos!$V:$AP,3,0),"")</f>
        <v/>
      </c>
      <c r="EL77" s="255" t="str">
        <f>IFERROR(VLOOKUP($F77,Datos!$V:$AP,3,0),"")</f>
        <v/>
      </c>
      <c r="EM77" s="255" t="str">
        <f>IFERROR(VLOOKUP($F77,Datos!$V:$AP,3,0),"")</f>
        <v/>
      </c>
      <c r="EN77" s="255" t="str">
        <f>IFERROR(VLOOKUP($F77,Datos!$V:$AP,3,0),"")</f>
        <v/>
      </c>
      <c r="EO77" s="255" t="str">
        <f>IFERROR(VLOOKUP($F77,Datos!$V:$AP,3,0),"")</f>
        <v/>
      </c>
      <c r="EP77" s="255" t="str">
        <f>IFERROR(VLOOKUP($F77,Datos!$V:$AP,3,0),"")</f>
        <v/>
      </c>
      <c r="EQ77" s="255" t="str">
        <f>IFERROR(VLOOKUP($F77,Datos!$V:$AP,3,0),"")</f>
        <v/>
      </c>
      <c r="ER77" s="255" t="str">
        <f>IFERROR(VLOOKUP($F77,Datos!$V:$AP,3,0),"")</f>
        <v/>
      </c>
      <c r="ES77" s="255" t="str">
        <f>IFERROR(VLOOKUP($F77,Datos!$V:$AP,3,0),"")</f>
        <v/>
      </c>
      <c r="ET77" s="255" t="str">
        <f>IFERROR(VLOOKUP($F77,Datos!$V:$AP,3,0),"")</f>
        <v/>
      </c>
      <c r="EU77" s="255" t="str">
        <f>IFERROR(VLOOKUP($F77,Datos!$V:$AP,3,0),"")</f>
        <v/>
      </c>
      <c r="EV77" s="255" t="str">
        <f>IFERROR(VLOOKUP($F77,Datos!$V:$AP,3,0),"")</f>
        <v/>
      </c>
      <c r="EW77" s="255" t="str">
        <f>IFERROR(VLOOKUP($F77,Datos!$V:$AP,3,0),"")</f>
        <v/>
      </c>
      <c r="EX77" s="255" t="str">
        <f>IFERROR(VLOOKUP($F77,Datos!$V:$AP,3,0),"")</f>
        <v/>
      </c>
      <c r="EY77" s="255" t="str">
        <f>IFERROR(VLOOKUP($F77,Datos!$V:$AP,3,0),"")</f>
        <v/>
      </c>
      <c r="EZ77" s="255" t="str">
        <f>IFERROR(VLOOKUP($F77,Datos!$V:$AP,3,0),"")</f>
        <v/>
      </c>
      <c r="FA77" s="255" t="str">
        <f>IFERROR(VLOOKUP($F77,Datos!$V:$AP,3,0),"")</f>
        <v/>
      </c>
      <c r="FB77" s="255" t="str">
        <f>IFERROR(VLOOKUP($F77,Datos!$V:$AP,3,0),"")</f>
        <v/>
      </c>
      <c r="FC77" s="255" t="str">
        <f>IFERROR(VLOOKUP($F77,Datos!$V:$AP,3,0),"")</f>
        <v/>
      </c>
      <c r="FD77" s="255" t="str">
        <f>IFERROR(VLOOKUP($F77,Datos!$V:$AP,3,0),"")</f>
        <v/>
      </c>
      <c r="FE77" s="255" t="str">
        <f>IFERROR(VLOOKUP($F77,Datos!$V:$AP,3,0),"")</f>
        <v/>
      </c>
      <c r="FF77" s="255" t="str">
        <f>IFERROR(VLOOKUP($F77,Datos!$V:$AP,3,0),"")</f>
        <v/>
      </c>
      <c r="FG77" s="255" t="str">
        <f>IFERROR(VLOOKUP($F77,Datos!$V:$AP,3,0),"")</f>
        <v/>
      </c>
      <c r="FH77" s="255" t="str">
        <f>IFERROR(VLOOKUP($F77,Datos!$V:$AP,3,0),"")</f>
        <v/>
      </c>
      <c r="FI77" s="255" t="str">
        <f>IFERROR(VLOOKUP($F77,Datos!$V:$AP,3,0),"")</f>
        <v/>
      </c>
      <c r="FJ77" s="255" t="str">
        <f>IFERROR(VLOOKUP($F77,Datos!$V:$AP,3,0),"")</f>
        <v/>
      </c>
      <c r="FK77" s="255" t="str">
        <f>IFERROR(VLOOKUP($F77,Datos!$V:$AP,3,0),"")</f>
        <v/>
      </c>
      <c r="FL77" s="255" t="str">
        <f>IFERROR(VLOOKUP($F77,Datos!$V:$AP,3,0),"")</f>
        <v/>
      </c>
      <c r="FM77" s="255" t="str">
        <f>IFERROR(VLOOKUP($F77,Datos!$V:$AP,3,0),"")</f>
        <v/>
      </c>
      <c r="FN77" s="255" t="str">
        <f>IFERROR(VLOOKUP($F77,Datos!$V:$AP,3,0),"")</f>
        <v/>
      </c>
      <c r="FO77" s="255" t="str">
        <f>IFERROR(VLOOKUP($F77,Datos!$V:$AP,3,0),"")</f>
        <v/>
      </c>
      <c r="FP77" s="255" t="str">
        <f>IFERROR(VLOOKUP($F77,Datos!$V:$AP,3,0),"")</f>
        <v/>
      </c>
      <c r="FQ77" s="255" t="str">
        <f>IFERROR(VLOOKUP($F77,Datos!$V:$AP,3,0),"")</f>
        <v/>
      </c>
      <c r="FR77" s="255" t="str">
        <f>IFERROR(VLOOKUP($F77,Datos!$V:$AP,3,0),"")</f>
        <v/>
      </c>
      <c r="FS77" s="255" t="str">
        <f>IFERROR(VLOOKUP($F77,Datos!$V:$AP,3,0),"")</f>
        <v/>
      </c>
      <c r="FT77" s="255" t="str">
        <f>IFERROR(VLOOKUP($F77,Datos!$V:$AP,3,0),"")</f>
        <v/>
      </c>
      <c r="FU77" s="255" t="str">
        <f>IFERROR(VLOOKUP($F77,Datos!$V:$AP,3,0),"")</f>
        <v/>
      </c>
      <c r="FV77" s="255" t="str">
        <f>IFERROR(VLOOKUP($F77,Datos!$V:$AP,3,0),"")</f>
        <v/>
      </c>
      <c r="FW77" s="255" t="str">
        <f>IFERROR(VLOOKUP($F77,Datos!$V:$AP,3,0),"")</f>
        <v/>
      </c>
      <c r="FX77" s="255" t="str">
        <f>IFERROR(VLOOKUP($F77,Datos!$V:$AP,3,0),"")</f>
        <v/>
      </c>
      <c r="FY77" s="255" t="str">
        <f>IFERROR(VLOOKUP($F77,Datos!$V:$AP,3,0),"")</f>
        <v/>
      </c>
      <c r="FZ77" s="255" t="str">
        <f>IFERROR(VLOOKUP($F77,Datos!$V:$AP,3,0),"")</f>
        <v/>
      </c>
      <c r="GA77" s="255" t="str">
        <f>IFERROR(VLOOKUP($F77,Datos!$V:$AP,3,0),"")</f>
        <v/>
      </c>
      <c r="GB77" s="255" t="str">
        <f>IFERROR(VLOOKUP($F77,Datos!$V:$AP,3,0),"")</f>
        <v/>
      </c>
      <c r="GC77" s="255" t="str">
        <f>IFERROR(VLOOKUP($F77,Datos!$V:$AP,3,0),"")</f>
        <v/>
      </c>
      <c r="GD77" s="255" t="str">
        <f>IFERROR(VLOOKUP($F77,Datos!$V:$AP,3,0),"")</f>
        <v/>
      </c>
      <c r="GE77" s="255" t="str">
        <f>IFERROR(VLOOKUP($F77,Datos!$V:$AP,3,0),"")</f>
        <v/>
      </c>
      <c r="GF77" s="255" t="str">
        <f>IFERROR(VLOOKUP($F77,Datos!$V:$AP,3,0),"")</f>
        <v/>
      </c>
      <c r="GG77" s="255" t="str">
        <f>IFERROR(VLOOKUP($F77,Datos!$V:$AP,3,0),"")</f>
        <v/>
      </c>
      <c r="GH77" s="255" t="str">
        <f>IFERROR(VLOOKUP($F77,Datos!$V:$AP,3,0),"")</f>
        <v/>
      </c>
      <c r="GI77" s="255" t="str">
        <f>IFERROR(VLOOKUP($F77,Datos!$V:$AP,3,0),"")</f>
        <v/>
      </c>
      <c r="GJ77" s="255" t="str">
        <f>IFERROR(VLOOKUP($F77,Datos!$V:$AP,3,0),"")</f>
        <v/>
      </c>
      <c r="GK77" s="255" t="str">
        <f>IFERROR(VLOOKUP($F77,Datos!$V:$AP,3,0),"")</f>
        <v/>
      </c>
      <c r="GL77" s="255" t="str">
        <f>IFERROR(VLOOKUP($F77,Datos!$V:$AP,3,0),"")</f>
        <v/>
      </c>
      <c r="GM77" s="255" t="str">
        <f>IFERROR(VLOOKUP($F77,Datos!$V:$AP,3,0),"")</f>
        <v/>
      </c>
      <c r="GN77" s="255" t="str">
        <f>IFERROR(VLOOKUP($F77,Datos!$V:$AP,3,0),"")</f>
        <v/>
      </c>
      <c r="GO77" s="255" t="str">
        <f>IFERROR(VLOOKUP($F77,Datos!$V:$AP,3,0),"")</f>
        <v/>
      </c>
      <c r="GP77" s="255" t="str">
        <f>IFERROR(VLOOKUP($F77,Datos!$V:$AP,3,0),"")</f>
        <v/>
      </c>
      <c r="GQ77" s="255" t="str">
        <f>IFERROR(VLOOKUP($F77,Datos!$V:$AP,3,0),"")</f>
        <v/>
      </c>
      <c r="GR77" s="255" t="str">
        <f>IFERROR(VLOOKUP($F77,Datos!$V:$AP,3,0),"")</f>
        <v/>
      </c>
      <c r="GS77" s="255" t="str">
        <f>IFERROR(VLOOKUP($F77,Datos!$V:$AP,3,0),"")</f>
        <v/>
      </c>
      <c r="GT77" s="255" t="str">
        <f>IFERROR(VLOOKUP($F77,Datos!$V:$AP,3,0),"")</f>
        <v/>
      </c>
      <c r="GU77" s="255" t="str">
        <f>IFERROR(VLOOKUP($F77,Datos!$V:$AP,3,0),"")</f>
        <v/>
      </c>
      <c r="GV77" s="255" t="str">
        <f>IFERROR(VLOOKUP($F77,Datos!$V:$AP,3,0),"")</f>
        <v/>
      </c>
      <c r="GW77" s="255" t="str">
        <f>IFERROR(VLOOKUP($F77,Datos!$V:$AP,3,0),"")</f>
        <v/>
      </c>
      <c r="GX77" s="255" t="str">
        <f>IFERROR(VLOOKUP($F77,Datos!$V:$AP,3,0),"")</f>
        <v/>
      </c>
      <c r="GY77" s="255" t="str">
        <f>IFERROR(VLOOKUP($F77,Datos!$V:$AP,3,0),"")</f>
        <v/>
      </c>
      <c r="GZ77" s="255" t="str">
        <f>IFERROR(VLOOKUP($F77,Datos!$V:$AP,3,0),"")</f>
        <v/>
      </c>
      <c r="HA77" s="255" t="str">
        <f>IFERROR(VLOOKUP($F77,Datos!$V:$AP,3,0),"")</f>
        <v/>
      </c>
      <c r="HB77" s="255" t="str">
        <f>IFERROR(VLOOKUP($F77,Datos!$V:$AP,3,0),"")</f>
        <v/>
      </c>
      <c r="HC77" s="255" t="str">
        <f>IFERROR(VLOOKUP($F77,Datos!$V:$AP,3,0),"")</f>
        <v/>
      </c>
      <c r="HD77" s="255" t="str">
        <f>IFERROR(VLOOKUP($F77,Datos!$V:$AP,3,0),"")</f>
        <v/>
      </c>
      <c r="HE77" s="255" t="str">
        <f>IFERROR(VLOOKUP($F77,Datos!$V:$AP,3,0),"")</f>
        <v/>
      </c>
      <c r="HF77" s="255" t="str">
        <f>IFERROR(VLOOKUP($F77,Datos!$V:$AP,3,0),"")</f>
        <v/>
      </c>
      <c r="HG77" s="255" t="str">
        <f>IFERROR(VLOOKUP($F77,Datos!$V:$AP,3,0),"")</f>
        <v/>
      </c>
      <c r="HH77" s="255" t="str">
        <f>IFERROR(VLOOKUP($F77,Datos!$V:$AP,3,0),"")</f>
        <v/>
      </c>
      <c r="HI77" s="255" t="str">
        <f>IFERROR(VLOOKUP($F77,Datos!$V:$AP,3,0),"")</f>
        <v/>
      </c>
      <c r="HJ77" s="255" t="str">
        <f>IFERROR(VLOOKUP($F77,Datos!$V:$AP,3,0),"")</f>
        <v/>
      </c>
      <c r="HK77" s="255" t="str">
        <f>IFERROR(VLOOKUP($F77,Datos!$V:$AP,3,0),"")</f>
        <v/>
      </c>
      <c r="HL77" s="255" t="str">
        <f>IFERROR(VLOOKUP($F77,Datos!$V:$AP,3,0),"")</f>
        <v/>
      </c>
      <c r="HM77" s="255" t="str">
        <f>IFERROR(VLOOKUP($F77,Datos!$V:$AP,3,0),"")</f>
        <v/>
      </c>
      <c r="HN77" s="255" t="str">
        <f>IFERROR(VLOOKUP($F77,Datos!$V:$AP,3,0),"")</f>
        <v/>
      </c>
      <c r="HO77" s="255" t="str">
        <f>IFERROR(VLOOKUP($F77,Datos!$V:$AP,3,0),"")</f>
        <v/>
      </c>
      <c r="HP77" s="255" t="str">
        <f>IFERROR(VLOOKUP($F77,Datos!$V:$AP,3,0),"")</f>
        <v/>
      </c>
      <c r="HQ77" s="255" t="str">
        <f>IFERROR(VLOOKUP($F77,Datos!$V:$AP,3,0),"")</f>
        <v/>
      </c>
      <c r="HR77" s="255" t="str">
        <f>IFERROR(VLOOKUP($F77,Datos!$V:$AP,3,0),"")</f>
        <v/>
      </c>
      <c r="HS77" s="255" t="str">
        <f>IFERROR(VLOOKUP($F77,Datos!$V:$AP,3,0),"")</f>
        <v/>
      </c>
      <c r="HT77" s="255" t="str">
        <f>IFERROR(VLOOKUP($F77,Datos!$V:$AP,3,0),"")</f>
        <v/>
      </c>
      <c r="HU77" s="255" t="str">
        <f>IFERROR(VLOOKUP($F77,Datos!$V:$AP,3,0),"")</f>
        <v/>
      </c>
      <c r="HV77" s="255" t="str">
        <f>IFERROR(VLOOKUP($F77,Datos!$V:$AP,3,0),"")</f>
        <v/>
      </c>
      <c r="HW77" s="255" t="str">
        <f>IFERROR(VLOOKUP($F77,Datos!$V:$AP,3,0),"")</f>
        <v/>
      </c>
      <c r="HX77" s="255" t="str">
        <f>IFERROR(VLOOKUP($F77,Datos!$V:$AP,3,0),"")</f>
        <v/>
      </c>
      <c r="HY77" s="255" t="str">
        <f>IFERROR(VLOOKUP($F77,Datos!$V:$AP,3,0),"")</f>
        <v/>
      </c>
      <c r="HZ77" s="255" t="str">
        <f>IFERROR(VLOOKUP($F77,Datos!$V:$AP,3,0),"")</f>
        <v/>
      </c>
      <c r="IA77" s="255" t="str">
        <f>IFERROR(VLOOKUP($F77,Datos!$V:$AP,3,0),"")</f>
        <v/>
      </c>
      <c r="IB77" s="255" t="str">
        <f>IFERROR(VLOOKUP($F77,Datos!$V:$AP,3,0),"")</f>
        <v/>
      </c>
      <c r="IC77" s="255" t="str">
        <f>IFERROR(VLOOKUP($F77,Datos!$V:$AP,3,0),"")</f>
        <v/>
      </c>
      <c r="ID77" s="255" t="str">
        <f>IFERROR(VLOOKUP($F77,Datos!$V:$AP,3,0),"")</f>
        <v/>
      </c>
      <c r="IE77" s="255" t="str">
        <f>IFERROR(VLOOKUP($F77,Datos!$V:$AP,3,0),"")</f>
        <v/>
      </c>
      <c r="IF77" s="255" t="str">
        <f>IFERROR(VLOOKUP($F77,Datos!$V:$AP,3,0),"")</f>
        <v/>
      </c>
      <c r="IG77" s="255" t="str">
        <f>IFERROR(VLOOKUP($F77,Datos!$V:$AP,3,0),"")</f>
        <v/>
      </c>
      <c r="IH77" s="255" t="str">
        <f>IFERROR(VLOOKUP($F77,Datos!$V:$AP,3,0),"")</f>
        <v/>
      </c>
      <c r="II77" s="255" t="str">
        <f>IFERROR(VLOOKUP($F77,Datos!$V:$AP,3,0),"")</f>
        <v/>
      </c>
      <c r="IJ77" s="255" t="str">
        <f>IFERROR(VLOOKUP($F77,Datos!$V:$AP,3,0),"")</f>
        <v/>
      </c>
      <c r="IK77" s="255" t="str">
        <f>IFERROR(VLOOKUP($F77,Datos!$V:$AP,3,0),"")</f>
        <v/>
      </c>
      <c r="IL77" s="255" t="str">
        <f>IFERROR(VLOOKUP($F77,Datos!$V:$AP,3,0),"")</f>
        <v/>
      </c>
      <c r="IM77" s="255" t="str">
        <f>IFERROR(VLOOKUP($F77,Datos!$V:$AP,3,0),"")</f>
        <v/>
      </c>
      <c r="IN77" s="255" t="str">
        <f>IFERROR(VLOOKUP($F77,Datos!$V:$AP,3,0),"")</f>
        <v/>
      </c>
      <c r="IO77" s="255" t="str">
        <f>IFERROR(VLOOKUP($F77,Datos!$V:$AP,3,0),"")</f>
        <v/>
      </c>
      <c r="IP77" s="255" t="str">
        <f>IFERROR(VLOOKUP($F77,Datos!$V:$AP,3,0),"")</f>
        <v/>
      </c>
      <c r="IQ77" s="255" t="str">
        <f>IFERROR(VLOOKUP($F77,Datos!$V:$AP,3,0),"")</f>
        <v/>
      </c>
      <c r="IR77" s="255" t="str">
        <f>IFERROR(VLOOKUP($F77,Datos!$V:$AP,3,0),"")</f>
        <v/>
      </c>
      <c r="IS77" s="255" t="str">
        <f>IFERROR(VLOOKUP($F77,Datos!$V:$AP,3,0),"")</f>
        <v/>
      </c>
      <c r="IT77" s="255" t="str">
        <f>IFERROR(VLOOKUP($F77,Datos!$V:$AP,3,0),"")</f>
        <v/>
      </c>
      <c r="IU77" s="255" t="str">
        <f>IFERROR(VLOOKUP($F77,Datos!$V:$AP,3,0),"")</f>
        <v/>
      </c>
      <c r="IV77" s="255" t="str">
        <f>IFERROR(VLOOKUP($F77,Datos!$V:$AP,3,0),"")</f>
        <v/>
      </c>
      <c r="IW77" s="255" t="str">
        <f>IFERROR(VLOOKUP($F77,Datos!$V:$AP,3,0),"")</f>
        <v/>
      </c>
      <c r="IX77" s="255" t="str">
        <f>IFERROR(VLOOKUP($F77,Datos!$V:$AP,3,0),"")</f>
        <v/>
      </c>
      <c r="IY77" s="255" t="str">
        <f>IFERROR(VLOOKUP($F77,Datos!$V:$AP,3,0),"")</f>
        <v/>
      </c>
      <c r="IZ77" s="255" t="str">
        <f>IFERROR(VLOOKUP($F77,Datos!$V:$AP,3,0),"")</f>
        <v/>
      </c>
      <c r="JA77" s="255" t="str">
        <f>IFERROR(VLOOKUP($F77,Datos!$V:$AP,3,0),"")</f>
        <v/>
      </c>
      <c r="JB77" s="255" t="str">
        <f>IFERROR(VLOOKUP($F77,Datos!$V:$AP,3,0),"")</f>
        <v/>
      </c>
      <c r="JC77" s="255" t="str">
        <f>IFERROR(VLOOKUP($F77,Datos!$V:$AP,3,0),"")</f>
        <v/>
      </c>
      <c r="JD77" s="255" t="str">
        <f>IFERROR(VLOOKUP($F77,Datos!$V:$AP,3,0),"")</f>
        <v/>
      </c>
      <c r="JE77" s="255" t="str">
        <f>IFERROR(VLOOKUP($F77,Datos!$V:$AP,3,0),"")</f>
        <v/>
      </c>
      <c r="JF77" s="255" t="str">
        <f>IFERROR(VLOOKUP($F77,Datos!$V:$AP,3,0),"")</f>
        <v/>
      </c>
      <c r="JG77" s="255" t="str">
        <f>IFERROR(VLOOKUP($F77,Datos!$V:$AP,3,0),"")</f>
        <v/>
      </c>
      <c r="JH77" s="255" t="str">
        <f>IFERROR(VLOOKUP($F77,Datos!$V:$AP,3,0),"")</f>
        <v/>
      </c>
      <c r="JI77" s="255" t="str">
        <f>IFERROR(VLOOKUP($F77,Datos!$V:$AP,3,0),"")</f>
        <v/>
      </c>
      <c r="JJ77" s="255" t="str">
        <f>IFERROR(VLOOKUP($F77,Datos!$V:$AP,3,0),"")</f>
        <v/>
      </c>
      <c r="JK77" s="255" t="str">
        <f>IFERROR(VLOOKUP($F77,Datos!$V:$AP,3,0),"")</f>
        <v/>
      </c>
      <c r="JL77" s="255" t="str">
        <f>IFERROR(VLOOKUP($F77,Datos!$V:$AP,3,0),"")</f>
        <v/>
      </c>
      <c r="JM77" s="255" t="str">
        <f>IFERROR(VLOOKUP($F77,Datos!$V:$AP,3,0),"")</f>
        <v/>
      </c>
      <c r="JN77" s="255" t="str">
        <f>IFERROR(VLOOKUP($F77,Datos!$V:$AP,3,0),"")</f>
        <v/>
      </c>
      <c r="JO77" s="255" t="str">
        <f>IFERROR(VLOOKUP($F77,Datos!$V:$AP,3,0),"")</f>
        <v/>
      </c>
      <c r="JP77" s="255" t="str">
        <f>IFERROR(VLOOKUP($F77,Datos!$V:$AP,3,0),"")</f>
        <v/>
      </c>
      <c r="JQ77" s="255" t="str">
        <f>IFERROR(VLOOKUP($F77,Datos!$V:$AP,3,0),"")</f>
        <v/>
      </c>
      <c r="JR77" s="255" t="str">
        <f>IFERROR(VLOOKUP($F77,Datos!$V:$AP,3,0),"")</f>
        <v/>
      </c>
      <c r="JS77" s="255" t="str">
        <f>IFERROR(VLOOKUP($F77,Datos!$V:$AP,3,0),"")</f>
        <v/>
      </c>
      <c r="JT77" s="255" t="str">
        <f>IFERROR(VLOOKUP($F77,Datos!$V:$AP,3,0),"")</f>
        <v/>
      </c>
      <c r="JU77" s="255" t="str">
        <f>IFERROR(VLOOKUP($F77,Datos!$V:$AP,3,0),"")</f>
        <v/>
      </c>
      <c r="JV77" s="255" t="str">
        <f>IFERROR(VLOOKUP($F77,Datos!$V:$AP,3,0),"")</f>
        <v/>
      </c>
      <c r="JW77" s="255" t="str">
        <f>IFERROR(VLOOKUP($F77,Datos!$V:$AP,3,0),"")</f>
        <v/>
      </c>
      <c r="JX77" s="255" t="str">
        <f>IFERROR(VLOOKUP($F77,Datos!$V:$AP,3,0),"")</f>
        <v/>
      </c>
      <c r="JY77" s="255" t="str">
        <f>IFERROR(VLOOKUP($F77,Datos!$V:$AP,3,0),"")</f>
        <v/>
      </c>
      <c r="JZ77" s="255" t="str">
        <f>IFERROR(VLOOKUP($F77,Datos!$V:$AP,3,0),"")</f>
        <v/>
      </c>
      <c r="KA77" s="255" t="str">
        <f>IFERROR(VLOOKUP($F77,Datos!$V:$AP,3,0),"")</f>
        <v/>
      </c>
      <c r="KB77" s="255" t="str">
        <f>IFERROR(VLOOKUP($F77,Datos!$V:$AP,3,0),"")</f>
        <v/>
      </c>
      <c r="KC77" s="255" t="str">
        <f>IFERROR(VLOOKUP($F77,Datos!$V:$AP,3,0),"")</f>
        <v/>
      </c>
      <c r="KD77" s="255" t="str">
        <f>IFERROR(VLOOKUP($F77,Datos!$V:$AP,3,0),"")</f>
        <v/>
      </c>
      <c r="KE77" s="255" t="str">
        <f>IFERROR(VLOOKUP($F77,Datos!$V:$AP,3,0),"")</f>
        <v/>
      </c>
      <c r="KF77" s="255" t="str">
        <f>IFERROR(VLOOKUP($F77,Datos!$V:$AP,3,0),"")</f>
        <v/>
      </c>
      <c r="KG77" s="255" t="str">
        <f>IFERROR(VLOOKUP($F77,Datos!$V:$AP,3,0),"")</f>
        <v/>
      </c>
      <c r="KH77" s="255" t="str">
        <f>IFERROR(VLOOKUP($F77,Datos!$V:$AP,3,0),"")</f>
        <v/>
      </c>
      <c r="KI77" s="255" t="str">
        <f>IFERROR(VLOOKUP($F77,Datos!$V:$AP,3,0),"")</f>
        <v/>
      </c>
      <c r="KJ77" s="255" t="str">
        <f>IFERROR(VLOOKUP($F77,Datos!$V:$AP,3,0),"")</f>
        <v/>
      </c>
      <c r="KK77" s="255" t="str">
        <f>IFERROR(VLOOKUP($F77,Datos!$V:$AP,3,0),"")</f>
        <v/>
      </c>
      <c r="KL77" s="255" t="str">
        <f>IFERROR(VLOOKUP($F77,Datos!$V:$AP,3,0),"")</f>
        <v/>
      </c>
      <c r="KM77" s="255" t="str">
        <f>IFERROR(VLOOKUP($F77,Datos!$V:$AP,3,0),"")</f>
        <v/>
      </c>
      <c r="KN77" s="255" t="str">
        <f>IFERROR(VLOOKUP($F77,Datos!$V:$AP,3,0),"")</f>
        <v/>
      </c>
      <c r="KO77" s="255" t="str">
        <f>IFERROR(VLOOKUP($F77,Datos!$V:$AP,3,0),"")</f>
        <v/>
      </c>
      <c r="KP77" s="255" t="str">
        <f>IFERROR(VLOOKUP($F77,Datos!$V:$AP,3,0),"")</f>
        <v/>
      </c>
      <c r="KQ77" s="255" t="str">
        <f>IFERROR(VLOOKUP($F77,Datos!$V:$AP,3,0),"")</f>
        <v/>
      </c>
      <c r="KR77" s="255" t="str">
        <f>IFERROR(VLOOKUP($F77,Datos!$V:$AP,3,0),"")</f>
        <v/>
      </c>
      <c r="KS77" s="255" t="str">
        <f>IFERROR(VLOOKUP($F77,Datos!$V:$AP,3,0),"")</f>
        <v/>
      </c>
      <c r="KT77" s="255" t="str">
        <f>IFERROR(VLOOKUP($F77,Datos!$V:$AP,3,0),"")</f>
        <v/>
      </c>
      <c r="KU77" s="255" t="str">
        <f>IFERROR(VLOOKUP($F77,Datos!$V:$AP,3,0),"")</f>
        <v/>
      </c>
      <c r="KV77" s="255" t="str">
        <f>IFERROR(VLOOKUP($F77,Datos!$V:$AP,3,0),"")</f>
        <v/>
      </c>
      <c r="KW77" s="255" t="str">
        <f>IFERROR(VLOOKUP($F77,Datos!$V:$AP,3,0),"")</f>
        <v/>
      </c>
      <c r="KX77" s="255" t="str">
        <f>IFERROR(VLOOKUP($F77,Datos!$V:$AP,3,0),"")</f>
        <v/>
      </c>
      <c r="KY77" s="255" t="str">
        <f>IFERROR(VLOOKUP($F77,Datos!$V:$AP,3,0),"")</f>
        <v/>
      </c>
      <c r="KZ77" s="255" t="str">
        <f>IFERROR(VLOOKUP($F77,Datos!$V:$AP,3,0),"")</f>
        <v/>
      </c>
      <c r="LA77" s="255" t="str">
        <f>IFERROR(VLOOKUP($F77,Datos!$V:$AP,3,0),"")</f>
        <v/>
      </c>
      <c r="LB77" s="255" t="str">
        <f>IFERROR(VLOOKUP($F77,Datos!$V:$AP,3,0),"")</f>
        <v/>
      </c>
      <c r="LC77" s="255" t="str">
        <f>IFERROR(VLOOKUP($F77,Datos!$V:$AP,3,0),"")</f>
        <v/>
      </c>
      <c r="LD77" s="255" t="str">
        <f>IFERROR(VLOOKUP($F77,Datos!$V:$AP,3,0),"")</f>
        <v/>
      </c>
      <c r="LE77" s="255" t="str">
        <f>IFERROR(VLOOKUP($F77,Datos!$V:$AP,3,0),"")</f>
        <v/>
      </c>
      <c r="LF77" s="255" t="str">
        <f>IFERROR(VLOOKUP($F77,Datos!$V:$AP,3,0),"")</f>
        <v/>
      </c>
      <c r="LG77" s="255" t="str">
        <f>IFERROR(VLOOKUP($F77,Datos!$V:$AP,3,0),"")</f>
        <v/>
      </c>
      <c r="LH77" s="255" t="str">
        <f>IFERROR(VLOOKUP($F77,Datos!$V:$AP,3,0),"")</f>
        <v/>
      </c>
      <c r="LI77" s="255" t="str">
        <f>IFERROR(VLOOKUP($F77,Datos!$V:$AP,3,0),"")</f>
        <v/>
      </c>
      <c r="LJ77" s="255" t="str">
        <f>IFERROR(VLOOKUP($F77,Datos!$V:$AP,3,0),"")</f>
        <v/>
      </c>
      <c r="LK77" s="255" t="str">
        <f>IFERROR(VLOOKUP($F77,Datos!$V:$AP,3,0),"")</f>
        <v/>
      </c>
      <c r="LL77" s="255" t="str">
        <f>IFERROR(VLOOKUP($F77,Datos!$V:$AP,3,0),"")</f>
        <v/>
      </c>
      <c r="LM77" s="255" t="str">
        <f>IFERROR(VLOOKUP($F77,Datos!$V:$AP,3,0),"")</f>
        <v/>
      </c>
      <c r="LN77" s="255" t="str">
        <f>IFERROR(VLOOKUP($F77,Datos!$V:$AP,3,0),"")</f>
        <v/>
      </c>
      <c r="LO77" s="255" t="str">
        <f>IFERROR(VLOOKUP($F77,Datos!$V:$AP,3,0),"")</f>
        <v/>
      </c>
      <c r="LP77" s="255" t="str">
        <f>IFERROR(VLOOKUP($F77,Datos!$V:$AP,3,0),"")</f>
        <v/>
      </c>
      <c r="LQ77" s="255" t="str">
        <f>IFERROR(VLOOKUP($F77,Datos!$V:$AP,3,0),"")</f>
        <v/>
      </c>
      <c r="LR77" s="255" t="str">
        <f>IFERROR(VLOOKUP($F77,Datos!$V:$AP,3,0),"")</f>
        <v/>
      </c>
      <c r="LS77" s="255" t="str">
        <f>IFERROR(VLOOKUP($F77,Datos!$V:$AP,3,0),"")</f>
        <v/>
      </c>
      <c r="LT77" s="255" t="str">
        <f>IFERROR(VLOOKUP($F77,Datos!$V:$AP,3,0),"")</f>
        <v/>
      </c>
      <c r="LU77" s="255" t="str">
        <f>IFERROR(VLOOKUP($F77,Datos!$V:$AP,3,0),"")</f>
        <v/>
      </c>
      <c r="LV77" s="255" t="str">
        <f>IFERROR(VLOOKUP($F77,Datos!$V:$AP,3,0),"")</f>
        <v/>
      </c>
      <c r="LW77" s="255" t="str">
        <f>IFERROR(VLOOKUP($F77,Datos!$V:$AP,3,0),"")</f>
        <v/>
      </c>
      <c r="LX77" s="255" t="str">
        <f>IFERROR(VLOOKUP($F77,Datos!$V:$AP,3,0),"")</f>
        <v/>
      </c>
      <c r="LY77" s="255" t="str">
        <f>IFERROR(VLOOKUP($F77,Datos!$V:$AP,3,0),"")</f>
        <v/>
      </c>
      <c r="LZ77" s="255" t="str">
        <f>IFERROR(VLOOKUP($F77,Datos!$V:$AP,3,0),"")</f>
        <v/>
      </c>
      <c r="MA77" s="255" t="str">
        <f>IFERROR(VLOOKUP($F77,Datos!$V:$AP,3,0),"")</f>
        <v/>
      </c>
      <c r="MB77" s="255" t="str">
        <f>IFERROR(VLOOKUP($F77,Datos!$V:$AP,3,0),"")</f>
        <v/>
      </c>
      <c r="MC77" s="255" t="str">
        <f>IFERROR(VLOOKUP($F77,Datos!$V:$AP,3,0),"")</f>
        <v/>
      </c>
      <c r="MD77" s="255" t="str">
        <f>IFERROR(VLOOKUP($F77,Datos!$V:$AP,3,0),"")</f>
        <v/>
      </c>
      <c r="ME77" s="255" t="str">
        <f>IFERROR(VLOOKUP($F77,Datos!$V:$AP,3,0),"")</f>
        <v/>
      </c>
      <c r="MF77" s="255" t="str">
        <f>IFERROR(VLOOKUP($F77,Datos!$V:$AP,3,0),"")</f>
        <v/>
      </c>
      <c r="MG77" s="255" t="str">
        <f>IFERROR(VLOOKUP($F77,Datos!$V:$AP,3,0),"")</f>
        <v/>
      </c>
      <c r="MH77" s="255" t="str">
        <f>IFERROR(VLOOKUP($F77,Datos!$V:$AP,3,0),"")</f>
        <v/>
      </c>
      <c r="MI77" s="255" t="str">
        <f>IFERROR(VLOOKUP($F77,Datos!$V:$AP,3,0),"")</f>
        <v/>
      </c>
      <c r="MJ77" s="255" t="str">
        <f>IFERROR(VLOOKUP($F77,Datos!$V:$AP,3,0),"")</f>
        <v/>
      </c>
      <c r="MK77" s="255" t="str">
        <f>IFERROR(VLOOKUP($F77,Datos!$V:$AP,3,0),"")</f>
        <v/>
      </c>
      <c r="ML77" s="255" t="str">
        <f>IFERROR(VLOOKUP($F77,Datos!$V:$AP,3,0),"")</f>
        <v/>
      </c>
      <c r="MM77" s="255" t="str">
        <f>IFERROR(VLOOKUP($F77,Datos!$V:$AP,3,0),"")</f>
        <v/>
      </c>
      <c r="MN77" s="255" t="str">
        <f>IFERROR(VLOOKUP($F77,Datos!$V:$AP,3,0),"")</f>
        <v/>
      </c>
      <c r="MO77" s="255" t="str">
        <f>IFERROR(VLOOKUP($F77,Datos!$V:$AP,3,0),"")</f>
        <v/>
      </c>
      <c r="MP77" s="255" t="str">
        <f>IFERROR(VLOOKUP($F77,Datos!$V:$AP,3,0),"")</f>
        <v/>
      </c>
      <c r="MQ77" s="255" t="str">
        <f>IFERROR(VLOOKUP($F77,Datos!$V:$AP,3,0),"")</f>
        <v/>
      </c>
      <c r="MR77" s="255" t="str">
        <f>IFERROR(VLOOKUP($F77,Datos!$V:$AP,3,0),"")</f>
        <v/>
      </c>
      <c r="MS77" s="255" t="str">
        <f>IFERROR(VLOOKUP($F77,Datos!$V:$AP,3,0),"")</f>
        <v/>
      </c>
      <c r="MT77" s="255" t="str">
        <f>IFERROR(VLOOKUP($F77,Datos!$V:$AP,3,0),"")</f>
        <v/>
      </c>
      <c r="MU77" s="255" t="str">
        <f>IFERROR(VLOOKUP($F77,Datos!$V:$AP,3,0),"")</f>
        <v/>
      </c>
      <c r="MV77" s="255" t="str">
        <f>IFERROR(VLOOKUP($F77,Datos!$V:$AP,3,0),"")</f>
        <v/>
      </c>
      <c r="MW77" s="255" t="str">
        <f>IFERROR(VLOOKUP($F77,Datos!$V:$AP,3,0),"")</f>
        <v/>
      </c>
      <c r="MX77" s="255" t="str">
        <f>IFERROR(VLOOKUP($F77,Datos!$V:$AP,3,0),"")</f>
        <v/>
      </c>
      <c r="MY77" s="255" t="str">
        <f>IFERROR(VLOOKUP($F77,Datos!$V:$AP,3,0),"")</f>
        <v/>
      </c>
      <c r="MZ77" s="255" t="str">
        <f>IFERROR(VLOOKUP($F77,Datos!$V:$AP,3,0),"")</f>
        <v/>
      </c>
      <c r="NA77" s="255" t="str">
        <f>IFERROR(VLOOKUP($F77,Datos!$V:$AP,3,0),"")</f>
        <v/>
      </c>
      <c r="NB77" s="255" t="str">
        <f>IFERROR(VLOOKUP($F77,Datos!$V:$AP,3,0),"")</f>
        <v/>
      </c>
      <c r="NC77" s="255" t="str">
        <f>IFERROR(VLOOKUP($F77,Datos!$V:$AP,3,0),"")</f>
        <v/>
      </c>
      <c r="ND77" s="255" t="str">
        <f>IFERROR(VLOOKUP($F77,Datos!$V:$AP,3,0),"")</f>
        <v/>
      </c>
      <c r="NE77" s="255" t="str">
        <f>IFERROR(VLOOKUP($F77,Datos!$V:$AP,3,0),"")</f>
        <v/>
      </c>
      <c r="NF77" s="255" t="str">
        <f>IFERROR(VLOOKUP($F77,Datos!$V:$AP,3,0),"")</f>
        <v/>
      </c>
      <c r="NG77" s="255" t="str">
        <f>IFERROR(VLOOKUP($F77,Datos!$V:$AP,3,0),"")</f>
        <v/>
      </c>
      <c r="NH77" s="255" t="str">
        <f>IFERROR(VLOOKUP($F77,Datos!$V:$AP,3,0),"")</f>
        <v/>
      </c>
      <c r="NI77" s="255" t="str">
        <f>IFERROR(VLOOKUP($F77,Datos!$V:$AP,3,0),"")</f>
        <v/>
      </c>
      <c r="NJ77" s="255" t="str">
        <f>IFERROR(VLOOKUP($F77,Datos!$V:$AP,3,0),"")</f>
        <v/>
      </c>
      <c r="NK77" s="255" t="str">
        <f>IFERROR(VLOOKUP($F77,Datos!$V:$AP,3,0),"")</f>
        <v/>
      </c>
      <c r="NL77" s="255" t="str">
        <f>IFERROR(VLOOKUP($F77,Datos!$V:$AP,3,0),"")</f>
        <v/>
      </c>
      <c r="NM77" s="255" t="str">
        <f>IFERROR(VLOOKUP($F77,Datos!$V:$AP,3,0),"")</f>
        <v/>
      </c>
      <c r="NN77" s="255" t="str">
        <f>IFERROR(VLOOKUP($F77,Datos!$V:$AP,3,0),"")</f>
        <v/>
      </c>
      <c r="NO77" s="255" t="str">
        <f>IFERROR(VLOOKUP($F77,Datos!$V:$AP,3,0),"")</f>
        <v/>
      </c>
      <c r="NP77" s="255" t="str">
        <f>IFERROR(VLOOKUP($F77,Datos!$V:$AP,3,0),"")</f>
        <v/>
      </c>
      <c r="NQ77" s="255" t="str">
        <f>IFERROR(VLOOKUP($F77,Datos!$V:$AP,3,0),"")</f>
        <v/>
      </c>
      <c r="NR77" s="255" t="str">
        <f>IFERROR(VLOOKUP($F77,Datos!$V:$AP,3,0),"")</f>
        <v/>
      </c>
      <c r="NS77" s="255" t="str">
        <f>IFERROR(VLOOKUP($F77,Datos!$V:$AP,3,0),"")</f>
        <v/>
      </c>
      <c r="NT77" s="255" t="str">
        <f>IFERROR(VLOOKUP($F77,Datos!$V:$AP,3,0),"")</f>
        <v/>
      </c>
      <c r="NU77" s="255" t="str">
        <f>IFERROR(VLOOKUP($F77,Datos!$V:$AP,3,0),"")</f>
        <v/>
      </c>
      <c r="NV77" s="255" t="str">
        <f>IFERROR(VLOOKUP($F77,Datos!$V:$AP,3,0),"")</f>
        <v/>
      </c>
      <c r="NW77" s="255" t="str">
        <f>IFERROR(VLOOKUP($F77,Datos!$V:$AP,3,0),"")</f>
        <v/>
      </c>
      <c r="NX77" s="255" t="str">
        <f>IFERROR(VLOOKUP($F77,Datos!$V:$AP,3,0),"")</f>
        <v/>
      </c>
      <c r="NY77" s="255" t="str">
        <f>IFERROR(VLOOKUP($F77,Datos!$V:$AP,3,0),"")</f>
        <v/>
      </c>
      <c r="NZ77" s="255" t="str">
        <f>IFERROR(VLOOKUP($F77,Datos!$V:$AP,3,0),"")</f>
        <v/>
      </c>
      <c r="OA77" s="255" t="str">
        <f>IFERROR(VLOOKUP($F77,Datos!$V:$AP,3,0),"")</f>
        <v/>
      </c>
      <c r="OB77" s="255" t="str">
        <f>IFERROR(VLOOKUP($F77,Datos!$V:$AP,3,0),"")</f>
        <v/>
      </c>
      <c r="OC77" s="255" t="str">
        <f>IFERROR(VLOOKUP($F77,Datos!$V:$AP,3,0),"")</f>
        <v/>
      </c>
      <c r="OD77" s="255" t="str">
        <f>IFERROR(VLOOKUP($F77,Datos!$V:$AP,3,0),"")</f>
        <v/>
      </c>
      <c r="OE77" s="255" t="str">
        <f>IFERROR(VLOOKUP($F77,Datos!$V:$AP,3,0),"")</f>
        <v/>
      </c>
      <c r="OF77" s="255" t="str">
        <f>IFERROR(VLOOKUP($F77,Datos!$V:$AP,3,0),"")</f>
        <v/>
      </c>
      <c r="OG77" s="255" t="str">
        <f>IFERROR(VLOOKUP($F77,Datos!$V:$AP,3,0),"")</f>
        <v/>
      </c>
      <c r="OH77" s="255" t="str">
        <f>IFERROR(VLOOKUP($F77,Datos!$V:$AP,3,0),"")</f>
        <v/>
      </c>
      <c r="OI77" s="255" t="str">
        <f>IFERROR(VLOOKUP($F77,Datos!$V:$AP,3,0),"")</f>
        <v/>
      </c>
      <c r="OJ77" s="255" t="str">
        <f>IFERROR(VLOOKUP($F77,Datos!$V:$AP,3,0),"")</f>
        <v/>
      </c>
      <c r="OK77" s="255" t="str">
        <f>IFERROR(VLOOKUP($F77,Datos!$V:$AP,3,0),"")</f>
        <v/>
      </c>
      <c r="OL77" s="255" t="str">
        <f>IFERROR(VLOOKUP($F77,Datos!$V:$AP,3,0),"")</f>
        <v/>
      </c>
      <c r="OM77" s="255" t="str">
        <f>IFERROR(VLOOKUP($F77,Datos!$V:$AP,3,0),"")</f>
        <v/>
      </c>
      <c r="ON77" s="255" t="str">
        <f>IFERROR(VLOOKUP($F77,Datos!$V:$AP,3,0),"")</f>
        <v/>
      </c>
      <c r="OO77" s="255" t="str">
        <f>IFERROR(VLOOKUP($F77,Datos!$V:$AP,3,0),"")</f>
        <v/>
      </c>
      <c r="OP77" s="255" t="str">
        <f>IFERROR(VLOOKUP($F77,Datos!$V:$AP,3,0),"")</f>
        <v/>
      </c>
      <c r="OQ77" s="255" t="str">
        <f>IFERROR(VLOOKUP($F77,Datos!$V:$AP,3,0),"")</f>
        <v/>
      </c>
      <c r="OR77" s="255" t="str">
        <f>IFERROR(VLOOKUP($F77,Datos!$V:$AP,3,0),"")</f>
        <v/>
      </c>
      <c r="OS77" s="255" t="str">
        <f>IFERROR(VLOOKUP($F77,Datos!$V:$AP,3,0),"")</f>
        <v/>
      </c>
      <c r="OT77" s="255" t="str">
        <f>IFERROR(VLOOKUP($F77,Datos!$V:$AP,3,0),"")</f>
        <v/>
      </c>
      <c r="OU77" s="255" t="str">
        <f>IFERROR(VLOOKUP($F77,Datos!$V:$AP,3,0),"")</f>
        <v/>
      </c>
      <c r="OV77" s="255" t="str">
        <f>IFERROR(VLOOKUP($F77,Datos!$V:$AP,3,0),"")</f>
        <v/>
      </c>
      <c r="OW77" s="255" t="str">
        <f>IFERROR(VLOOKUP($F77,Datos!$V:$AP,3,0),"")</f>
        <v/>
      </c>
      <c r="OX77" s="255" t="str">
        <f>IFERROR(VLOOKUP($F77,Datos!$V:$AP,3,0),"")</f>
        <v/>
      </c>
      <c r="OY77" s="255" t="str">
        <f>IFERROR(VLOOKUP($F77,Datos!$V:$AP,3,0),"")</f>
        <v/>
      </c>
      <c r="OZ77" s="255" t="str">
        <f>IFERROR(VLOOKUP($F77,Datos!$V:$AP,3,0),"")</f>
        <v/>
      </c>
      <c r="PA77" s="255" t="str">
        <f>IFERROR(VLOOKUP($F77,Datos!$V:$AP,3,0),"")</f>
        <v/>
      </c>
      <c r="PB77" s="255" t="str">
        <f>IFERROR(VLOOKUP($F77,Datos!$V:$AP,3,0),"")</f>
        <v/>
      </c>
      <c r="PC77" s="255" t="str">
        <f>IFERROR(VLOOKUP($F77,Datos!$V:$AP,3,0),"")</f>
        <v/>
      </c>
      <c r="PD77" s="255" t="str">
        <f>IFERROR(VLOOKUP($F77,Datos!$V:$AP,3,0),"")</f>
        <v/>
      </c>
      <c r="PE77" s="255" t="str">
        <f>IFERROR(VLOOKUP($F77,Datos!$V:$AP,3,0),"")</f>
        <v/>
      </c>
      <c r="PF77" s="255" t="str">
        <f>IFERROR(VLOOKUP($F77,Datos!$V:$AP,3,0),"")</f>
        <v/>
      </c>
      <c r="PG77" s="255" t="str">
        <f>IFERROR(VLOOKUP($F77,Datos!$V:$AP,3,0),"")</f>
        <v/>
      </c>
      <c r="PH77" s="255" t="str">
        <f>IFERROR(VLOOKUP($F77,Datos!$V:$AP,3,0),"")</f>
        <v/>
      </c>
      <c r="PI77" s="255" t="str">
        <f>IFERROR(VLOOKUP($F77,Datos!$V:$AP,3,0),"")</f>
        <v/>
      </c>
      <c r="PJ77" s="255" t="str">
        <f>IFERROR(VLOOKUP($F77,Datos!$V:$AP,3,0),"")</f>
        <v/>
      </c>
      <c r="PK77" s="255" t="str">
        <f>IFERROR(VLOOKUP($F77,Datos!$V:$AP,3,0),"")</f>
        <v/>
      </c>
      <c r="PL77" s="255" t="str">
        <f>IFERROR(VLOOKUP($F77,Datos!$V:$AP,3,0),"")</f>
        <v/>
      </c>
      <c r="PM77" s="255" t="str">
        <f>IFERROR(VLOOKUP($F77,Datos!$V:$AP,3,0),"")</f>
        <v/>
      </c>
      <c r="PN77" s="255" t="str">
        <f>IFERROR(VLOOKUP($F77,Datos!$V:$AP,3,0),"")</f>
        <v/>
      </c>
      <c r="PO77" s="255" t="str">
        <f>IFERROR(VLOOKUP($F77,Datos!$V:$AP,3,0),"")</f>
        <v/>
      </c>
      <c r="PP77" s="255" t="str">
        <f>IFERROR(VLOOKUP($F77,Datos!$V:$AP,3,0),"")</f>
        <v/>
      </c>
      <c r="PQ77" s="255" t="str">
        <f>IFERROR(VLOOKUP($F77,Datos!$V:$AP,3,0),"")</f>
        <v/>
      </c>
      <c r="PR77" s="255" t="str">
        <f>IFERROR(VLOOKUP($F77,Datos!$V:$AP,3,0),"")</f>
        <v/>
      </c>
      <c r="PS77" s="255" t="str">
        <f>IFERROR(VLOOKUP($F77,Datos!$V:$AP,3,0),"")</f>
        <v/>
      </c>
      <c r="PT77" s="255" t="str">
        <f>IFERROR(VLOOKUP($F77,Datos!$V:$AP,3,0),"")</f>
        <v/>
      </c>
      <c r="PU77" s="255" t="str">
        <f>IFERROR(VLOOKUP($F77,Datos!$V:$AP,3,0),"")</f>
        <v/>
      </c>
      <c r="PV77" s="255" t="str">
        <f>IFERROR(VLOOKUP($F77,Datos!$V:$AP,3,0),"")</f>
        <v/>
      </c>
      <c r="PW77" s="255" t="str">
        <f>IFERROR(VLOOKUP($F77,Datos!$V:$AP,3,0),"")</f>
        <v/>
      </c>
      <c r="PX77" s="255" t="str">
        <f>IFERROR(VLOOKUP($F77,Datos!$V:$AP,3,0),"")</f>
        <v/>
      </c>
      <c r="PY77" s="255" t="str">
        <f>IFERROR(VLOOKUP($F77,Datos!$V:$AP,3,0),"")</f>
        <v/>
      </c>
      <c r="PZ77" s="255" t="str">
        <f>IFERROR(VLOOKUP($F77,Datos!$V:$AP,3,0),"")</f>
        <v/>
      </c>
      <c r="QA77" s="255" t="str">
        <f>IFERROR(VLOOKUP($F77,Datos!$V:$AP,3,0),"")</f>
        <v/>
      </c>
      <c r="QB77" s="255" t="str">
        <f>IFERROR(VLOOKUP($F77,Datos!$V:$AP,3,0),"")</f>
        <v/>
      </c>
      <c r="QC77" s="255" t="str">
        <f>IFERROR(VLOOKUP($F77,Datos!$V:$AP,3,0),"")</f>
        <v/>
      </c>
      <c r="QD77" s="255" t="str">
        <f>IFERROR(VLOOKUP($F77,Datos!$V:$AP,3,0),"")</f>
        <v/>
      </c>
      <c r="QE77" s="255" t="str">
        <f>IFERROR(VLOOKUP($F77,Datos!$V:$AP,3,0),"")</f>
        <v/>
      </c>
      <c r="QF77" s="255" t="str">
        <f>IFERROR(VLOOKUP($F77,Datos!$V:$AP,3,0),"")</f>
        <v/>
      </c>
      <c r="QG77" s="255" t="str">
        <f>IFERROR(VLOOKUP($F77,Datos!$V:$AP,3,0),"")</f>
        <v/>
      </c>
      <c r="QH77" s="255" t="str">
        <f>IFERROR(VLOOKUP($F77,Datos!$V:$AP,3,0),"")</f>
        <v/>
      </c>
      <c r="QI77" s="255" t="str">
        <f>IFERROR(VLOOKUP($F77,Datos!$V:$AP,3,0),"")</f>
        <v/>
      </c>
      <c r="QJ77" s="255" t="str">
        <f>IFERROR(VLOOKUP($F77,Datos!$V:$AP,3,0),"")</f>
        <v/>
      </c>
      <c r="QK77" s="255" t="str">
        <f>IFERROR(VLOOKUP($F77,Datos!$V:$AP,3,0),"")</f>
        <v/>
      </c>
      <c r="QL77" s="255" t="str">
        <f>IFERROR(VLOOKUP($F77,Datos!$V:$AP,3,0),"")</f>
        <v/>
      </c>
      <c r="QM77" s="255" t="str">
        <f>IFERROR(VLOOKUP($F77,Datos!$V:$AP,3,0),"")</f>
        <v/>
      </c>
      <c r="QN77" s="255" t="str">
        <f>IFERROR(VLOOKUP($F77,Datos!$V:$AP,3,0),"")</f>
        <v/>
      </c>
      <c r="QO77" s="255" t="str">
        <f>IFERROR(VLOOKUP($F77,Datos!$V:$AP,3,0),"")</f>
        <v/>
      </c>
      <c r="QP77" s="255" t="str">
        <f>IFERROR(VLOOKUP($F77,Datos!$V:$AP,3,0),"")</f>
        <v/>
      </c>
      <c r="QQ77" s="255" t="str">
        <f>IFERROR(VLOOKUP($F77,Datos!$V:$AP,3,0),"")</f>
        <v/>
      </c>
      <c r="QR77" s="255" t="str">
        <f>IFERROR(VLOOKUP($F77,Datos!$V:$AP,3,0),"")</f>
        <v/>
      </c>
      <c r="QS77" s="255" t="str">
        <f>IFERROR(VLOOKUP($F77,Datos!$V:$AP,3,0),"")</f>
        <v/>
      </c>
      <c r="QT77" s="255" t="str">
        <f>IFERROR(VLOOKUP($F77,Datos!$V:$AP,3,0),"")</f>
        <v/>
      </c>
      <c r="QU77" s="255" t="str">
        <f>IFERROR(VLOOKUP($F77,Datos!$V:$AP,3,0),"")</f>
        <v/>
      </c>
      <c r="QV77" s="255" t="str">
        <f>IFERROR(VLOOKUP($F77,Datos!$V:$AP,3,0),"")</f>
        <v/>
      </c>
      <c r="QW77" s="255" t="str">
        <f>IFERROR(VLOOKUP($F77,Datos!$V:$AP,3,0),"")</f>
        <v/>
      </c>
      <c r="QX77" s="255" t="str">
        <f>IFERROR(VLOOKUP($F77,Datos!$V:$AP,3,0),"")</f>
        <v/>
      </c>
      <c r="QY77" s="255" t="str">
        <f>IFERROR(VLOOKUP($F77,Datos!$V:$AP,3,0),"")</f>
        <v/>
      </c>
      <c r="QZ77" s="255" t="str">
        <f>IFERROR(VLOOKUP($F77,Datos!$V:$AP,3,0),"")</f>
        <v/>
      </c>
      <c r="RA77" s="255" t="str">
        <f>IFERROR(VLOOKUP($F77,Datos!$V:$AP,3,0),"")</f>
        <v/>
      </c>
      <c r="RB77" s="255" t="str">
        <f>IFERROR(VLOOKUP($F77,Datos!$V:$AP,3,0),"")</f>
        <v/>
      </c>
      <c r="RC77" s="255" t="str">
        <f>IFERROR(VLOOKUP($F77,Datos!$V:$AP,3,0),"")</f>
        <v/>
      </c>
      <c r="RD77" s="255" t="str">
        <f>IFERROR(VLOOKUP($F77,Datos!$V:$AP,3,0),"")</f>
        <v/>
      </c>
      <c r="RE77" s="255" t="str">
        <f>IFERROR(VLOOKUP($F77,Datos!$V:$AP,3,0),"")</f>
        <v/>
      </c>
      <c r="RF77" s="255" t="str">
        <f>IFERROR(VLOOKUP($F77,Datos!$V:$AP,3,0),"")</f>
        <v/>
      </c>
      <c r="RG77" s="255" t="str">
        <f>IFERROR(VLOOKUP($F77,Datos!$V:$AP,3,0),"")</f>
        <v/>
      </c>
      <c r="RH77" s="255" t="str">
        <f>IFERROR(VLOOKUP($F77,Datos!$V:$AP,3,0),"")</f>
        <v/>
      </c>
      <c r="RI77" s="255" t="str">
        <f>IFERROR(VLOOKUP($F77,Datos!$V:$AP,3,0),"")</f>
        <v/>
      </c>
      <c r="RJ77" s="255" t="str">
        <f>IFERROR(VLOOKUP($F77,Datos!$V:$AP,3,0),"")</f>
        <v/>
      </c>
      <c r="RK77" s="255" t="str">
        <f>IFERROR(VLOOKUP($F77,Datos!$V:$AP,3,0),"")</f>
        <v/>
      </c>
      <c r="RL77" s="255" t="str">
        <f>IFERROR(VLOOKUP($F77,Datos!$V:$AP,3,0),"")</f>
        <v/>
      </c>
      <c r="RM77" s="255" t="str">
        <f>IFERROR(VLOOKUP($F77,Datos!$V:$AP,3,0),"")</f>
        <v/>
      </c>
      <c r="RN77" s="255" t="str">
        <f>IFERROR(VLOOKUP($F77,Datos!$V:$AP,3,0),"")</f>
        <v/>
      </c>
      <c r="RO77" s="255" t="str">
        <f>IFERROR(VLOOKUP($F77,Datos!$V:$AP,3,0),"")</f>
        <v/>
      </c>
      <c r="RP77" s="255" t="str">
        <f>IFERROR(VLOOKUP($F77,Datos!$V:$AP,3,0),"")</f>
        <v/>
      </c>
      <c r="RQ77" s="255" t="str">
        <f>IFERROR(VLOOKUP($F77,Datos!$V:$AP,3,0),"")</f>
        <v/>
      </c>
      <c r="RR77" s="255" t="str">
        <f>IFERROR(VLOOKUP($F77,Datos!$V:$AP,3,0),"")</f>
        <v/>
      </c>
      <c r="RS77" s="255" t="str">
        <f>IFERROR(VLOOKUP($F77,Datos!$V:$AP,3,0),"")</f>
        <v/>
      </c>
      <c r="RT77" s="255" t="str">
        <f>IFERROR(VLOOKUP($F77,Datos!$V:$AP,3,0),"")</f>
        <v/>
      </c>
      <c r="RU77" s="255" t="str">
        <f>IFERROR(VLOOKUP($F77,Datos!$V:$AP,3,0),"")</f>
        <v/>
      </c>
      <c r="RV77" s="255" t="str">
        <f>IFERROR(VLOOKUP($F77,Datos!$V:$AP,3,0),"")</f>
        <v/>
      </c>
      <c r="RW77" s="255" t="str">
        <f>IFERROR(VLOOKUP($F77,Datos!$V:$AP,3,0),"")</f>
        <v/>
      </c>
      <c r="RX77" s="255" t="str">
        <f>IFERROR(VLOOKUP($F77,Datos!$V:$AP,3,0),"")</f>
        <v/>
      </c>
      <c r="RY77" s="255" t="str">
        <f>IFERROR(VLOOKUP($F77,Datos!$V:$AP,3,0),"")</f>
        <v/>
      </c>
      <c r="RZ77" s="255" t="str">
        <f>IFERROR(VLOOKUP($F77,Datos!$V:$AP,3,0),"")</f>
        <v/>
      </c>
      <c r="SA77" s="255" t="str">
        <f>IFERROR(VLOOKUP($F77,Datos!$V:$AP,3,0),"")</f>
        <v/>
      </c>
      <c r="SB77" s="255" t="str">
        <f>IFERROR(VLOOKUP($F77,Datos!$V:$AP,3,0),"")</f>
        <v/>
      </c>
      <c r="SC77" s="255" t="str">
        <f>IFERROR(VLOOKUP($F77,Datos!$V:$AP,3,0),"")</f>
        <v/>
      </c>
      <c r="SD77" s="255" t="str">
        <f>IFERROR(VLOOKUP($F77,Datos!$V:$AP,3,0),"")</f>
        <v/>
      </c>
      <c r="SE77" s="255" t="str">
        <f>IFERROR(VLOOKUP($F77,Datos!$V:$AP,3,0),"")</f>
        <v/>
      </c>
      <c r="SF77" s="255" t="str">
        <f>IFERROR(VLOOKUP($F77,Datos!$V:$AP,3,0),"")</f>
        <v/>
      </c>
      <c r="SG77" s="255" t="str">
        <f>IFERROR(VLOOKUP($F77,Datos!$V:$AP,3,0),"")</f>
        <v/>
      </c>
      <c r="SH77" s="255" t="str">
        <f>IFERROR(VLOOKUP($F77,Datos!$V:$AP,3,0),"")</f>
        <v/>
      </c>
      <c r="SI77" s="255" t="str">
        <f>IFERROR(VLOOKUP($F77,Datos!$V:$AP,3,0),"")</f>
        <v/>
      </c>
      <c r="SJ77" s="255" t="str">
        <f>IFERROR(VLOOKUP($F77,Datos!$V:$AP,3,0),"")</f>
        <v/>
      </c>
      <c r="SK77" s="255" t="str">
        <f>IFERROR(VLOOKUP($F77,Datos!$V:$AP,3,0),"")</f>
        <v/>
      </c>
      <c r="SL77" s="255" t="str">
        <f>IFERROR(VLOOKUP($F77,Datos!$V:$AP,3,0),"")</f>
        <v/>
      </c>
      <c r="SM77" s="255" t="str">
        <f>IFERROR(VLOOKUP($F77,Datos!$V:$AP,3,0),"")</f>
        <v/>
      </c>
      <c r="SN77" s="255" t="str">
        <f>IFERROR(VLOOKUP($F77,Datos!$V:$AP,3,0),"")</f>
        <v/>
      </c>
      <c r="SO77" s="255" t="str">
        <f>IFERROR(VLOOKUP($F77,Datos!$V:$AP,3,0),"")</f>
        <v/>
      </c>
      <c r="SP77" s="255" t="str">
        <f>IFERROR(VLOOKUP($F77,Datos!$V:$AP,3,0),"")</f>
        <v/>
      </c>
      <c r="SQ77" s="255" t="str">
        <f>IFERROR(VLOOKUP($F77,Datos!$V:$AP,3,0),"")</f>
        <v/>
      </c>
      <c r="SR77" s="255" t="str">
        <f>IFERROR(VLOOKUP($F77,Datos!$V:$AP,3,0),"")</f>
        <v/>
      </c>
      <c r="SS77" s="255" t="str">
        <f>IFERROR(VLOOKUP($F77,Datos!$V:$AP,3,0),"")</f>
        <v/>
      </c>
      <c r="ST77" s="255" t="str">
        <f>IFERROR(VLOOKUP($F77,Datos!$V:$AP,3,0),"")</f>
        <v/>
      </c>
      <c r="SU77" s="255" t="str">
        <f>IFERROR(VLOOKUP($F77,Datos!$V:$AP,3,0),"")</f>
        <v/>
      </c>
      <c r="SV77" s="255" t="str">
        <f>IFERROR(VLOOKUP($F77,Datos!$V:$AP,3,0),"")</f>
        <v/>
      </c>
      <c r="SW77" s="255" t="str">
        <f>IFERROR(VLOOKUP($F77,Datos!$V:$AP,3,0),"")</f>
        <v/>
      </c>
      <c r="SX77" s="255" t="str">
        <f>IFERROR(VLOOKUP($F77,Datos!$V:$AP,3,0),"")</f>
        <v/>
      </c>
      <c r="SY77" s="255" t="str">
        <f>IFERROR(VLOOKUP($F77,Datos!$V:$AP,3,0),"")</f>
        <v/>
      </c>
      <c r="SZ77" s="255" t="str">
        <f>IFERROR(VLOOKUP($F77,Datos!$V:$AP,3,0),"")</f>
        <v/>
      </c>
      <c r="TA77" s="255" t="str">
        <f>IFERROR(VLOOKUP($F77,Datos!$V:$AP,3,0),"")</f>
        <v/>
      </c>
      <c r="TB77" s="255" t="str">
        <f>IFERROR(VLOOKUP($F77,Datos!$V:$AP,3,0),"")</f>
        <v/>
      </c>
      <c r="TC77" s="255" t="str">
        <f>IFERROR(VLOOKUP($F77,Datos!$V:$AP,3,0),"")</f>
        <v/>
      </c>
      <c r="TD77" s="255" t="str">
        <f>IFERROR(VLOOKUP($F77,Datos!$V:$AP,3,0),"")</f>
        <v/>
      </c>
      <c r="TE77" s="255" t="str">
        <f>IFERROR(VLOOKUP($F77,Datos!$V:$AP,3,0),"")</f>
        <v/>
      </c>
      <c r="TF77" s="255" t="str">
        <f>IFERROR(VLOOKUP($F77,Datos!$V:$AP,3,0),"")</f>
        <v/>
      </c>
      <c r="TG77" s="255" t="str">
        <f>IFERROR(VLOOKUP($F77,Datos!$V:$AP,3,0),"")</f>
        <v/>
      </c>
      <c r="TH77" s="255" t="str">
        <f>IFERROR(VLOOKUP($F77,Datos!$V:$AP,3,0),"")</f>
        <v/>
      </c>
      <c r="TI77" s="255" t="str">
        <f>IFERROR(VLOOKUP($F77,Datos!$V:$AP,3,0),"")</f>
        <v/>
      </c>
      <c r="TJ77" s="255" t="str">
        <f>IFERROR(VLOOKUP($F77,Datos!$V:$AP,3,0),"")</f>
        <v/>
      </c>
      <c r="TK77" s="255" t="str">
        <f>IFERROR(VLOOKUP($F77,Datos!$V:$AP,3,0),"")</f>
        <v/>
      </c>
      <c r="TL77" s="255" t="str">
        <f>IFERROR(VLOOKUP($F77,Datos!$V:$AP,3,0),"")</f>
        <v/>
      </c>
      <c r="TM77" s="255" t="str">
        <f>IFERROR(VLOOKUP($F77,Datos!$V:$AP,3,0),"")</f>
        <v/>
      </c>
      <c r="TN77" s="255" t="str">
        <f>IFERROR(VLOOKUP($F77,Datos!$V:$AP,3,0),"")</f>
        <v/>
      </c>
      <c r="TO77" s="255" t="str">
        <f>IFERROR(VLOOKUP($F77,Datos!$V:$AP,3,0),"")</f>
        <v/>
      </c>
      <c r="TP77" s="255" t="str">
        <f>IFERROR(VLOOKUP($F77,Datos!$V:$AP,3,0),"")</f>
        <v/>
      </c>
      <c r="TQ77" s="255" t="str">
        <f>IFERROR(VLOOKUP($F77,Datos!$V:$AP,3,0),"")</f>
        <v/>
      </c>
      <c r="TR77" s="255" t="str">
        <f>IFERROR(VLOOKUP($F77,Datos!$V:$AP,3,0),"")</f>
        <v/>
      </c>
      <c r="TS77" s="255" t="str">
        <f>IFERROR(VLOOKUP($F77,Datos!$V:$AP,3,0),"")</f>
        <v/>
      </c>
      <c r="TT77" s="255" t="str">
        <f>IFERROR(VLOOKUP($F77,Datos!$V:$AP,3,0),"")</f>
        <v/>
      </c>
      <c r="TU77" s="255" t="str">
        <f>IFERROR(VLOOKUP($F77,Datos!$V:$AP,3,0),"")</f>
        <v/>
      </c>
      <c r="TV77" s="255" t="str">
        <f>IFERROR(VLOOKUP($F77,Datos!$V:$AP,3,0),"")</f>
        <v/>
      </c>
      <c r="TW77" s="255" t="str">
        <f>IFERROR(VLOOKUP($F77,Datos!$V:$AP,3,0),"")</f>
        <v/>
      </c>
      <c r="TX77" s="255" t="str">
        <f>IFERROR(VLOOKUP($F77,Datos!$V:$AP,3,0),"")</f>
        <v/>
      </c>
      <c r="TY77" s="255" t="str">
        <f>IFERROR(VLOOKUP($F77,Datos!$V:$AP,3,0),"")</f>
        <v/>
      </c>
      <c r="TZ77" s="255" t="str">
        <f>IFERROR(VLOOKUP($F77,Datos!$V:$AP,3,0),"")</f>
        <v/>
      </c>
      <c r="UA77" s="255" t="str">
        <f>IFERROR(VLOOKUP($F77,Datos!$V:$AP,3,0),"")</f>
        <v/>
      </c>
      <c r="UB77" s="255" t="str">
        <f>IFERROR(VLOOKUP($F77,Datos!$V:$AP,3,0),"")</f>
        <v/>
      </c>
      <c r="UC77" s="255" t="str">
        <f>IFERROR(VLOOKUP($F77,Datos!$V:$AP,3,0),"")</f>
        <v/>
      </c>
      <c r="UD77" s="255" t="str">
        <f>IFERROR(VLOOKUP($F77,Datos!$V:$AP,3,0),"")</f>
        <v/>
      </c>
      <c r="UE77" s="255" t="str">
        <f>IFERROR(VLOOKUP($F77,Datos!$V:$AP,3,0),"")</f>
        <v/>
      </c>
      <c r="UF77" s="255" t="str">
        <f>IFERROR(VLOOKUP($F77,Datos!$V:$AP,3,0),"")</f>
        <v/>
      </c>
      <c r="UG77" s="255" t="str">
        <f>IFERROR(VLOOKUP($F77,Datos!$V:$AP,3,0),"")</f>
        <v/>
      </c>
      <c r="UH77" s="255" t="str">
        <f>IFERROR(VLOOKUP($F77,Datos!$V:$AP,3,0),"")</f>
        <v/>
      </c>
      <c r="UI77" s="255" t="str">
        <f>IFERROR(VLOOKUP($F77,Datos!$V:$AP,3,0),"")</f>
        <v/>
      </c>
      <c r="UJ77" s="255" t="str">
        <f>IFERROR(VLOOKUP($F77,Datos!$V:$AP,3,0),"")</f>
        <v/>
      </c>
      <c r="UK77" s="255" t="str">
        <f>IFERROR(VLOOKUP($F77,Datos!$V:$AP,3,0),"")</f>
        <v/>
      </c>
      <c r="UL77" s="255" t="str">
        <f>IFERROR(VLOOKUP($F77,Datos!$V:$AP,3,0),"")</f>
        <v/>
      </c>
      <c r="UM77" s="255" t="str">
        <f>IFERROR(VLOOKUP($F77,Datos!$V:$AP,3,0),"")</f>
        <v/>
      </c>
      <c r="UN77" s="255" t="str">
        <f>IFERROR(VLOOKUP($F77,Datos!$V:$AP,3,0),"")</f>
        <v/>
      </c>
      <c r="UO77" s="255" t="str">
        <f>IFERROR(VLOOKUP($F77,Datos!$V:$AP,3,0),"")</f>
        <v/>
      </c>
      <c r="UP77" s="255" t="str">
        <f>IFERROR(VLOOKUP($F77,Datos!$V:$AP,3,0),"")</f>
        <v/>
      </c>
      <c r="UQ77" s="255" t="str">
        <f>IFERROR(VLOOKUP($F77,Datos!$V:$AP,3,0),"")</f>
        <v/>
      </c>
      <c r="UR77" s="255" t="str">
        <f>IFERROR(VLOOKUP($F77,Datos!$V:$AP,3,0),"")</f>
        <v/>
      </c>
      <c r="US77" s="255" t="str">
        <f>IFERROR(VLOOKUP($F77,Datos!$V:$AP,3,0),"")</f>
        <v/>
      </c>
      <c r="UT77" s="255" t="str">
        <f>IFERROR(VLOOKUP($F77,Datos!$V:$AP,3,0),"")</f>
        <v/>
      </c>
      <c r="UU77" s="255" t="str">
        <f>IFERROR(VLOOKUP($F77,Datos!$V:$AP,3,0),"")</f>
        <v/>
      </c>
      <c r="UV77" s="255" t="str">
        <f>IFERROR(VLOOKUP($F77,Datos!$V:$AP,3,0),"")</f>
        <v/>
      </c>
      <c r="UW77" s="255" t="str">
        <f>IFERROR(VLOOKUP($F77,Datos!$V:$AP,3,0),"")</f>
        <v/>
      </c>
      <c r="UX77" s="255" t="str">
        <f>IFERROR(VLOOKUP($F77,Datos!$V:$AP,3,0),"")</f>
        <v/>
      </c>
      <c r="UY77" s="255" t="str">
        <f>IFERROR(VLOOKUP($F77,Datos!$V:$AP,3,0),"")</f>
        <v/>
      </c>
      <c r="UZ77" s="255" t="str">
        <f>IFERROR(VLOOKUP($F77,Datos!$V:$AP,3,0),"")</f>
        <v/>
      </c>
      <c r="VA77" s="255" t="str">
        <f>IFERROR(VLOOKUP($F77,Datos!$V:$AP,3,0),"")</f>
        <v/>
      </c>
      <c r="VB77" s="255" t="str">
        <f>IFERROR(VLOOKUP($F77,Datos!$V:$AP,3,0),"")</f>
        <v/>
      </c>
      <c r="VC77" s="255" t="str">
        <f>IFERROR(VLOOKUP($F77,Datos!$V:$AP,3,0),"")</f>
        <v/>
      </c>
      <c r="VD77" s="255" t="str">
        <f>IFERROR(VLOOKUP($F77,Datos!$V:$AP,3,0),"")</f>
        <v/>
      </c>
      <c r="VE77" s="255" t="str">
        <f>IFERROR(VLOOKUP($F77,Datos!$V:$AP,3,0),"")</f>
        <v/>
      </c>
      <c r="VF77" s="255" t="str">
        <f>IFERROR(VLOOKUP($F77,Datos!$V:$AP,3,0),"")</f>
        <v/>
      </c>
      <c r="VG77" s="255" t="str">
        <f>IFERROR(VLOOKUP($F77,Datos!$V:$AP,3,0),"")</f>
        <v/>
      </c>
      <c r="VH77" s="255" t="str">
        <f>IFERROR(VLOOKUP($F77,Datos!$V:$AP,3,0),"")</f>
        <v/>
      </c>
      <c r="VI77" s="255" t="str">
        <f>IFERROR(VLOOKUP($F77,Datos!$V:$AP,3,0),"")</f>
        <v/>
      </c>
      <c r="VJ77" s="255" t="str">
        <f>IFERROR(VLOOKUP($F77,Datos!$V:$AP,3,0),"")</f>
        <v/>
      </c>
      <c r="VK77" s="255" t="str">
        <f>IFERROR(VLOOKUP($F77,Datos!$V:$AP,3,0),"")</f>
        <v/>
      </c>
      <c r="VL77" s="255" t="str">
        <f>IFERROR(VLOOKUP($F77,Datos!$V:$AP,3,0),"")</f>
        <v/>
      </c>
      <c r="VM77" s="255" t="str">
        <f>IFERROR(VLOOKUP($F77,Datos!$V:$AP,3,0),"")</f>
        <v/>
      </c>
      <c r="VN77" s="255" t="str">
        <f>IFERROR(VLOOKUP($F77,Datos!$V:$AP,3,0),"")</f>
        <v/>
      </c>
      <c r="VO77" s="255" t="str">
        <f>IFERROR(VLOOKUP($F77,Datos!$V:$AP,3,0),"")</f>
        <v/>
      </c>
      <c r="VP77" s="255" t="str">
        <f>IFERROR(VLOOKUP($F77,Datos!$V:$AP,3,0),"")</f>
        <v/>
      </c>
      <c r="VQ77" s="255" t="str">
        <f>IFERROR(VLOOKUP($F77,Datos!$V:$AP,3,0),"")</f>
        <v/>
      </c>
      <c r="VR77" s="255" t="str">
        <f>IFERROR(VLOOKUP($F77,Datos!$V:$AP,3,0),"")</f>
        <v/>
      </c>
      <c r="VS77" s="255" t="str">
        <f>IFERROR(VLOOKUP($F77,Datos!$V:$AP,3,0),"")</f>
        <v/>
      </c>
      <c r="VT77" s="255" t="str">
        <f>IFERROR(VLOOKUP($F77,Datos!$V:$AP,3,0),"")</f>
        <v/>
      </c>
      <c r="VU77" s="255" t="str">
        <f>IFERROR(VLOOKUP($F77,Datos!$V:$AP,3,0),"")</f>
        <v/>
      </c>
      <c r="VV77" s="255" t="str">
        <f>IFERROR(VLOOKUP($F77,Datos!$V:$AP,3,0),"")</f>
        <v/>
      </c>
      <c r="VW77" s="255" t="str">
        <f>IFERROR(VLOOKUP($F77,Datos!$V:$AP,3,0),"")</f>
        <v/>
      </c>
      <c r="VX77" s="255" t="str">
        <f>IFERROR(VLOOKUP($F77,Datos!$V:$AP,3,0),"")</f>
        <v/>
      </c>
      <c r="VY77" s="255" t="str">
        <f>IFERROR(VLOOKUP($F77,Datos!$V:$AP,3,0),"")</f>
        <v/>
      </c>
      <c r="VZ77" s="255" t="str">
        <f>IFERROR(VLOOKUP($F77,Datos!$V:$AP,3,0),"")</f>
        <v/>
      </c>
      <c r="WA77" s="255" t="str">
        <f>IFERROR(VLOOKUP($F77,Datos!$V:$AP,3,0),"")</f>
        <v/>
      </c>
      <c r="WB77" s="255" t="str">
        <f>IFERROR(VLOOKUP($F77,Datos!$V:$AP,3,0),"")</f>
        <v/>
      </c>
      <c r="WC77" s="255" t="str">
        <f>IFERROR(VLOOKUP($F77,Datos!$V:$AP,3,0),"")</f>
        <v/>
      </c>
      <c r="WD77" s="255" t="str">
        <f>IFERROR(VLOOKUP($F77,Datos!$V:$AP,3,0),"")</f>
        <v/>
      </c>
      <c r="WE77" s="255" t="str">
        <f>IFERROR(VLOOKUP($F77,Datos!$V:$AP,3,0),"")</f>
        <v/>
      </c>
      <c r="WF77" s="255" t="str">
        <f>IFERROR(VLOOKUP($F77,Datos!$V:$AP,3,0),"")</f>
        <v/>
      </c>
      <c r="WG77" s="255" t="str">
        <f>IFERROR(VLOOKUP($F77,Datos!$V:$AP,3,0),"")</f>
        <v/>
      </c>
      <c r="WH77" s="255" t="str">
        <f>IFERROR(VLOOKUP($F77,Datos!$V:$AP,3,0),"")</f>
        <v/>
      </c>
      <c r="WI77" s="255" t="str">
        <f>IFERROR(VLOOKUP($F77,Datos!$V:$AP,3,0),"")</f>
        <v/>
      </c>
      <c r="WJ77" s="255" t="str">
        <f>IFERROR(VLOOKUP($F77,Datos!$V:$AP,3,0),"")</f>
        <v/>
      </c>
      <c r="WK77" s="255" t="str">
        <f>IFERROR(VLOOKUP($F77,Datos!$V:$AP,3,0),"")</f>
        <v/>
      </c>
      <c r="WL77" s="255" t="str">
        <f>IFERROR(VLOOKUP($F77,Datos!$V:$AP,3,0),"")</f>
        <v/>
      </c>
      <c r="WM77" s="255" t="str">
        <f>IFERROR(VLOOKUP($F77,Datos!$V:$AP,3,0),"")</f>
        <v/>
      </c>
      <c r="WN77" s="255" t="str">
        <f>IFERROR(VLOOKUP($F77,Datos!$V:$AP,3,0),"")</f>
        <v/>
      </c>
      <c r="WO77" s="255" t="str">
        <f>IFERROR(VLOOKUP($F77,Datos!$V:$AP,3,0),"")</f>
        <v/>
      </c>
      <c r="WP77" s="255" t="str">
        <f>IFERROR(VLOOKUP($F77,Datos!$V:$AP,3,0),"")</f>
        <v/>
      </c>
      <c r="WQ77" s="255" t="str">
        <f>IFERROR(VLOOKUP($F77,Datos!$V:$AP,3,0),"")</f>
        <v/>
      </c>
      <c r="WR77" s="255" t="str">
        <f>IFERROR(VLOOKUP($F77,Datos!$V:$AP,3,0),"")</f>
        <v/>
      </c>
      <c r="WS77" s="255" t="str">
        <f>IFERROR(VLOOKUP($F77,Datos!$V:$AP,3,0),"")</f>
        <v/>
      </c>
      <c r="WT77" s="255" t="str">
        <f>IFERROR(VLOOKUP($F77,Datos!$V:$AP,3,0),"")</f>
        <v/>
      </c>
      <c r="WU77" s="255" t="str">
        <f>IFERROR(VLOOKUP($F77,Datos!$V:$AP,3,0),"")</f>
        <v/>
      </c>
      <c r="WV77" s="255" t="str">
        <f>IFERROR(VLOOKUP($F77,Datos!$V:$AP,3,0),"")</f>
        <v/>
      </c>
      <c r="WW77" s="255" t="str">
        <f>IFERROR(VLOOKUP($F77,Datos!$V:$AP,3,0),"")</f>
        <v/>
      </c>
      <c r="WX77" s="255" t="str">
        <f>IFERROR(VLOOKUP($F77,Datos!$V:$AP,3,0),"")</f>
        <v/>
      </c>
      <c r="WY77" s="255" t="str">
        <f>IFERROR(VLOOKUP($F77,Datos!$V:$AP,3,0),"")</f>
        <v/>
      </c>
      <c r="WZ77" s="255" t="str">
        <f>IFERROR(VLOOKUP($F77,Datos!$V:$AP,3,0),"")</f>
        <v/>
      </c>
      <c r="XA77" s="255" t="str">
        <f>IFERROR(VLOOKUP($F77,Datos!$V:$AP,3,0),"")</f>
        <v/>
      </c>
      <c r="XB77" s="255" t="str">
        <f>IFERROR(VLOOKUP($F77,Datos!$V:$AP,3,0),"")</f>
        <v/>
      </c>
      <c r="XC77" s="255" t="str">
        <f>IFERROR(VLOOKUP($F77,Datos!$V:$AP,3,0),"")</f>
        <v/>
      </c>
      <c r="XD77" s="255" t="str">
        <f>IFERROR(VLOOKUP($F77,Datos!$V:$AP,3,0),"")</f>
        <v/>
      </c>
      <c r="XE77" s="255" t="str">
        <f>IFERROR(VLOOKUP($F77,Datos!$V:$AP,3,0),"")</f>
        <v/>
      </c>
      <c r="XF77" s="255" t="str">
        <f>IFERROR(VLOOKUP($F77,Datos!$V:$AP,3,0),"")</f>
        <v/>
      </c>
      <c r="XG77" s="255" t="str">
        <f>IFERROR(VLOOKUP($F77,Datos!$V:$AP,3,0),"")</f>
        <v/>
      </c>
      <c r="XH77" s="255" t="str">
        <f>IFERROR(VLOOKUP($F77,Datos!$V:$AP,3,0),"")</f>
        <v/>
      </c>
      <c r="XI77" s="255" t="str">
        <f>IFERROR(VLOOKUP($F77,Datos!$V:$AP,3,0),"")</f>
        <v/>
      </c>
      <c r="XJ77" s="255" t="str">
        <f>IFERROR(VLOOKUP($F77,Datos!$V:$AP,3,0),"")</f>
        <v/>
      </c>
      <c r="XK77" s="255" t="str">
        <f>IFERROR(VLOOKUP($F77,Datos!$V:$AP,3,0),"")</f>
        <v/>
      </c>
      <c r="XL77" s="255" t="str">
        <f>IFERROR(VLOOKUP($F77,Datos!$V:$AP,3,0),"")</f>
        <v/>
      </c>
      <c r="XM77" s="255" t="str">
        <f>IFERROR(VLOOKUP($F77,Datos!$V:$AP,3,0),"")</f>
        <v/>
      </c>
      <c r="XN77" s="255" t="str">
        <f>IFERROR(VLOOKUP($F77,Datos!$V:$AP,3,0),"")</f>
        <v/>
      </c>
      <c r="XO77" s="255" t="str">
        <f>IFERROR(VLOOKUP($F77,Datos!$V:$AP,3,0),"")</f>
        <v/>
      </c>
      <c r="XP77" s="255" t="str">
        <f>IFERROR(VLOOKUP($F77,Datos!$V:$AP,3,0),"")</f>
        <v/>
      </c>
      <c r="XQ77" s="255" t="str">
        <f>IFERROR(VLOOKUP($F77,Datos!$V:$AP,3,0),"")</f>
        <v/>
      </c>
      <c r="XR77" s="255" t="str">
        <f>IFERROR(VLOOKUP($F77,Datos!$V:$AP,3,0),"")</f>
        <v/>
      </c>
      <c r="XS77" s="255" t="str">
        <f>IFERROR(VLOOKUP($F77,Datos!$V:$AP,3,0),"")</f>
        <v/>
      </c>
      <c r="XT77" s="255" t="str">
        <f>IFERROR(VLOOKUP($F77,Datos!$V:$AP,3,0),"")</f>
        <v/>
      </c>
      <c r="XU77" s="255" t="str">
        <f>IFERROR(VLOOKUP($F77,Datos!$V:$AP,3,0),"")</f>
        <v/>
      </c>
      <c r="XV77" s="255" t="str">
        <f>IFERROR(VLOOKUP($F77,Datos!$V:$AP,3,0),"")</f>
        <v/>
      </c>
      <c r="XW77" s="255" t="str">
        <f>IFERROR(VLOOKUP($F77,Datos!$V:$AP,3,0),"")</f>
        <v/>
      </c>
      <c r="XX77" s="255" t="str">
        <f>IFERROR(VLOOKUP($F77,Datos!$V:$AP,3,0),"")</f>
        <v/>
      </c>
      <c r="XY77" s="255" t="str">
        <f>IFERROR(VLOOKUP($F77,Datos!$V:$AP,3,0),"")</f>
        <v/>
      </c>
      <c r="XZ77" s="255" t="str">
        <f>IFERROR(VLOOKUP($F77,Datos!$V:$AP,3,0),"")</f>
        <v/>
      </c>
      <c r="YA77" s="255" t="str">
        <f>IFERROR(VLOOKUP($F77,Datos!$V:$AP,3,0),"")</f>
        <v/>
      </c>
      <c r="YB77" s="255" t="str">
        <f>IFERROR(VLOOKUP($F77,Datos!$V:$AP,3,0),"")</f>
        <v/>
      </c>
      <c r="YC77" s="255" t="str">
        <f>IFERROR(VLOOKUP($F77,Datos!$V:$AP,3,0),"")</f>
        <v/>
      </c>
      <c r="YD77" s="255" t="str">
        <f>IFERROR(VLOOKUP($F77,Datos!$V:$AP,3,0),"")</f>
        <v/>
      </c>
      <c r="YE77" s="255" t="str">
        <f>IFERROR(VLOOKUP($F77,Datos!$V:$AP,3,0),"")</f>
        <v/>
      </c>
      <c r="YF77" s="255" t="str">
        <f>IFERROR(VLOOKUP($F77,Datos!$V:$AP,3,0),"")</f>
        <v/>
      </c>
      <c r="YG77" s="255" t="str">
        <f>IFERROR(VLOOKUP($F77,Datos!$V:$AP,3,0),"")</f>
        <v/>
      </c>
      <c r="YH77" s="255" t="str">
        <f>IFERROR(VLOOKUP($F77,Datos!$V:$AP,3,0),"")</f>
        <v/>
      </c>
      <c r="YI77" s="255" t="str">
        <f>IFERROR(VLOOKUP($F77,Datos!$V:$AP,3,0),"")</f>
        <v/>
      </c>
      <c r="YJ77" s="255" t="str">
        <f>IFERROR(VLOOKUP($F77,Datos!$V:$AP,3,0),"")</f>
        <v/>
      </c>
      <c r="YK77" s="255" t="str">
        <f>IFERROR(VLOOKUP($F77,Datos!$V:$AP,3,0),"")</f>
        <v/>
      </c>
      <c r="YL77" s="255" t="str">
        <f>IFERROR(VLOOKUP($F77,Datos!$V:$AP,3,0),"")</f>
        <v/>
      </c>
      <c r="YM77" s="255" t="str">
        <f>IFERROR(VLOOKUP($F77,Datos!$V:$AP,3,0),"")</f>
        <v/>
      </c>
      <c r="YN77" s="255" t="str">
        <f>IFERROR(VLOOKUP($F77,Datos!$V:$AP,3,0),"")</f>
        <v/>
      </c>
      <c r="YO77" s="255" t="str">
        <f>IFERROR(VLOOKUP($F77,Datos!$V:$AP,3,0),"")</f>
        <v/>
      </c>
      <c r="YP77" s="255" t="str">
        <f>IFERROR(VLOOKUP($F77,Datos!$V:$AP,3,0),"")</f>
        <v/>
      </c>
      <c r="YQ77" s="255" t="str">
        <f>IFERROR(VLOOKUP($F77,Datos!$V:$AP,3,0),"")</f>
        <v/>
      </c>
      <c r="YR77" s="255" t="str">
        <f>IFERROR(VLOOKUP($F77,Datos!$V:$AP,3,0),"")</f>
        <v/>
      </c>
      <c r="YS77" s="255" t="str">
        <f>IFERROR(VLOOKUP($F77,Datos!$V:$AP,3,0),"")</f>
        <v/>
      </c>
      <c r="YT77" s="255" t="str">
        <f>IFERROR(VLOOKUP($F77,Datos!$V:$AP,3,0),"")</f>
        <v/>
      </c>
      <c r="YU77" s="255" t="str">
        <f>IFERROR(VLOOKUP($F77,Datos!$V:$AP,3,0),"")</f>
        <v/>
      </c>
      <c r="YV77" s="255" t="str">
        <f>IFERROR(VLOOKUP($F77,Datos!$V:$AP,3,0),"")</f>
        <v/>
      </c>
      <c r="YW77" s="255" t="str">
        <f>IFERROR(VLOOKUP($F77,Datos!$V:$AP,3,0),"")</f>
        <v/>
      </c>
      <c r="YX77" s="255" t="str">
        <f>IFERROR(VLOOKUP($F77,Datos!$V:$AP,3,0),"")</f>
        <v/>
      </c>
      <c r="YY77" s="255" t="str">
        <f>IFERROR(VLOOKUP($F77,Datos!$V:$AP,3,0),"")</f>
        <v/>
      </c>
      <c r="YZ77" s="255" t="str">
        <f>IFERROR(VLOOKUP($F77,Datos!$V:$AP,3,0),"")</f>
        <v/>
      </c>
      <c r="ZA77" s="255" t="str">
        <f>IFERROR(VLOOKUP($F77,Datos!$V:$AP,3,0),"")</f>
        <v/>
      </c>
      <c r="ZB77" s="255" t="str">
        <f>IFERROR(VLOOKUP($F77,Datos!$V:$AP,3,0),"")</f>
        <v/>
      </c>
      <c r="ZC77" s="255" t="str">
        <f>IFERROR(VLOOKUP($F77,Datos!$V:$AP,3,0),"")</f>
        <v/>
      </c>
      <c r="ZD77" s="255" t="str">
        <f>IFERROR(VLOOKUP($F77,Datos!$V:$AP,3,0),"")</f>
        <v/>
      </c>
      <c r="ZE77" s="255" t="str">
        <f>IFERROR(VLOOKUP($F77,Datos!$V:$AP,3,0),"")</f>
        <v/>
      </c>
      <c r="ZF77" s="255" t="str">
        <f>IFERROR(VLOOKUP($F77,Datos!$V:$AP,3,0),"")</f>
        <v/>
      </c>
      <c r="ZG77" s="255" t="str">
        <f>IFERROR(VLOOKUP($F77,Datos!$V:$AP,3,0),"")</f>
        <v/>
      </c>
      <c r="ZH77" s="255" t="str">
        <f>IFERROR(VLOOKUP($F77,Datos!$V:$AP,3,0),"")</f>
        <v/>
      </c>
      <c r="ZI77" s="255" t="str">
        <f>IFERROR(VLOOKUP($F77,Datos!$V:$AP,3,0),"")</f>
        <v/>
      </c>
      <c r="ZJ77" s="255" t="str">
        <f>IFERROR(VLOOKUP($F77,Datos!$V:$AP,3,0),"")</f>
        <v/>
      </c>
      <c r="ZK77" s="255" t="str">
        <f>IFERROR(VLOOKUP($F77,Datos!$V:$AP,3,0),"")</f>
        <v/>
      </c>
      <c r="ZL77" s="255" t="str">
        <f>IFERROR(VLOOKUP($F77,Datos!$V:$AP,3,0),"")</f>
        <v/>
      </c>
      <c r="ZM77" s="255" t="str">
        <f>IFERROR(VLOOKUP($F77,Datos!$V:$AP,3,0),"")</f>
        <v/>
      </c>
      <c r="ZN77" s="255" t="str">
        <f>IFERROR(VLOOKUP($F77,Datos!$V:$AP,3,0),"")</f>
        <v/>
      </c>
      <c r="ZO77" s="255" t="str">
        <f>IFERROR(VLOOKUP($F77,Datos!$V:$AP,3,0),"")</f>
        <v/>
      </c>
      <c r="ZP77" s="255" t="str">
        <f>IFERROR(VLOOKUP($F77,Datos!$V:$AP,3,0),"")</f>
        <v/>
      </c>
      <c r="ZQ77" s="255" t="str">
        <f>IFERROR(VLOOKUP($F77,Datos!$V:$AP,3,0),"")</f>
        <v/>
      </c>
      <c r="ZR77" s="255" t="str">
        <f>IFERROR(VLOOKUP($F77,Datos!$V:$AP,3,0),"")</f>
        <v/>
      </c>
      <c r="ZS77" s="255" t="str">
        <f>IFERROR(VLOOKUP($F77,Datos!$V:$AP,3,0),"")</f>
        <v/>
      </c>
      <c r="ZT77" s="255" t="str">
        <f>IFERROR(VLOOKUP($F77,Datos!$V:$AP,3,0),"")</f>
        <v/>
      </c>
      <c r="ZU77" s="255" t="str">
        <f>IFERROR(VLOOKUP($F77,Datos!$V:$AP,3,0),"")</f>
        <v/>
      </c>
      <c r="ZV77" s="255" t="str">
        <f>IFERROR(VLOOKUP($F77,Datos!$V:$AP,3,0),"")</f>
        <v/>
      </c>
      <c r="ZW77" s="255" t="str">
        <f>IFERROR(VLOOKUP($F77,Datos!$V:$AP,3,0),"")</f>
        <v/>
      </c>
      <c r="ZX77" s="255" t="str">
        <f>IFERROR(VLOOKUP($F77,Datos!$V:$AP,3,0),"")</f>
        <v/>
      </c>
      <c r="ZY77" s="255" t="str">
        <f>IFERROR(VLOOKUP($F77,Datos!$V:$AP,3,0),"")</f>
        <v/>
      </c>
      <c r="ZZ77" s="255" t="str">
        <f>IFERROR(VLOOKUP($F77,Datos!$V:$AP,3,0),"")</f>
        <v/>
      </c>
      <c r="AAA77" s="255" t="str">
        <f>IFERROR(VLOOKUP($F77,Datos!$V:$AP,3,0),"")</f>
        <v/>
      </c>
      <c r="AAB77" s="255" t="str">
        <f>IFERROR(VLOOKUP($F77,Datos!$V:$AP,3,0),"")</f>
        <v/>
      </c>
      <c r="AAC77" s="255" t="str">
        <f>IFERROR(VLOOKUP($F77,Datos!$V:$AP,3,0),"")</f>
        <v/>
      </c>
      <c r="AAD77" s="255" t="str">
        <f>IFERROR(VLOOKUP($F77,Datos!$V:$AP,3,0),"")</f>
        <v/>
      </c>
      <c r="AAE77" s="255" t="str">
        <f>IFERROR(VLOOKUP($F77,Datos!$V:$AP,3,0),"")</f>
        <v/>
      </c>
      <c r="AAF77" s="255" t="str">
        <f>IFERROR(VLOOKUP($F77,Datos!$V:$AP,3,0),"")</f>
        <v/>
      </c>
      <c r="AAG77" s="255" t="str">
        <f>IFERROR(VLOOKUP($F77,Datos!$V:$AP,3,0),"")</f>
        <v/>
      </c>
      <c r="AAH77" s="255" t="str">
        <f>IFERROR(VLOOKUP($F77,Datos!$V:$AP,3,0),"")</f>
        <v/>
      </c>
      <c r="AAI77" s="255" t="str">
        <f>IFERROR(VLOOKUP($F77,Datos!$V:$AP,3,0),"")</f>
        <v/>
      </c>
      <c r="AAJ77" s="255" t="str">
        <f>IFERROR(VLOOKUP($F77,Datos!$V:$AP,3,0),"")</f>
        <v/>
      </c>
      <c r="AAK77" s="255" t="str">
        <f>IFERROR(VLOOKUP($F77,Datos!$V:$AP,3,0),"")</f>
        <v/>
      </c>
      <c r="AAL77" s="255" t="str">
        <f>IFERROR(VLOOKUP($F77,Datos!$V:$AP,3,0),"")</f>
        <v/>
      </c>
      <c r="AAM77" s="255" t="str">
        <f>IFERROR(VLOOKUP($F77,Datos!$V:$AP,3,0),"")</f>
        <v/>
      </c>
      <c r="AAN77" s="255" t="str">
        <f>IFERROR(VLOOKUP($F77,Datos!$V:$AP,3,0),"")</f>
        <v/>
      </c>
      <c r="AAO77" s="255" t="str">
        <f>IFERROR(VLOOKUP($F77,Datos!$V:$AP,3,0),"")</f>
        <v/>
      </c>
      <c r="AAP77" s="255" t="str">
        <f>IFERROR(VLOOKUP($F77,Datos!$V:$AP,3,0),"")</f>
        <v/>
      </c>
      <c r="AAQ77" s="255" t="str">
        <f>IFERROR(VLOOKUP($F77,Datos!$V:$AP,3,0),"")</f>
        <v/>
      </c>
      <c r="AAR77" s="255" t="str">
        <f>IFERROR(VLOOKUP($F77,Datos!$V:$AP,3,0),"")</f>
        <v/>
      </c>
      <c r="AAS77" s="255" t="str">
        <f>IFERROR(VLOOKUP($F77,Datos!$V:$AP,3,0),"")</f>
        <v/>
      </c>
      <c r="AAT77" s="255" t="str">
        <f>IFERROR(VLOOKUP($F77,Datos!$V:$AP,3,0),"")</f>
        <v/>
      </c>
      <c r="AAU77" s="255" t="str">
        <f>IFERROR(VLOOKUP($F77,Datos!$V:$AP,3,0),"")</f>
        <v/>
      </c>
      <c r="AAV77" s="255" t="str">
        <f>IFERROR(VLOOKUP($F77,Datos!$V:$AP,3,0),"")</f>
        <v/>
      </c>
      <c r="AAW77" s="255" t="str">
        <f>IFERROR(VLOOKUP($F77,Datos!$V:$AP,3,0),"")</f>
        <v/>
      </c>
      <c r="AAX77" s="255" t="str">
        <f>IFERROR(VLOOKUP($F77,Datos!$V:$AP,3,0),"")</f>
        <v/>
      </c>
      <c r="AAY77" s="255" t="str">
        <f>IFERROR(VLOOKUP($F77,Datos!$V:$AP,3,0),"")</f>
        <v/>
      </c>
      <c r="AAZ77" s="255" t="str">
        <f>IFERROR(VLOOKUP($F77,Datos!$V:$AP,3,0),"")</f>
        <v/>
      </c>
      <c r="ABA77" s="255" t="str">
        <f>IFERROR(VLOOKUP($F77,Datos!$V:$AP,3,0),"")</f>
        <v/>
      </c>
      <c r="ABB77" s="255" t="str">
        <f>IFERROR(VLOOKUP($F77,Datos!$V:$AP,3,0),"")</f>
        <v/>
      </c>
      <c r="ABC77" s="255" t="str">
        <f>IFERROR(VLOOKUP($F77,Datos!$V:$AP,3,0),"")</f>
        <v/>
      </c>
      <c r="ABD77" s="255" t="str">
        <f>IFERROR(VLOOKUP($F77,Datos!$V:$AP,3,0),"")</f>
        <v/>
      </c>
      <c r="ABE77" s="255" t="str">
        <f>IFERROR(VLOOKUP($F77,Datos!$V:$AP,3,0),"")</f>
        <v/>
      </c>
      <c r="ABF77" s="255" t="str">
        <f>IFERROR(VLOOKUP($F77,Datos!$V:$AP,3,0),"")</f>
        <v/>
      </c>
      <c r="ABG77" s="255" t="str">
        <f>IFERROR(VLOOKUP($F77,Datos!$V:$AP,3,0),"")</f>
        <v/>
      </c>
      <c r="ABH77" s="255" t="str">
        <f>IFERROR(VLOOKUP($F77,Datos!$V:$AP,3,0),"")</f>
        <v/>
      </c>
      <c r="ABI77" s="255" t="str">
        <f>IFERROR(VLOOKUP($F77,Datos!$V:$AP,3,0),"")</f>
        <v/>
      </c>
      <c r="ABJ77" s="255" t="str">
        <f>IFERROR(VLOOKUP($F77,Datos!$V:$AP,3,0),"")</f>
        <v/>
      </c>
      <c r="ABK77" s="255" t="str">
        <f>IFERROR(VLOOKUP($F77,Datos!$V:$AP,3,0),"")</f>
        <v/>
      </c>
      <c r="ABL77" s="255" t="str">
        <f>IFERROR(VLOOKUP($F77,Datos!$V:$AP,3,0),"")</f>
        <v/>
      </c>
      <c r="ABM77" s="255" t="str">
        <f>IFERROR(VLOOKUP($F77,Datos!$V:$AP,3,0),"")</f>
        <v/>
      </c>
      <c r="ABN77" s="255" t="str">
        <f>IFERROR(VLOOKUP($F77,Datos!$V:$AP,3,0),"")</f>
        <v/>
      </c>
      <c r="ABO77" s="255" t="str">
        <f>IFERROR(VLOOKUP($F77,Datos!$V:$AP,3,0),"")</f>
        <v/>
      </c>
      <c r="ABP77" s="255" t="str">
        <f>IFERROR(VLOOKUP($F77,Datos!$V:$AP,3,0),"")</f>
        <v/>
      </c>
      <c r="ABQ77" s="255" t="str">
        <f>IFERROR(VLOOKUP($F77,Datos!$V:$AP,3,0),"")</f>
        <v/>
      </c>
      <c r="ABR77" s="255" t="str">
        <f>IFERROR(VLOOKUP($F77,Datos!$V:$AP,3,0),"")</f>
        <v/>
      </c>
      <c r="ABS77" s="255" t="str">
        <f>IFERROR(VLOOKUP($F77,Datos!$V:$AP,3,0),"")</f>
        <v/>
      </c>
      <c r="ABT77" s="255" t="str">
        <f>IFERROR(VLOOKUP($F77,Datos!$V:$AP,3,0),"")</f>
        <v/>
      </c>
      <c r="ABU77" s="255" t="str">
        <f>IFERROR(VLOOKUP($F77,Datos!$V:$AP,3,0),"")</f>
        <v/>
      </c>
      <c r="ABV77" s="255" t="str">
        <f>IFERROR(VLOOKUP($F77,Datos!$V:$AP,3,0),"")</f>
        <v/>
      </c>
      <c r="ABW77" s="255" t="str">
        <f>IFERROR(VLOOKUP($F77,Datos!$V:$AP,3,0),"")</f>
        <v/>
      </c>
      <c r="ABX77" s="255" t="str">
        <f>IFERROR(VLOOKUP($F77,Datos!$V:$AP,3,0),"")</f>
        <v/>
      </c>
      <c r="ABY77" s="255" t="str">
        <f>IFERROR(VLOOKUP($F77,Datos!$V:$AP,3,0),"")</f>
        <v/>
      </c>
      <c r="ABZ77" s="255" t="str">
        <f>IFERROR(VLOOKUP($F77,Datos!$V:$AP,3,0),"")</f>
        <v/>
      </c>
      <c r="ACA77" s="255" t="str">
        <f>IFERROR(VLOOKUP($F77,Datos!$V:$AP,3,0),"")</f>
        <v/>
      </c>
      <c r="ACB77" s="255" t="str">
        <f>IFERROR(VLOOKUP($F77,Datos!$V:$AP,3,0),"")</f>
        <v/>
      </c>
      <c r="ACC77" s="255" t="str">
        <f>IFERROR(VLOOKUP($F77,Datos!$V:$AP,3,0),"")</f>
        <v/>
      </c>
      <c r="ACD77" s="255" t="str">
        <f>IFERROR(VLOOKUP($F77,Datos!$V:$AP,3,0),"")</f>
        <v/>
      </c>
      <c r="ACE77" s="255" t="str">
        <f>IFERROR(VLOOKUP($F77,Datos!$V:$AP,3,0),"")</f>
        <v/>
      </c>
      <c r="ACF77" s="255" t="str">
        <f>IFERROR(VLOOKUP($F77,Datos!$V:$AP,3,0),"")</f>
        <v/>
      </c>
      <c r="ACG77" s="255" t="str">
        <f>IFERROR(VLOOKUP($F77,Datos!$V:$AP,3,0),"")</f>
        <v/>
      </c>
      <c r="ACH77" s="255" t="str">
        <f>IFERROR(VLOOKUP($F77,Datos!$V:$AP,3,0),"")</f>
        <v/>
      </c>
      <c r="ACI77" s="255" t="str">
        <f>IFERROR(VLOOKUP($F77,Datos!$V:$AP,3,0),"")</f>
        <v/>
      </c>
      <c r="ACJ77" s="255" t="str">
        <f>IFERROR(VLOOKUP($F77,Datos!$V:$AP,3,0),"")</f>
        <v/>
      </c>
      <c r="ACK77" s="255" t="str">
        <f>IFERROR(VLOOKUP($F77,Datos!$V:$AP,3,0),"")</f>
        <v/>
      </c>
      <c r="ACL77" s="255" t="str">
        <f>IFERROR(VLOOKUP($F77,Datos!$V:$AP,3,0),"")</f>
        <v/>
      </c>
      <c r="ACM77" s="255" t="str">
        <f>IFERROR(VLOOKUP($F77,Datos!$V:$AP,3,0),"")</f>
        <v/>
      </c>
      <c r="ACN77" s="255" t="str">
        <f>IFERROR(VLOOKUP($F77,Datos!$V:$AP,3,0),"")</f>
        <v/>
      </c>
      <c r="ACO77" s="255" t="str">
        <f>IFERROR(VLOOKUP($F77,Datos!$V:$AP,3,0),"")</f>
        <v/>
      </c>
      <c r="ACP77" s="255" t="str">
        <f>IFERROR(VLOOKUP($F77,Datos!$V:$AP,3,0),"")</f>
        <v/>
      </c>
      <c r="ACQ77" s="255" t="str">
        <f>IFERROR(VLOOKUP($F77,Datos!$V:$AP,3,0),"")</f>
        <v/>
      </c>
      <c r="ACR77" s="255" t="str">
        <f>IFERROR(VLOOKUP($F77,Datos!$V:$AP,3,0),"")</f>
        <v/>
      </c>
      <c r="ACS77" s="255" t="str">
        <f>IFERROR(VLOOKUP($F77,Datos!$V:$AP,3,0),"")</f>
        <v/>
      </c>
      <c r="ACT77" s="255" t="str">
        <f>IFERROR(VLOOKUP($F77,Datos!$V:$AP,3,0),"")</f>
        <v/>
      </c>
      <c r="ACU77" s="255" t="str">
        <f>IFERROR(VLOOKUP($F77,Datos!$V:$AP,3,0),"")</f>
        <v/>
      </c>
      <c r="ACV77" s="255" t="str">
        <f>IFERROR(VLOOKUP($F77,Datos!$V:$AP,3,0),"")</f>
        <v/>
      </c>
      <c r="ACW77" s="255" t="str">
        <f>IFERROR(VLOOKUP($F77,Datos!$V:$AP,3,0),"")</f>
        <v/>
      </c>
      <c r="ACX77" s="255" t="str">
        <f>IFERROR(VLOOKUP($F77,Datos!$V:$AP,3,0),"")</f>
        <v/>
      </c>
      <c r="ACY77" s="255" t="str">
        <f>IFERROR(VLOOKUP($F77,Datos!$V:$AP,3,0),"")</f>
        <v/>
      </c>
      <c r="ACZ77" s="255" t="str">
        <f>IFERROR(VLOOKUP($F77,Datos!$V:$AP,3,0),"")</f>
        <v/>
      </c>
      <c r="ADA77" s="255" t="str">
        <f>IFERROR(VLOOKUP($F77,Datos!$V:$AP,3,0),"")</f>
        <v/>
      </c>
      <c r="ADB77" s="255" t="str">
        <f>IFERROR(VLOOKUP($F77,Datos!$V:$AP,3,0),"")</f>
        <v/>
      </c>
      <c r="ADC77" s="255" t="str">
        <f>IFERROR(VLOOKUP($F77,Datos!$V:$AP,3,0),"")</f>
        <v/>
      </c>
      <c r="ADD77" s="255" t="str">
        <f>IFERROR(VLOOKUP($F77,Datos!$V:$AP,3,0),"")</f>
        <v/>
      </c>
      <c r="ADE77" s="255" t="str">
        <f>IFERROR(VLOOKUP($F77,Datos!$V:$AP,3,0),"")</f>
        <v/>
      </c>
      <c r="ADF77" s="255" t="str">
        <f>IFERROR(VLOOKUP($F77,Datos!$V:$AP,3,0),"")</f>
        <v/>
      </c>
      <c r="ADG77" s="255" t="str">
        <f>IFERROR(VLOOKUP($F77,Datos!$V:$AP,3,0),"")</f>
        <v/>
      </c>
      <c r="ADH77" s="255" t="str">
        <f>IFERROR(VLOOKUP($F77,Datos!$V:$AP,3,0),"")</f>
        <v/>
      </c>
      <c r="ADI77" s="255" t="str">
        <f>IFERROR(VLOOKUP($F77,Datos!$V:$AP,3,0),"")</f>
        <v/>
      </c>
      <c r="ADJ77" s="255" t="str">
        <f>IFERROR(VLOOKUP($F77,Datos!$V:$AP,3,0),"")</f>
        <v/>
      </c>
      <c r="ADK77" s="255" t="str">
        <f>IFERROR(VLOOKUP($F77,Datos!$V:$AP,3,0),"")</f>
        <v/>
      </c>
      <c r="ADL77" s="255" t="str">
        <f>IFERROR(VLOOKUP($F77,Datos!$V:$AP,3,0),"")</f>
        <v/>
      </c>
      <c r="ADM77" s="255" t="str">
        <f>IFERROR(VLOOKUP($F77,Datos!$V:$AP,3,0),"")</f>
        <v/>
      </c>
      <c r="ADN77" s="255" t="str">
        <f>IFERROR(VLOOKUP($F77,Datos!$V:$AP,3,0),"")</f>
        <v/>
      </c>
      <c r="ADO77" s="255" t="str">
        <f>IFERROR(VLOOKUP($F77,Datos!$V:$AP,3,0),"")</f>
        <v/>
      </c>
      <c r="ADP77" s="255" t="str">
        <f>IFERROR(VLOOKUP($F77,Datos!$V:$AP,3,0),"")</f>
        <v/>
      </c>
      <c r="ADQ77" s="255" t="str">
        <f>IFERROR(VLOOKUP($F77,Datos!$V:$AP,3,0),"")</f>
        <v/>
      </c>
      <c r="ADR77" s="255" t="str">
        <f>IFERROR(VLOOKUP($F77,Datos!$V:$AP,3,0),"")</f>
        <v/>
      </c>
      <c r="ADS77" s="255" t="str">
        <f>IFERROR(VLOOKUP($F77,Datos!$V:$AP,3,0),"")</f>
        <v/>
      </c>
      <c r="ADT77" s="255" t="str">
        <f>IFERROR(VLOOKUP($F77,Datos!$V:$AP,3,0),"")</f>
        <v/>
      </c>
      <c r="ADU77" s="255" t="str">
        <f>IFERROR(VLOOKUP($F77,Datos!$V:$AP,3,0),"")</f>
        <v/>
      </c>
      <c r="ADV77" s="255" t="str">
        <f>IFERROR(VLOOKUP($F77,Datos!$V:$AP,3,0),"")</f>
        <v/>
      </c>
      <c r="ADW77" s="255" t="str">
        <f>IFERROR(VLOOKUP($F77,Datos!$V:$AP,3,0),"")</f>
        <v/>
      </c>
      <c r="ADX77" s="255" t="str">
        <f>IFERROR(VLOOKUP($F77,Datos!$V:$AP,3,0),"")</f>
        <v/>
      </c>
      <c r="ADY77" s="255" t="str">
        <f>IFERROR(VLOOKUP($F77,Datos!$V:$AP,3,0),"")</f>
        <v/>
      </c>
      <c r="ADZ77" s="255" t="str">
        <f>IFERROR(VLOOKUP($F77,Datos!$V:$AP,3,0),"")</f>
        <v/>
      </c>
      <c r="AEA77" s="255" t="str">
        <f>IFERROR(VLOOKUP($F77,Datos!$V:$AP,3,0),"")</f>
        <v/>
      </c>
      <c r="AEB77" s="255" t="str">
        <f>IFERROR(VLOOKUP($F77,Datos!$V:$AP,3,0),"")</f>
        <v/>
      </c>
      <c r="AEC77" s="255" t="str">
        <f>IFERROR(VLOOKUP($F77,Datos!$V:$AP,3,0),"")</f>
        <v/>
      </c>
      <c r="AED77" s="255" t="str">
        <f>IFERROR(VLOOKUP($F77,Datos!$V:$AP,3,0),"")</f>
        <v/>
      </c>
      <c r="AEE77" s="255" t="str">
        <f>IFERROR(VLOOKUP($F77,Datos!$V:$AP,3,0),"")</f>
        <v/>
      </c>
      <c r="AEF77" s="255" t="str">
        <f>IFERROR(VLOOKUP($F77,Datos!$V:$AP,3,0),"")</f>
        <v/>
      </c>
      <c r="AEG77" s="255" t="str">
        <f>IFERROR(VLOOKUP($F77,Datos!$V:$AP,3,0),"")</f>
        <v/>
      </c>
      <c r="AEH77" s="255" t="str">
        <f>IFERROR(VLOOKUP($F77,Datos!$V:$AP,3,0),"")</f>
        <v/>
      </c>
      <c r="AEI77" s="255" t="str">
        <f>IFERROR(VLOOKUP($F77,Datos!$V:$AP,3,0),"")</f>
        <v/>
      </c>
      <c r="AEJ77" s="255" t="str">
        <f>IFERROR(VLOOKUP($F77,Datos!$V:$AP,3,0),"")</f>
        <v/>
      </c>
      <c r="AEK77" s="255" t="str">
        <f>IFERROR(VLOOKUP($F77,Datos!$V:$AP,3,0),"")</f>
        <v/>
      </c>
      <c r="AEL77" s="255" t="str">
        <f>IFERROR(VLOOKUP($F77,Datos!$V:$AP,3,0),"")</f>
        <v/>
      </c>
      <c r="AEM77" s="255" t="str">
        <f>IFERROR(VLOOKUP($F77,Datos!$V:$AP,3,0),"")</f>
        <v/>
      </c>
      <c r="AEN77" s="255" t="str">
        <f>IFERROR(VLOOKUP($F77,Datos!$V:$AP,3,0),"")</f>
        <v/>
      </c>
      <c r="AEO77" s="255" t="str">
        <f>IFERROR(VLOOKUP($F77,Datos!$V:$AP,3,0),"")</f>
        <v/>
      </c>
      <c r="AEP77" s="255" t="str">
        <f>IFERROR(VLOOKUP($F77,Datos!$V:$AP,3,0),"")</f>
        <v/>
      </c>
      <c r="AEQ77" s="255" t="str">
        <f>IFERROR(VLOOKUP($F77,Datos!$V:$AP,3,0),"")</f>
        <v/>
      </c>
      <c r="AER77" s="255" t="str">
        <f>IFERROR(VLOOKUP($F77,Datos!$V:$AP,3,0),"")</f>
        <v/>
      </c>
      <c r="AES77" s="255" t="str">
        <f>IFERROR(VLOOKUP($F77,Datos!$V:$AP,3,0),"")</f>
        <v/>
      </c>
      <c r="AET77" s="255" t="str">
        <f>IFERROR(VLOOKUP($F77,Datos!$V:$AP,3,0),"")</f>
        <v/>
      </c>
      <c r="AEU77" s="255" t="str">
        <f>IFERROR(VLOOKUP($F77,Datos!$V:$AP,3,0),"")</f>
        <v/>
      </c>
      <c r="AEV77" s="255" t="str">
        <f>IFERROR(VLOOKUP($F77,Datos!$V:$AP,3,0),"")</f>
        <v/>
      </c>
      <c r="AEW77" s="255" t="str">
        <f>IFERROR(VLOOKUP($F77,Datos!$V:$AP,3,0),"")</f>
        <v/>
      </c>
      <c r="AEX77" s="255" t="str">
        <f>IFERROR(VLOOKUP($F77,Datos!$V:$AP,3,0),"")</f>
        <v/>
      </c>
      <c r="AEY77" s="255" t="str">
        <f>IFERROR(VLOOKUP($F77,Datos!$V:$AP,3,0),"")</f>
        <v/>
      </c>
      <c r="AEZ77" s="255" t="str">
        <f>IFERROR(VLOOKUP($F77,Datos!$V:$AP,3,0),"")</f>
        <v/>
      </c>
      <c r="AFA77" s="255" t="str">
        <f>IFERROR(VLOOKUP($F77,Datos!$V:$AP,3,0),"")</f>
        <v/>
      </c>
      <c r="AFB77" s="255" t="str">
        <f>IFERROR(VLOOKUP($F77,Datos!$V:$AP,3,0),"")</f>
        <v/>
      </c>
      <c r="AFC77" s="255" t="str">
        <f>IFERROR(VLOOKUP($F77,Datos!$V:$AP,3,0),"")</f>
        <v/>
      </c>
      <c r="AFD77" s="255" t="str">
        <f>IFERROR(VLOOKUP($F77,Datos!$V:$AP,3,0),"")</f>
        <v/>
      </c>
      <c r="AFE77" s="255" t="str">
        <f>IFERROR(VLOOKUP($F77,Datos!$V:$AP,3,0),"")</f>
        <v/>
      </c>
      <c r="AFF77" s="255" t="str">
        <f>IFERROR(VLOOKUP($F77,Datos!$V:$AP,3,0),"")</f>
        <v/>
      </c>
      <c r="AFG77" s="255" t="str">
        <f>IFERROR(VLOOKUP($F77,Datos!$V:$AP,3,0),"")</f>
        <v/>
      </c>
      <c r="AFH77" s="255" t="str">
        <f>IFERROR(VLOOKUP($F77,Datos!$V:$AP,3,0),"")</f>
        <v/>
      </c>
      <c r="AFI77" s="255" t="str">
        <f>IFERROR(VLOOKUP($F77,Datos!$V:$AP,3,0),"")</f>
        <v/>
      </c>
      <c r="AFJ77" s="255" t="str">
        <f>IFERROR(VLOOKUP($F77,Datos!$V:$AP,3,0),"")</f>
        <v/>
      </c>
      <c r="AFK77" s="255" t="str">
        <f>IFERROR(VLOOKUP($F77,Datos!$V:$AP,3,0),"")</f>
        <v/>
      </c>
      <c r="AFL77" s="255" t="str">
        <f>IFERROR(VLOOKUP($F77,Datos!$V:$AP,3,0),"")</f>
        <v/>
      </c>
      <c r="AFM77" s="255" t="str">
        <f>IFERROR(VLOOKUP($F77,Datos!$V:$AP,3,0),"")</f>
        <v/>
      </c>
      <c r="AFN77" s="255" t="str">
        <f>IFERROR(VLOOKUP($F77,Datos!$V:$AP,3,0),"")</f>
        <v/>
      </c>
      <c r="AFO77" s="255" t="str">
        <f>IFERROR(VLOOKUP($F77,Datos!$V:$AP,3,0),"")</f>
        <v/>
      </c>
      <c r="AFP77" s="255" t="str">
        <f>IFERROR(VLOOKUP($F77,Datos!$V:$AP,3,0),"")</f>
        <v/>
      </c>
      <c r="AFQ77" s="255" t="str">
        <f>IFERROR(VLOOKUP($F77,Datos!$V:$AP,3,0),"")</f>
        <v/>
      </c>
      <c r="AFR77" s="255" t="str">
        <f>IFERROR(VLOOKUP($F77,Datos!$V:$AP,3,0),"")</f>
        <v/>
      </c>
      <c r="AFS77" s="255" t="str">
        <f>IFERROR(VLOOKUP($F77,Datos!$V:$AP,3,0),"")</f>
        <v/>
      </c>
      <c r="AFT77" s="255" t="str">
        <f>IFERROR(VLOOKUP($F77,Datos!$V:$AP,3,0),"")</f>
        <v/>
      </c>
      <c r="AFU77" s="255" t="str">
        <f>IFERROR(VLOOKUP($F77,Datos!$V:$AP,3,0),"")</f>
        <v/>
      </c>
      <c r="AFV77" s="255" t="str">
        <f>IFERROR(VLOOKUP($F77,Datos!$V:$AP,3,0),"")</f>
        <v/>
      </c>
      <c r="AFW77" s="255" t="str">
        <f>IFERROR(VLOOKUP($F77,Datos!$V:$AP,3,0),"")</f>
        <v/>
      </c>
      <c r="AFX77" s="255" t="str">
        <f>IFERROR(VLOOKUP($F77,Datos!$V:$AP,3,0),"")</f>
        <v/>
      </c>
      <c r="AFY77" s="255" t="str">
        <f>IFERROR(VLOOKUP($F77,Datos!$V:$AP,3,0),"")</f>
        <v/>
      </c>
      <c r="AFZ77" s="255" t="str">
        <f>IFERROR(VLOOKUP($F77,Datos!$V:$AP,3,0),"")</f>
        <v/>
      </c>
      <c r="AGA77" s="255" t="str">
        <f>IFERROR(VLOOKUP($F77,Datos!$V:$AP,3,0),"")</f>
        <v/>
      </c>
      <c r="AGB77" s="255" t="str">
        <f>IFERROR(VLOOKUP($F77,Datos!$V:$AP,3,0),"")</f>
        <v/>
      </c>
      <c r="AGC77" s="255" t="str">
        <f>IFERROR(VLOOKUP($F77,Datos!$V:$AP,3,0),"")</f>
        <v/>
      </c>
      <c r="AGD77" s="255" t="str">
        <f>IFERROR(VLOOKUP($F77,Datos!$V:$AP,3,0),"")</f>
        <v/>
      </c>
      <c r="AGE77" s="255" t="str">
        <f>IFERROR(VLOOKUP($F77,Datos!$V:$AP,3,0),"")</f>
        <v/>
      </c>
      <c r="AGF77" s="255" t="str">
        <f>IFERROR(VLOOKUP($F77,Datos!$V:$AP,3,0),"")</f>
        <v/>
      </c>
      <c r="AGG77" s="255" t="str">
        <f>IFERROR(VLOOKUP($F77,Datos!$V:$AP,3,0),"")</f>
        <v/>
      </c>
      <c r="AGH77" s="255" t="str">
        <f>IFERROR(VLOOKUP($F77,Datos!$V:$AP,3,0),"")</f>
        <v/>
      </c>
      <c r="AGI77" s="255" t="str">
        <f>IFERROR(VLOOKUP($F77,Datos!$V:$AP,3,0),"")</f>
        <v/>
      </c>
      <c r="AGJ77" s="255" t="str">
        <f>IFERROR(VLOOKUP($F77,Datos!$V:$AP,3,0),"")</f>
        <v/>
      </c>
      <c r="AGK77" s="255" t="str">
        <f>IFERROR(VLOOKUP($F77,Datos!$V:$AP,3,0),"")</f>
        <v/>
      </c>
      <c r="AGL77" s="255" t="str">
        <f>IFERROR(VLOOKUP($F77,Datos!$V:$AP,3,0),"")</f>
        <v/>
      </c>
      <c r="AGM77" s="255" t="str">
        <f>IFERROR(VLOOKUP($F77,Datos!$V:$AP,3,0),"")</f>
        <v/>
      </c>
      <c r="AGN77" s="255" t="str">
        <f>IFERROR(VLOOKUP($F77,Datos!$V:$AP,3,0),"")</f>
        <v/>
      </c>
      <c r="AGO77" s="255" t="str">
        <f>IFERROR(VLOOKUP($F77,Datos!$V:$AP,3,0),"")</f>
        <v/>
      </c>
      <c r="AGP77" s="255" t="str">
        <f>IFERROR(VLOOKUP($F77,Datos!$V:$AP,3,0),"")</f>
        <v/>
      </c>
      <c r="AGQ77" s="255" t="str">
        <f>IFERROR(VLOOKUP($F77,Datos!$V:$AP,3,0),"")</f>
        <v/>
      </c>
      <c r="AGR77" s="255" t="str">
        <f>IFERROR(VLOOKUP($F77,Datos!$V:$AP,3,0),"")</f>
        <v/>
      </c>
      <c r="AGS77" s="255" t="str">
        <f>IFERROR(VLOOKUP($F77,Datos!$V:$AP,3,0),"")</f>
        <v/>
      </c>
      <c r="AGT77" s="255" t="str">
        <f>IFERROR(VLOOKUP($F77,Datos!$V:$AP,3,0),"")</f>
        <v/>
      </c>
      <c r="AGU77" s="255" t="str">
        <f>IFERROR(VLOOKUP($F77,Datos!$V:$AP,3,0),"")</f>
        <v/>
      </c>
      <c r="AGV77" s="255" t="str">
        <f>IFERROR(VLOOKUP($F77,Datos!$V:$AP,3,0),"")</f>
        <v/>
      </c>
      <c r="AGW77" s="255" t="str">
        <f>IFERROR(VLOOKUP($F77,Datos!$V:$AP,3,0),"")</f>
        <v/>
      </c>
      <c r="AGX77" s="255" t="str">
        <f>IFERROR(VLOOKUP($F77,Datos!$V:$AP,3,0),"")</f>
        <v/>
      </c>
      <c r="AGY77" s="255" t="str">
        <f>IFERROR(VLOOKUP($F77,Datos!$V:$AP,3,0),"")</f>
        <v/>
      </c>
      <c r="AGZ77" s="255" t="str">
        <f>IFERROR(VLOOKUP($F77,Datos!$V:$AP,3,0),"")</f>
        <v/>
      </c>
      <c r="AHA77" s="255" t="str">
        <f>IFERROR(VLOOKUP($F77,Datos!$V:$AP,3,0),"")</f>
        <v/>
      </c>
      <c r="AHB77" s="255" t="str">
        <f>IFERROR(VLOOKUP($F77,Datos!$V:$AP,3,0),"")</f>
        <v/>
      </c>
      <c r="AHC77" s="255" t="str">
        <f>IFERROR(VLOOKUP($F77,Datos!$V:$AP,3,0),"")</f>
        <v/>
      </c>
      <c r="AHD77" s="255" t="str">
        <f>IFERROR(VLOOKUP($F77,Datos!$V:$AP,3,0),"")</f>
        <v/>
      </c>
      <c r="AHE77" s="255" t="str">
        <f>IFERROR(VLOOKUP($F77,Datos!$V:$AP,3,0),"")</f>
        <v/>
      </c>
      <c r="AHF77" s="255" t="str">
        <f>IFERROR(VLOOKUP($F77,Datos!$V:$AP,3,0),"")</f>
        <v/>
      </c>
      <c r="AHG77" s="255" t="str">
        <f>IFERROR(VLOOKUP($F77,Datos!$V:$AP,3,0),"")</f>
        <v/>
      </c>
      <c r="AHH77" s="255" t="str">
        <f>IFERROR(VLOOKUP($F77,Datos!$V:$AP,3,0),"")</f>
        <v/>
      </c>
      <c r="AHI77" s="255" t="str">
        <f>IFERROR(VLOOKUP($F77,Datos!$V:$AP,3,0),"")</f>
        <v/>
      </c>
      <c r="AHJ77" s="255" t="str">
        <f>IFERROR(VLOOKUP($F77,Datos!$V:$AP,3,0),"")</f>
        <v/>
      </c>
      <c r="AHK77" s="255" t="str">
        <f>IFERROR(VLOOKUP($F77,Datos!$V:$AP,3,0),"")</f>
        <v/>
      </c>
      <c r="AHL77" s="255" t="str">
        <f>IFERROR(VLOOKUP($F77,Datos!$V:$AP,3,0),"")</f>
        <v/>
      </c>
      <c r="AHM77" s="255" t="str">
        <f>IFERROR(VLOOKUP($F77,Datos!$V:$AP,3,0),"")</f>
        <v/>
      </c>
      <c r="AHN77" s="255" t="str">
        <f>IFERROR(VLOOKUP($F77,Datos!$V:$AP,3,0),"")</f>
        <v/>
      </c>
      <c r="AHO77" s="255" t="str">
        <f>IFERROR(VLOOKUP($F77,Datos!$V:$AP,3,0),"")</f>
        <v/>
      </c>
      <c r="AHP77" s="255" t="str">
        <f>IFERROR(VLOOKUP($F77,Datos!$V:$AP,3,0),"")</f>
        <v/>
      </c>
      <c r="AHQ77" s="255" t="str">
        <f>IFERROR(VLOOKUP($F77,Datos!$V:$AP,3,0),"")</f>
        <v/>
      </c>
      <c r="AHR77" s="255" t="str">
        <f>IFERROR(VLOOKUP($F77,Datos!$V:$AP,3,0),"")</f>
        <v/>
      </c>
      <c r="AHS77" s="255" t="str">
        <f>IFERROR(VLOOKUP($F77,Datos!$V:$AP,3,0),"")</f>
        <v/>
      </c>
      <c r="AHT77" s="255" t="str">
        <f>IFERROR(VLOOKUP($F77,Datos!$V:$AP,3,0),"")</f>
        <v/>
      </c>
      <c r="AHU77" s="255" t="str">
        <f>IFERROR(VLOOKUP($F77,Datos!$V:$AP,3,0),"")</f>
        <v/>
      </c>
      <c r="AHV77" s="255" t="str">
        <f>IFERROR(VLOOKUP($F77,Datos!$V:$AP,3,0),"")</f>
        <v/>
      </c>
      <c r="AHW77" s="255" t="str">
        <f>IFERROR(VLOOKUP($F77,Datos!$V:$AP,3,0),"")</f>
        <v/>
      </c>
      <c r="AHX77" s="255" t="str">
        <f>IFERROR(VLOOKUP($F77,Datos!$V:$AP,3,0),"")</f>
        <v/>
      </c>
      <c r="AHY77" s="255" t="str">
        <f>IFERROR(VLOOKUP($F77,Datos!$V:$AP,3,0),"")</f>
        <v/>
      </c>
      <c r="AHZ77" s="255" t="str">
        <f>IFERROR(VLOOKUP($F77,Datos!$V:$AP,3,0),"")</f>
        <v/>
      </c>
      <c r="AIA77" s="255" t="str">
        <f>IFERROR(VLOOKUP($F77,Datos!$V:$AP,3,0),"")</f>
        <v/>
      </c>
      <c r="AIB77" s="255" t="str">
        <f>IFERROR(VLOOKUP($F77,Datos!$V:$AP,3,0),"")</f>
        <v/>
      </c>
      <c r="AIC77" s="255" t="str">
        <f>IFERROR(VLOOKUP($F77,Datos!$V:$AP,3,0),"")</f>
        <v/>
      </c>
      <c r="AID77" s="255" t="str">
        <f>IFERROR(VLOOKUP($F77,Datos!$V:$AP,3,0),"")</f>
        <v/>
      </c>
      <c r="AIE77" s="255" t="str">
        <f>IFERROR(VLOOKUP($F77,Datos!$V:$AP,3,0),"")</f>
        <v/>
      </c>
      <c r="AIF77" s="255" t="str">
        <f>IFERROR(VLOOKUP($F77,Datos!$V:$AP,3,0),"")</f>
        <v/>
      </c>
      <c r="AIG77" s="255" t="str">
        <f>IFERROR(VLOOKUP($F77,Datos!$V:$AP,3,0),"")</f>
        <v/>
      </c>
      <c r="AIH77" s="255" t="str">
        <f>IFERROR(VLOOKUP($F77,Datos!$V:$AP,3,0),"")</f>
        <v/>
      </c>
      <c r="AII77" s="255" t="str">
        <f>IFERROR(VLOOKUP($F77,Datos!$V:$AP,3,0),"")</f>
        <v/>
      </c>
      <c r="AIJ77" s="255" t="str">
        <f>IFERROR(VLOOKUP($F77,Datos!$V:$AP,3,0),"")</f>
        <v/>
      </c>
      <c r="AIK77" s="255" t="str">
        <f>IFERROR(VLOOKUP($F77,Datos!$V:$AP,3,0),"")</f>
        <v/>
      </c>
      <c r="AIL77" s="255" t="str">
        <f>IFERROR(VLOOKUP($F77,Datos!$V:$AP,3,0),"")</f>
        <v/>
      </c>
      <c r="AIM77" s="255" t="str">
        <f>IFERROR(VLOOKUP($F77,Datos!$V:$AP,3,0),"")</f>
        <v/>
      </c>
      <c r="AIN77" s="255" t="str">
        <f>IFERROR(VLOOKUP($F77,Datos!$V:$AP,3,0),"")</f>
        <v/>
      </c>
      <c r="AIO77" s="255" t="str">
        <f>IFERROR(VLOOKUP($F77,Datos!$V:$AP,3,0),"")</f>
        <v/>
      </c>
      <c r="AIP77" s="255" t="str">
        <f>IFERROR(VLOOKUP($F77,Datos!$V:$AP,3,0),"")</f>
        <v/>
      </c>
      <c r="AIQ77" s="255" t="str">
        <f>IFERROR(VLOOKUP($F77,Datos!$V:$AP,3,0),"")</f>
        <v/>
      </c>
      <c r="AIR77" s="255" t="str">
        <f>IFERROR(VLOOKUP($F77,Datos!$V:$AP,3,0),"")</f>
        <v/>
      </c>
      <c r="AIS77" s="255" t="str">
        <f>IFERROR(VLOOKUP($F77,Datos!$V:$AP,3,0),"")</f>
        <v/>
      </c>
      <c r="AIT77" s="255" t="str">
        <f>IFERROR(VLOOKUP($F77,Datos!$V:$AP,3,0),"")</f>
        <v/>
      </c>
      <c r="AIU77" s="255" t="str">
        <f>IFERROR(VLOOKUP($F77,Datos!$V:$AP,3,0),"")</f>
        <v/>
      </c>
      <c r="AIV77" s="255" t="str">
        <f>IFERROR(VLOOKUP($F77,Datos!$V:$AP,3,0),"")</f>
        <v/>
      </c>
      <c r="AIW77" s="255" t="str">
        <f>IFERROR(VLOOKUP($F77,Datos!$V:$AP,3,0),"")</f>
        <v/>
      </c>
      <c r="AIX77" s="255" t="str">
        <f>IFERROR(VLOOKUP($F77,Datos!$V:$AP,3,0),"")</f>
        <v/>
      </c>
      <c r="AIY77" s="255" t="str">
        <f>IFERROR(VLOOKUP($F77,Datos!$V:$AP,3,0),"")</f>
        <v/>
      </c>
      <c r="AIZ77" s="255" t="str">
        <f>IFERROR(VLOOKUP($F77,Datos!$V:$AP,3,0),"")</f>
        <v/>
      </c>
      <c r="AJA77" s="255" t="str">
        <f>IFERROR(VLOOKUP($F77,Datos!$V:$AP,3,0),"")</f>
        <v/>
      </c>
      <c r="AJB77" s="255" t="str">
        <f>IFERROR(VLOOKUP($F77,Datos!$V:$AP,3,0),"")</f>
        <v/>
      </c>
      <c r="AJC77" s="255" t="str">
        <f>IFERROR(VLOOKUP($F77,Datos!$V:$AP,3,0),"")</f>
        <v/>
      </c>
      <c r="AJD77" s="255" t="str">
        <f>IFERROR(VLOOKUP($F77,Datos!$V:$AP,3,0),"")</f>
        <v/>
      </c>
      <c r="AJE77" s="255" t="str">
        <f>IFERROR(VLOOKUP($F77,Datos!$V:$AP,3,0),"")</f>
        <v/>
      </c>
      <c r="AJF77" s="255" t="str">
        <f>IFERROR(VLOOKUP($F77,Datos!$V:$AP,3,0),"")</f>
        <v/>
      </c>
      <c r="AJG77" s="255" t="str">
        <f>IFERROR(VLOOKUP($F77,Datos!$V:$AP,3,0),"")</f>
        <v/>
      </c>
      <c r="AJH77" s="255" t="str">
        <f>IFERROR(VLOOKUP($F77,Datos!$V:$AP,3,0),"")</f>
        <v/>
      </c>
      <c r="AJI77" s="255" t="str">
        <f>IFERROR(VLOOKUP($F77,Datos!$V:$AP,3,0),"")</f>
        <v/>
      </c>
      <c r="AJJ77" s="255" t="str">
        <f>IFERROR(VLOOKUP($F77,Datos!$V:$AP,3,0),"")</f>
        <v/>
      </c>
      <c r="AJK77" s="255" t="str">
        <f>IFERROR(VLOOKUP($F77,Datos!$V:$AP,3,0),"")</f>
        <v/>
      </c>
      <c r="AJL77" s="255" t="str">
        <f>IFERROR(VLOOKUP($F77,Datos!$V:$AP,3,0),"")</f>
        <v/>
      </c>
      <c r="AJM77" s="255" t="str">
        <f>IFERROR(VLOOKUP($F77,Datos!$V:$AP,3,0),"")</f>
        <v/>
      </c>
      <c r="AJN77" s="255" t="str">
        <f>IFERROR(VLOOKUP($F77,Datos!$V:$AP,3,0),"")</f>
        <v/>
      </c>
      <c r="AJO77" s="255" t="str">
        <f>IFERROR(VLOOKUP($F77,Datos!$V:$AP,3,0),"")</f>
        <v/>
      </c>
      <c r="AJP77" s="255" t="str">
        <f>IFERROR(VLOOKUP($F77,Datos!$V:$AP,3,0),"")</f>
        <v/>
      </c>
      <c r="AJQ77" s="255" t="str">
        <f>IFERROR(VLOOKUP($F77,Datos!$V:$AP,3,0),"")</f>
        <v/>
      </c>
      <c r="AJR77" s="255" t="str">
        <f>IFERROR(VLOOKUP($F77,Datos!$V:$AP,3,0),"")</f>
        <v/>
      </c>
      <c r="AJS77" s="255" t="str">
        <f>IFERROR(VLOOKUP($F77,Datos!$V:$AP,3,0),"")</f>
        <v/>
      </c>
      <c r="AJT77" s="255" t="str">
        <f>IFERROR(VLOOKUP($F77,Datos!$V:$AP,3,0),"")</f>
        <v/>
      </c>
      <c r="AJU77" s="255" t="str">
        <f>IFERROR(VLOOKUP($F77,Datos!$V:$AP,3,0),"")</f>
        <v/>
      </c>
      <c r="AJV77" s="255" t="str">
        <f>IFERROR(VLOOKUP($F77,Datos!$V:$AP,3,0),"")</f>
        <v/>
      </c>
      <c r="AJW77" s="255" t="str">
        <f>IFERROR(VLOOKUP($F77,Datos!$V:$AP,3,0),"")</f>
        <v/>
      </c>
      <c r="AJX77" s="255" t="str">
        <f>IFERROR(VLOOKUP($F77,Datos!$V:$AP,3,0),"")</f>
        <v/>
      </c>
      <c r="AJY77" s="255" t="str">
        <f>IFERROR(VLOOKUP($F77,Datos!$V:$AP,3,0),"")</f>
        <v/>
      </c>
      <c r="AJZ77" s="255" t="str">
        <f>IFERROR(VLOOKUP($F77,Datos!$V:$AP,3,0),"")</f>
        <v/>
      </c>
      <c r="AKA77" s="255" t="str">
        <f>IFERROR(VLOOKUP($F77,Datos!$V:$AP,3,0),"")</f>
        <v/>
      </c>
      <c r="AKB77" s="255" t="str">
        <f>IFERROR(VLOOKUP($F77,Datos!$V:$AP,3,0),"")</f>
        <v/>
      </c>
      <c r="AKC77" s="255" t="str">
        <f>IFERROR(VLOOKUP($F77,Datos!$V:$AP,3,0),"")</f>
        <v/>
      </c>
      <c r="AKD77" s="255" t="str">
        <f>IFERROR(VLOOKUP($F77,Datos!$V:$AP,3,0),"")</f>
        <v/>
      </c>
      <c r="AKE77" s="255" t="str">
        <f>IFERROR(VLOOKUP($F77,Datos!$V:$AP,3,0),"")</f>
        <v/>
      </c>
      <c r="AKF77" s="255" t="str">
        <f>IFERROR(VLOOKUP($F77,Datos!$V:$AP,3,0),"")</f>
        <v/>
      </c>
      <c r="AKG77" s="255" t="str">
        <f>IFERROR(VLOOKUP($F77,Datos!$V:$AP,3,0),"")</f>
        <v/>
      </c>
      <c r="AKH77" s="255" t="str">
        <f>IFERROR(VLOOKUP($F77,Datos!$V:$AP,3,0),"")</f>
        <v/>
      </c>
      <c r="AKI77" s="255" t="str">
        <f>IFERROR(VLOOKUP($F77,Datos!$V:$AP,3,0),"")</f>
        <v/>
      </c>
      <c r="AKJ77" s="255" t="str">
        <f>IFERROR(VLOOKUP($F77,Datos!$V:$AP,3,0),"")</f>
        <v/>
      </c>
      <c r="AKK77" s="255" t="str">
        <f>IFERROR(VLOOKUP($F77,Datos!$V:$AP,3,0),"")</f>
        <v/>
      </c>
      <c r="AKL77" s="255" t="str">
        <f>IFERROR(VLOOKUP($F77,Datos!$V:$AP,3,0),"")</f>
        <v/>
      </c>
      <c r="AKM77" s="255" t="str">
        <f>IFERROR(VLOOKUP($F77,Datos!$V:$AP,3,0),"")</f>
        <v/>
      </c>
      <c r="AKN77" s="255" t="str">
        <f>IFERROR(VLOOKUP($F77,Datos!$V:$AP,3,0),"")</f>
        <v/>
      </c>
      <c r="AKO77" s="255" t="str">
        <f>IFERROR(VLOOKUP($F77,Datos!$V:$AP,3,0),"")</f>
        <v/>
      </c>
      <c r="AKP77" s="255" t="str">
        <f>IFERROR(VLOOKUP($F77,Datos!$V:$AP,3,0),"")</f>
        <v/>
      </c>
      <c r="AKQ77" s="255" t="str">
        <f>IFERROR(VLOOKUP($F77,Datos!$V:$AP,3,0),"")</f>
        <v/>
      </c>
      <c r="AKR77" s="255" t="str">
        <f>IFERROR(VLOOKUP($F77,Datos!$V:$AP,3,0),"")</f>
        <v/>
      </c>
      <c r="AKS77" s="255" t="str">
        <f>IFERROR(VLOOKUP($F77,Datos!$V:$AP,3,0),"")</f>
        <v/>
      </c>
      <c r="AKT77" s="255" t="str">
        <f>IFERROR(VLOOKUP($F77,Datos!$V:$AP,3,0),"")</f>
        <v/>
      </c>
      <c r="AKU77" s="255" t="str">
        <f>IFERROR(VLOOKUP($F77,Datos!$V:$AP,3,0),"")</f>
        <v/>
      </c>
      <c r="AKV77" s="255" t="str">
        <f>IFERROR(VLOOKUP($F77,Datos!$V:$AP,3,0),"")</f>
        <v/>
      </c>
      <c r="AKW77" s="255" t="str">
        <f>IFERROR(VLOOKUP($F77,Datos!$V:$AP,3,0),"")</f>
        <v/>
      </c>
      <c r="AKX77" s="255" t="str">
        <f>IFERROR(VLOOKUP($F77,Datos!$V:$AP,3,0),"")</f>
        <v/>
      </c>
      <c r="AKY77" s="255" t="str">
        <f>IFERROR(VLOOKUP($F77,Datos!$V:$AP,3,0),"")</f>
        <v/>
      </c>
      <c r="AKZ77" s="255" t="str">
        <f>IFERROR(VLOOKUP($F77,Datos!$V:$AP,3,0),"")</f>
        <v/>
      </c>
      <c r="ALA77" s="255" t="str">
        <f>IFERROR(VLOOKUP($F77,Datos!$V:$AP,3,0),"")</f>
        <v/>
      </c>
      <c r="ALB77" s="255" t="str">
        <f>IFERROR(VLOOKUP($F77,Datos!$V:$AP,3,0),"")</f>
        <v/>
      </c>
      <c r="ALC77" s="255" t="str">
        <f>IFERROR(VLOOKUP($F77,Datos!$V:$AP,3,0),"")</f>
        <v/>
      </c>
      <c r="ALD77" s="255" t="str">
        <f>IFERROR(VLOOKUP($F77,Datos!$V:$AP,3,0),"")</f>
        <v/>
      </c>
      <c r="ALE77" s="255" t="str">
        <f>IFERROR(VLOOKUP($F77,Datos!$V:$AP,3,0),"")</f>
        <v/>
      </c>
      <c r="ALF77" s="255" t="str">
        <f>IFERROR(VLOOKUP($F77,Datos!$V:$AP,3,0),"")</f>
        <v/>
      </c>
      <c r="ALG77" s="255" t="str">
        <f>IFERROR(VLOOKUP($F77,Datos!$V:$AP,3,0),"")</f>
        <v/>
      </c>
      <c r="ALH77" s="255" t="str">
        <f>IFERROR(VLOOKUP($F77,Datos!$V:$AP,3,0),"")</f>
        <v/>
      </c>
      <c r="ALI77" s="255" t="str">
        <f>IFERROR(VLOOKUP($F77,Datos!$V:$AP,3,0),"")</f>
        <v/>
      </c>
      <c r="ALJ77" s="255" t="str">
        <f>IFERROR(VLOOKUP($F77,Datos!$V:$AP,3,0),"")</f>
        <v/>
      </c>
      <c r="ALK77" s="255" t="str">
        <f>IFERROR(VLOOKUP($F77,Datos!$V:$AP,3,0),"")</f>
        <v/>
      </c>
      <c r="ALL77" s="255" t="str">
        <f>IFERROR(VLOOKUP($F77,Datos!$V:$AP,3,0),"")</f>
        <v/>
      </c>
      <c r="ALM77" s="255" t="str">
        <f>IFERROR(VLOOKUP($F77,Datos!$V:$AP,3,0),"")</f>
        <v/>
      </c>
      <c r="ALN77" s="255" t="str">
        <f>IFERROR(VLOOKUP($F77,Datos!$V:$AP,3,0),"")</f>
        <v/>
      </c>
      <c r="ALO77" s="255" t="str">
        <f>IFERROR(VLOOKUP($F77,Datos!$V:$AP,3,0),"")</f>
        <v/>
      </c>
      <c r="ALP77" s="255" t="str">
        <f>IFERROR(VLOOKUP($F77,Datos!$V:$AP,3,0),"")</f>
        <v/>
      </c>
      <c r="ALQ77" s="255" t="str">
        <f>IFERROR(VLOOKUP($F77,Datos!$V:$AP,3,0),"")</f>
        <v/>
      </c>
      <c r="ALR77" s="255" t="str">
        <f>IFERROR(VLOOKUP($F77,Datos!$V:$AP,3,0),"")</f>
        <v/>
      </c>
      <c r="ALS77" s="255" t="str">
        <f>IFERROR(VLOOKUP($F77,Datos!$V:$AP,3,0),"")</f>
        <v/>
      </c>
      <c r="ALT77" s="255" t="str">
        <f>IFERROR(VLOOKUP($F77,Datos!$V:$AP,3,0),"")</f>
        <v/>
      </c>
      <c r="ALU77" s="255" t="str">
        <f>IFERROR(VLOOKUP($F77,Datos!$V:$AP,3,0),"")</f>
        <v/>
      </c>
      <c r="ALV77" s="255" t="str">
        <f>IFERROR(VLOOKUP($F77,Datos!$V:$AP,3,0),"")</f>
        <v/>
      </c>
      <c r="ALW77" s="255" t="str">
        <f>IFERROR(VLOOKUP($F77,Datos!$V:$AP,3,0),"")</f>
        <v/>
      </c>
      <c r="ALX77" s="255" t="str">
        <f>IFERROR(VLOOKUP($F77,Datos!$V:$AP,3,0),"")</f>
        <v/>
      </c>
      <c r="ALY77" s="255" t="str">
        <f>IFERROR(VLOOKUP($F77,Datos!$V:$AP,3,0),"")</f>
        <v/>
      </c>
      <c r="ALZ77" s="255" t="str">
        <f>IFERROR(VLOOKUP($F77,Datos!$V:$AP,3,0),"")</f>
        <v/>
      </c>
      <c r="AMA77" s="255" t="str">
        <f>IFERROR(VLOOKUP($F77,Datos!$V:$AP,3,0),"")</f>
        <v/>
      </c>
      <c r="AMB77" s="255" t="str">
        <f>IFERROR(VLOOKUP($F77,Datos!$V:$AP,3,0),"")</f>
        <v/>
      </c>
      <c r="AMC77" s="255" t="str">
        <f>IFERROR(VLOOKUP($F77,Datos!$V:$AP,3,0),"")</f>
        <v/>
      </c>
      <c r="AMD77" s="255" t="str">
        <f>IFERROR(VLOOKUP($F77,Datos!$V:$AP,3,0),"")</f>
        <v/>
      </c>
      <c r="AME77" s="255" t="str">
        <f>IFERROR(VLOOKUP($F77,Datos!$V:$AP,3,0),"")</f>
        <v/>
      </c>
      <c r="AMF77" s="255" t="str">
        <f>IFERROR(VLOOKUP($F77,Datos!$V:$AP,3,0),"")</f>
        <v/>
      </c>
      <c r="AMG77" s="255" t="str">
        <f>IFERROR(VLOOKUP($F77,Datos!$V:$AP,3,0),"")</f>
        <v/>
      </c>
      <c r="AMH77" s="255" t="str">
        <f>IFERROR(VLOOKUP($F77,Datos!$V:$AP,3,0),"")</f>
        <v/>
      </c>
      <c r="AMI77" s="255" t="str">
        <f>IFERROR(VLOOKUP($F77,Datos!$V:$AP,3,0),"")</f>
        <v/>
      </c>
      <c r="AMJ77" s="255" t="str">
        <f>IFERROR(VLOOKUP($F77,Datos!$V:$AP,3,0),"")</f>
        <v/>
      </c>
      <c r="AMK77" s="255" t="str">
        <f>IFERROR(VLOOKUP($F77,Datos!$V:$AP,3,0),"")</f>
        <v/>
      </c>
      <c r="AML77" s="255" t="str">
        <f>IFERROR(VLOOKUP($F77,Datos!$V:$AP,3,0),"")</f>
        <v/>
      </c>
      <c r="AMM77" s="255" t="str">
        <f>IFERROR(VLOOKUP($F77,Datos!$V:$AP,3,0),"")</f>
        <v/>
      </c>
      <c r="AMN77" s="255" t="str">
        <f>IFERROR(VLOOKUP($F77,Datos!$V:$AP,3,0),"")</f>
        <v/>
      </c>
      <c r="AMO77" s="255" t="str">
        <f>IFERROR(VLOOKUP($F77,Datos!$V:$AP,3,0),"")</f>
        <v/>
      </c>
      <c r="AMP77" s="255" t="str">
        <f>IFERROR(VLOOKUP($F77,Datos!$V:$AP,3,0),"")</f>
        <v/>
      </c>
      <c r="AMQ77" s="255" t="str">
        <f>IFERROR(VLOOKUP($F77,Datos!$V:$AP,3,0),"")</f>
        <v/>
      </c>
      <c r="AMR77" s="255" t="str">
        <f>IFERROR(VLOOKUP($F77,Datos!$V:$AP,3,0),"")</f>
        <v/>
      </c>
      <c r="AMS77" s="255" t="str">
        <f>IFERROR(VLOOKUP($F77,Datos!$V:$AP,3,0),"")</f>
        <v/>
      </c>
      <c r="AMT77" s="255" t="str">
        <f>IFERROR(VLOOKUP($F77,Datos!$V:$AP,3,0),"")</f>
        <v/>
      </c>
      <c r="AMU77" s="255" t="str">
        <f>IFERROR(VLOOKUP($F77,Datos!$V:$AP,3,0),"")</f>
        <v/>
      </c>
      <c r="AMV77" s="255" t="str">
        <f>IFERROR(VLOOKUP($F77,Datos!$V:$AP,3,0),"")</f>
        <v/>
      </c>
      <c r="AMW77" s="255" t="str">
        <f>IFERROR(VLOOKUP($F77,Datos!$V:$AP,3,0),"")</f>
        <v/>
      </c>
      <c r="AMX77" s="255" t="str">
        <f>IFERROR(VLOOKUP($F77,Datos!$V:$AP,3,0),"")</f>
        <v/>
      </c>
      <c r="AMY77" s="255" t="str">
        <f>IFERROR(VLOOKUP($F77,Datos!$V:$AP,3,0),"")</f>
        <v/>
      </c>
      <c r="AMZ77" s="255" t="str">
        <f>IFERROR(VLOOKUP($F77,Datos!$V:$AP,3,0),"")</f>
        <v/>
      </c>
      <c r="ANA77" s="255" t="str">
        <f>IFERROR(VLOOKUP($F77,Datos!$V:$AP,3,0),"")</f>
        <v/>
      </c>
      <c r="ANB77" s="255" t="str">
        <f>IFERROR(VLOOKUP($F77,Datos!$V:$AP,3,0),"")</f>
        <v/>
      </c>
      <c r="ANC77" s="255" t="str">
        <f>IFERROR(VLOOKUP($F77,Datos!$V:$AP,3,0),"")</f>
        <v/>
      </c>
      <c r="AND77" s="255" t="str">
        <f>IFERROR(VLOOKUP($F77,Datos!$V:$AP,3,0),"")</f>
        <v/>
      </c>
      <c r="ANE77" s="255" t="str">
        <f>IFERROR(VLOOKUP($F77,Datos!$V:$AP,3,0),"")</f>
        <v/>
      </c>
      <c r="ANF77" s="255" t="str">
        <f>IFERROR(VLOOKUP($F77,Datos!$V:$AP,3,0),"")</f>
        <v/>
      </c>
      <c r="ANG77" s="255" t="str">
        <f>IFERROR(VLOOKUP($F77,Datos!$V:$AP,3,0),"")</f>
        <v/>
      </c>
      <c r="ANH77" s="255" t="str">
        <f>IFERROR(VLOOKUP($F77,Datos!$V:$AP,3,0),"")</f>
        <v/>
      </c>
      <c r="ANI77" s="255" t="str">
        <f>IFERROR(VLOOKUP($F77,Datos!$V:$AP,3,0),"")</f>
        <v/>
      </c>
      <c r="ANJ77" s="255" t="str">
        <f>IFERROR(VLOOKUP($F77,Datos!$V:$AP,3,0),"")</f>
        <v/>
      </c>
      <c r="ANK77" s="255" t="str">
        <f>IFERROR(VLOOKUP($F77,Datos!$V:$AP,3,0),"")</f>
        <v/>
      </c>
      <c r="ANL77" s="255" t="str">
        <f>IFERROR(VLOOKUP($F77,Datos!$V:$AP,3,0),"")</f>
        <v/>
      </c>
      <c r="ANM77" s="255" t="str">
        <f>IFERROR(VLOOKUP($F77,Datos!$V:$AP,3,0),"")</f>
        <v/>
      </c>
      <c r="ANN77" s="255" t="str">
        <f>IFERROR(VLOOKUP($F77,Datos!$V:$AP,3,0),"")</f>
        <v/>
      </c>
      <c r="ANO77" s="255" t="str">
        <f>IFERROR(VLOOKUP($F77,Datos!$V:$AP,3,0),"")</f>
        <v/>
      </c>
      <c r="ANP77" s="255" t="str">
        <f>IFERROR(VLOOKUP($F77,Datos!$V:$AP,3,0),"")</f>
        <v/>
      </c>
      <c r="ANQ77" s="255" t="str">
        <f>IFERROR(VLOOKUP($F77,Datos!$V:$AP,3,0),"")</f>
        <v/>
      </c>
      <c r="ANR77" s="255" t="str">
        <f>IFERROR(VLOOKUP($F77,Datos!$V:$AP,3,0),"")</f>
        <v/>
      </c>
      <c r="ANS77" s="255" t="str">
        <f>IFERROR(VLOOKUP($F77,Datos!$V:$AP,3,0),"")</f>
        <v/>
      </c>
      <c r="ANT77" s="255" t="str">
        <f>IFERROR(VLOOKUP($F77,Datos!$V:$AP,3,0),"")</f>
        <v/>
      </c>
      <c r="ANU77" s="255" t="str">
        <f>IFERROR(VLOOKUP($F77,Datos!$V:$AP,3,0),"")</f>
        <v/>
      </c>
      <c r="ANV77" s="255" t="str">
        <f>IFERROR(VLOOKUP($F77,Datos!$V:$AP,3,0),"")</f>
        <v/>
      </c>
      <c r="ANW77" s="255" t="str">
        <f>IFERROR(VLOOKUP($F77,Datos!$V:$AP,3,0),"")</f>
        <v/>
      </c>
      <c r="ANX77" s="255" t="str">
        <f>IFERROR(VLOOKUP($F77,Datos!$V:$AP,3,0),"")</f>
        <v/>
      </c>
      <c r="ANY77" s="255" t="str">
        <f>IFERROR(VLOOKUP($F77,Datos!$V:$AP,3,0),"")</f>
        <v/>
      </c>
      <c r="ANZ77" s="255" t="str">
        <f>IFERROR(VLOOKUP($F77,Datos!$V:$AP,3,0),"")</f>
        <v/>
      </c>
      <c r="AOA77" s="255" t="str">
        <f>IFERROR(VLOOKUP($F77,Datos!$V:$AP,3,0),"")</f>
        <v/>
      </c>
      <c r="AOB77" s="255" t="str">
        <f>IFERROR(VLOOKUP($F77,Datos!$V:$AP,3,0),"")</f>
        <v/>
      </c>
      <c r="AOC77" s="255" t="str">
        <f>IFERROR(VLOOKUP($F77,Datos!$V:$AP,3,0),"")</f>
        <v/>
      </c>
      <c r="AOD77" s="255" t="str">
        <f>IFERROR(VLOOKUP($F77,Datos!$V:$AP,3,0),"")</f>
        <v/>
      </c>
      <c r="AOE77" s="255" t="str">
        <f>IFERROR(VLOOKUP($F77,Datos!$V:$AP,3,0),"")</f>
        <v/>
      </c>
      <c r="AOF77" s="255" t="str">
        <f>IFERROR(VLOOKUP($F77,Datos!$V:$AP,3,0),"")</f>
        <v/>
      </c>
      <c r="AOG77" s="255" t="str">
        <f>IFERROR(VLOOKUP($F77,Datos!$V:$AP,3,0),"")</f>
        <v/>
      </c>
      <c r="AOH77" s="255" t="str">
        <f>IFERROR(VLOOKUP($F77,Datos!$V:$AP,3,0),"")</f>
        <v/>
      </c>
      <c r="AOI77" s="255" t="str">
        <f>IFERROR(VLOOKUP($F77,Datos!$V:$AP,3,0),"")</f>
        <v/>
      </c>
      <c r="AOJ77" s="255" t="str">
        <f>IFERROR(VLOOKUP($F77,Datos!$V:$AP,3,0),"")</f>
        <v/>
      </c>
      <c r="AOK77" s="255" t="str">
        <f>IFERROR(VLOOKUP($F77,Datos!$V:$AP,3,0),"")</f>
        <v/>
      </c>
      <c r="AOL77" s="255" t="str">
        <f>IFERROR(VLOOKUP($F77,Datos!$V:$AP,3,0),"")</f>
        <v/>
      </c>
      <c r="AOM77" s="255" t="str">
        <f>IFERROR(VLOOKUP($F77,Datos!$V:$AP,3,0),"")</f>
        <v/>
      </c>
      <c r="AON77" s="255" t="str">
        <f>IFERROR(VLOOKUP($F77,Datos!$V:$AP,3,0),"")</f>
        <v/>
      </c>
      <c r="AOO77" s="255" t="str">
        <f>IFERROR(VLOOKUP($F77,Datos!$V:$AP,3,0),"")</f>
        <v/>
      </c>
      <c r="AOP77" s="255" t="str">
        <f>IFERROR(VLOOKUP($F77,Datos!$V:$AP,3,0),"")</f>
        <v/>
      </c>
      <c r="AOQ77" s="255" t="str">
        <f>IFERROR(VLOOKUP($F77,Datos!$V:$AP,3,0),"")</f>
        <v/>
      </c>
      <c r="AOR77" s="255" t="str">
        <f>IFERROR(VLOOKUP($F77,Datos!$V:$AP,3,0),"")</f>
        <v/>
      </c>
      <c r="AOS77" s="255" t="str">
        <f>IFERROR(VLOOKUP($F77,Datos!$V:$AP,3,0),"")</f>
        <v/>
      </c>
      <c r="AOT77" s="255" t="str">
        <f>IFERROR(VLOOKUP($F77,Datos!$V:$AP,3,0),"")</f>
        <v/>
      </c>
      <c r="AOU77" s="255" t="str">
        <f>IFERROR(VLOOKUP($F77,Datos!$V:$AP,3,0),"")</f>
        <v/>
      </c>
      <c r="AOV77" s="255" t="str">
        <f>IFERROR(VLOOKUP($F77,Datos!$V:$AP,3,0),"")</f>
        <v/>
      </c>
      <c r="AOW77" s="255" t="str">
        <f>IFERROR(VLOOKUP($F77,Datos!$V:$AP,3,0),"")</f>
        <v/>
      </c>
      <c r="AOX77" s="255" t="str">
        <f>IFERROR(VLOOKUP($F77,Datos!$V:$AP,3,0),"")</f>
        <v/>
      </c>
      <c r="AOY77" s="255" t="str">
        <f>IFERROR(VLOOKUP($F77,Datos!$V:$AP,3,0),"")</f>
        <v/>
      </c>
      <c r="AOZ77" s="255" t="str">
        <f>IFERROR(VLOOKUP($F77,Datos!$V:$AP,3,0),"")</f>
        <v/>
      </c>
      <c r="APA77" s="255" t="str">
        <f>IFERROR(VLOOKUP($F77,Datos!$V:$AP,3,0),"")</f>
        <v/>
      </c>
      <c r="APB77" s="255" t="str">
        <f>IFERROR(VLOOKUP($F77,Datos!$V:$AP,3,0),"")</f>
        <v/>
      </c>
      <c r="APC77" s="255" t="str">
        <f>IFERROR(VLOOKUP($F77,Datos!$V:$AP,3,0),"")</f>
        <v/>
      </c>
      <c r="APD77" s="255" t="str">
        <f>IFERROR(VLOOKUP($F77,Datos!$V:$AP,3,0),"")</f>
        <v/>
      </c>
      <c r="APE77" s="255" t="str">
        <f>IFERROR(VLOOKUP($F77,Datos!$V:$AP,3,0),"")</f>
        <v/>
      </c>
      <c r="APF77" s="255" t="str">
        <f>IFERROR(VLOOKUP($F77,Datos!$V:$AP,3,0),"")</f>
        <v/>
      </c>
      <c r="APG77" s="255" t="str">
        <f>IFERROR(VLOOKUP($F77,Datos!$V:$AP,3,0),"")</f>
        <v/>
      </c>
      <c r="APH77" s="255" t="str">
        <f>IFERROR(VLOOKUP($F77,Datos!$V:$AP,3,0),"")</f>
        <v/>
      </c>
      <c r="API77" s="255" t="str">
        <f>IFERROR(VLOOKUP($F77,Datos!$V:$AP,3,0),"")</f>
        <v/>
      </c>
      <c r="APJ77" s="255" t="str">
        <f>IFERROR(VLOOKUP($F77,Datos!$V:$AP,3,0),"")</f>
        <v/>
      </c>
      <c r="APK77" s="255" t="str">
        <f>IFERROR(VLOOKUP($F77,Datos!$V:$AP,3,0),"")</f>
        <v/>
      </c>
      <c r="APL77" s="255" t="str">
        <f>IFERROR(VLOOKUP($F77,Datos!$V:$AP,3,0),"")</f>
        <v/>
      </c>
      <c r="APM77" s="255" t="str">
        <f>IFERROR(VLOOKUP($F77,Datos!$V:$AP,3,0),"")</f>
        <v/>
      </c>
      <c r="APN77" s="255" t="str">
        <f>IFERROR(VLOOKUP($F77,Datos!$V:$AP,3,0),"")</f>
        <v/>
      </c>
      <c r="APO77" s="255" t="str">
        <f>IFERROR(VLOOKUP($F77,Datos!$V:$AP,3,0),"")</f>
        <v/>
      </c>
      <c r="APP77" s="255" t="str">
        <f>IFERROR(VLOOKUP($F77,Datos!$V:$AP,3,0),"")</f>
        <v/>
      </c>
      <c r="APQ77" s="255" t="str">
        <f>IFERROR(VLOOKUP($F77,Datos!$V:$AP,3,0),"")</f>
        <v/>
      </c>
      <c r="APR77" s="255" t="str">
        <f>IFERROR(VLOOKUP($F77,Datos!$V:$AP,3,0),"")</f>
        <v/>
      </c>
      <c r="APS77" s="255" t="str">
        <f>IFERROR(VLOOKUP($F77,Datos!$V:$AP,3,0),"")</f>
        <v/>
      </c>
      <c r="APT77" s="255" t="str">
        <f>IFERROR(VLOOKUP($F77,Datos!$V:$AP,3,0),"")</f>
        <v/>
      </c>
      <c r="APU77" s="255" t="str">
        <f>IFERROR(VLOOKUP($F77,Datos!$V:$AP,3,0),"")</f>
        <v/>
      </c>
      <c r="APV77" s="255" t="str">
        <f>IFERROR(VLOOKUP($F77,Datos!$V:$AP,3,0),"")</f>
        <v/>
      </c>
      <c r="APW77" s="255" t="str">
        <f>IFERROR(VLOOKUP($F77,Datos!$V:$AP,3,0),"")</f>
        <v/>
      </c>
      <c r="APX77" s="255" t="str">
        <f>IFERROR(VLOOKUP($F77,Datos!$V:$AP,3,0),"")</f>
        <v/>
      </c>
      <c r="APY77" s="255" t="str">
        <f>IFERROR(VLOOKUP($F77,Datos!$V:$AP,3,0),"")</f>
        <v/>
      </c>
      <c r="APZ77" s="255" t="str">
        <f>IFERROR(VLOOKUP($F77,Datos!$V:$AP,3,0),"")</f>
        <v/>
      </c>
      <c r="AQA77" s="255" t="str">
        <f>IFERROR(VLOOKUP($F77,Datos!$V:$AP,3,0),"")</f>
        <v/>
      </c>
      <c r="AQB77" s="255" t="str">
        <f>IFERROR(VLOOKUP($F77,Datos!$V:$AP,3,0),"")</f>
        <v/>
      </c>
      <c r="AQC77" s="255" t="str">
        <f>IFERROR(VLOOKUP($F77,Datos!$V:$AP,3,0),"")</f>
        <v/>
      </c>
      <c r="AQD77" s="255" t="str">
        <f>IFERROR(VLOOKUP($F77,Datos!$V:$AP,3,0),"")</f>
        <v/>
      </c>
      <c r="AQE77" s="255" t="str">
        <f>IFERROR(VLOOKUP($F77,Datos!$V:$AP,3,0),"")</f>
        <v/>
      </c>
      <c r="AQF77" s="255" t="str">
        <f>IFERROR(VLOOKUP($F77,Datos!$V:$AP,3,0),"")</f>
        <v/>
      </c>
      <c r="AQG77" s="255" t="str">
        <f>IFERROR(VLOOKUP($F77,Datos!$V:$AP,3,0),"")</f>
        <v/>
      </c>
      <c r="AQH77" s="255" t="str">
        <f>IFERROR(VLOOKUP($F77,Datos!$V:$AP,3,0),"")</f>
        <v/>
      </c>
      <c r="AQI77" s="255" t="str">
        <f>IFERROR(VLOOKUP($F77,Datos!$V:$AP,3,0),"")</f>
        <v/>
      </c>
      <c r="AQJ77" s="255" t="str">
        <f>IFERROR(VLOOKUP($F77,Datos!$V:$AP,3,0),"")</f>
        <v/>
      </c>
      <c r="AQK77" s="255" t="str">
        <f>IFERROR(VLOOKUP($F77,Datos!$V:$AP,3,0),"")</f>
        <v/>
      </c>
      <c r="AQL77" s="255" t="str">
        <f>IFERROR(VLOOKUP($F77,Datos!$V:$AP,3,0),"")</f>
        <v/>
      </c>
      <c r="AQM77" s="255" t="str">
        <f>IFERROR(VLOOKUP($F77,Datos!$V:$AP,3,0),"")</f>
        <v/>
      </c>
      <c r="AQN77" s="255" t="str">
        <f>IFERROR(VLOOKUP($F77,Datos!$V:$AP,3,0),"")</f>
        <v/>
      </c>
      <c r="AQO77" s="255" t="str">
        <f>IFERROR(VLOOKUP($F77,Datos!$V:$AP,3,0),"")</f>
        <v/>
      </c>
      <c r="AQP77" s="255" t="str">
        <f>IFERROR(VLOOKUP($F77,Datos!$V:$AP,3,0),"")</f>
        <v/>
      </c>
      <c r="AQQ77" s="255" t="str">
        <f>IFERROR(VLOOKUP($F77,Datos!$V:$AP,3,0),"")</f>
        <v/>
      </c>
      <c r="AQR77" s="255" t="str">
        <f>IFERROR(VLOOKUP($F77,Datos!$V:$AP,3,0),"")</f>
        <v/>
      </c>
      <c r="AQS77" s="255" t="str">
        <f>IFERROR(VLOOKUP($F77,Datos!$V:$AP,3,0),"")</f>
        <v/>
      </c>
      <c r="AQT77" s="255" t="str">
        <f>IFERROR(VLOOKUP($F77,Datos!$V:$AP,3,0),"")</f>
        <v/>
      </c>
      <c r="AQU77" s="255" t="str">
        <f>IFERROR(VLOOKUP($F77,Datos!$V:$AP,3,0),"")</f>
        <v/>
      </c>
      <c r="AQV77" s="255" t="str">
        <f>IFERROR(VLOOKUP($F77,Datos!$V:$AP,3,0),"")</f>
        <v/>
      </c>
      <c r="AQW77" s="255" t="str">
        <f>IFERROR(VLOOKUP($F77,Datos!$V:$AP,3,0),"")</f>
        <v/>
      </c>
      <c r="AQX77" s="255" t="str">
        <f>IFERROR(VLOOKUP($F77,Datos!$V:$AP,3,0),"")</f>
        <v/>
      </c>
      <c r="AQY77" s="255" t="str">
        <f>IFERROR(VLOOKUP($F77,Datos!$V:$AP,3,0),"")</f>
        <v/>
      </c>
      <c r="AQZ77" s="255" t="str">
        <f>IFERROR(VLOOKUP($F77,Datos!$V:$AP,3,0),"")</f>
        <v/>
      </c>
      <c r="ARA77" s="255" t="str">
        <f>IFERROR(VLOOKUP($F77,Datos!$V:$AP,3,0),"")</f>
        <v/>
      </c>
      <c r="ARB77" s="255" t="str">
        <f>IFERROR(VLOOKUP($F77,Datos!$V:$AP,3,0),"")</f>
        <v/>
      </c>
      <c r="ARC77" s="255" t="str">
        <f>IFERROR(VLOOKUP($F77,Datos!$V:$AP,3,0),"")</f>
        <v/>
      </c>
      <c r="ARD77" s="255" t="str">
        <f>IFERROR(VLOOKUP($F77,Datos!$V:$AP,3,0),"")</f>
        <v/>
      </c>
      <c r="ARE77" s="255" t="str">
        <f>IFERROR(VLOOKUP($F77,Datos!$V:$AP,3,0),"")</f>
        <v/>
      </c>
      <c r="ARF77" s="255" t="str">
        <f>IFERROR(VLOOKUP($F77,Datos!$V:$AP,3,0),"")</f>
        <v/>
      </c>
      <c r="ARG77" s="255" t="str">
        <f>IFERROR(VLOOKUP($F77,Datos!$V:$AP,3,0),"")</f>
        <v/>
      </c>
      <c r="ARH77" s="255" t="str">
        <f>IFERROR(VLOOKUP($F77,Datos!$V:$AP,3,0),"")</f>
        <v/>
      </c>
      <c r="ARI77" s="255" t="str">
        <f>IFERROR(VLOOKUP($F77,Datos!$V:$AP,3,0),"")</f>
        <v/>
      </c>
      <c r="ARJ77" s="255" t="str">
        <f>IFERROR(VLOOKUP($F77,Datos!$V:$AP,3,0),"")</f>
        <v/>
      </c>
      <c r="ARK77" s="255" t="str">
        <f>IFERROR(VLOOKUP($F77,Datos!$V:$AP,3,0),"")</f>
        <v/>
      </c>
      <c r="ARL77" s="255" t="str">
        <f>IFERROR(VLOOKUP($F77,Datos!$V:$AP,3,0),"")</f>
        <v/>
      </c>
      <c r="ARM77" s="255" t="str">
        <f>IFERROR(VLOOKUP($F77,Datos!$V:$AP,3,0),"")</f>
        <v/>
      </c>
      <c r="ARN77" s="255" t="str">
        <f>IFERROR(VLOOKUP($F77,Datos!$V:$AP,3,0),"")</f>
        <v/>
      </c>
      <c r="ARO77" s="255" t="str">
        <f>IFERROR(VLOOKUP($F77,Datos!$V:$AP,3,0),"")</f>
        <v/>
      </c>
      <c r="ARP77" s="255" t="str">
        <f>IFERROR(VLOOKUP($F77,Datos!$V:$AP,3,0),"")</f>
        <v/>
      </c>
      <c r="ARQ77" s="255" t="str">
        <f>IFERROR(VLOOKUP($F77,Datos!$V:$AP,3,0),"")</f>
        <v/>
      </c>
      <c r="ARR77" s="255" t="str">
        <f>IFERROR(VLOOKUP($F77,Datos!$V:$AP,3,0),"")</f>
        <v/>
      </c>
      <c r="ARS77" s="255" t="str">
        <f>IFERROR(VLOOKUP($F77,Datos!$V:$AP,3,0),"")</f>
        <v/>
      </c>
      <c r="ART77" s="255" t="str">
        <f>IFERROR(VLOOKUP($F77,Datos!$V:$AP,3,0),"")</f>
        <v/>
      </c>
      <c r="ARU77" s="255" t="str">
        <f>IFERROR(VLOOKUP($F77,Datos!$V:$AP,3,0),"")</f>
        <v/>
      </c>
      <c r="ARV77" s="255" t="str">
        <f>IFERROR(VLOOKUP($F77,Datos!$V:$AP,3,0),"")</f>
        <v/>
      </c>
      <c r="ARW77" s="255" t="str">
        <f>IFERROR(VLOOKUP($F77,Datos!$V:$AP,3,0),"")</f>
        <v/>
      </c>
      <c r="ARX77" s="255" t="str">
        <f>IFERROR(VLOOKUP($F77,Datos!$V:$AP,3,0),"")</f>
        <v/>
      </c>
      <c r="ARY77" s="255" t="str">
        <f>IFERROR(VLOOKUP($F77,Datos!$V:$AP,3,0),"")</f>
        <v/>
      </c>
      <c r="ARZ77" s="255" t="str">
        <f>IFERROR(VLOOKUP($F77,Datos!$V:$AP,3,0),"")</f>
        <v/>
      </c>
      <c r="ASA77" s="255" t="str">
        <f>IFERROR(VLOOKUP($F77,Datos!$V:$AP,3,0),"")</f>
        <v/>
      </c>
      <c r="ASB77" s="255" t="str">
        <f>IFERROR(VLOOKUP($F77,Datos!$V:$AP,3,0),"")</f>
        <v/>
      </c>
      <c r="ASC77" s="255" t="str">
        <f>IFERROR(VLOOKUP($F77,Datos!$V:$AP,3,0),"")</f>
        <v/>
      </c>
      <c r="ASD77" s="255" t="str">
        <f>IFERROR(VLOOKUP($F77,Datos!$V:$AP,3,0),"")</f>
        <v/>
      </c>
      <c r="ASE77" s="255" t="str">
        <f>IFERROR(VLOOKUP($F77,Datos!$V:$AP,3,0),"")</f>
        <v/>
      </c>
      <c r="ASF77" s="255" t="str">
        <f>IFERROR(VLOOKUP($F77,Datos!$V:$AP,3,0),"")</f>
        <v/>
      </c>
      <c r="ASG77" s="255" t="str">
        <f>IFERROR(VLOOKUP($F77,Datos!$V:$AP,3,0),"")</f>
        <v/>
      </c>
      <c r="ASH77" s="255" t="str">
        <f>IFERROR(VLOOKUP($F77,Datos!$V:$AP,3,0),"")</f>
        <v/>
      </c>
      <c r="ASI77" s="255" t="str">
        <f>IFERROR(VLOOKUP($F77,Datos!$V:$AP,3,0),"")</f>
        <v/>
      </c>
      <c r="ASJ77" s="255" t="str">
        <f>IFERROR(VLOOKUP($F77,Datos!$V:$AP,3,0),"")</f>
        <v/>
      </c>
      <c r="ASK77" s="255" t="str">
        <f>IFERROR(VLOOKUP($F77,Datos!$V:$AP,3,0),"")</f>
        <v/>
      </c>
      <c r="ASL77" s="255" t="str">
        <f>IFERROR(VLOOKUP($F77,Datos!$V:$AP,3,0),"")</f>
        <v/>
      </c>
      <c r="ASM77" s="255" t="str">
        <f>IFERROR(VLOOKUP($F77,Datos!$V:$AP,3,0),"")</f>
        <v/>
      </c>
      <c r="ASN77" s="255" t="str">
        <f>IFERROR(VLOOKUP($F77,Datos!$V:$AP,3,0),"")</f>
        <v/>
      </c>
      <c r="ASO77" s="255" t="str">
        <f>IFERROR(VLOOKUP($F77,Datos!$V:$AP,3,0),"")</f>
        <v/>
      </c>
      <c r="ASP77" s="255" t="str">
        <f>IFERROR(VLOOKUP($F77,Datos!$V:$AP,3,0),"")</f>
        <v/>
      </c>
      <c r="ASQ77" s="255" t="str">
        <f>IFERROR(VLOOKUP($F77,Datos!$V:$AP,3,0),"")</f>
        <v/>
      </c>
      <c r="ASR77" s="255" t="str">
        <f>IFERROR(VLOOKUP($F77,Datos!$V:$AP,3,0),"")</f>
        <v/>
      </c>
      <c r="ASS77" s="255" t="str">
        <f>IFERROR(VLOOKUP($F77,Datos!$V:$AP,3,0),"")</f>
        <v/>
      </c>
      <c r="AST77" s="255" t="str">
        <f>IFERROR(VLOOKUP($F77,Datos!$V:$AP,3,0),"")</f>
        <v/>
      </c>
      <c r="ASU77" s="255" t="str">
        <f>IFERROR(VLOOKUP($F77,Datos!$V:$AP,3,0),"")</f>
        <v/>
      </c>
      <c r="ASV77" s="255" t="str">
        <f>IFERROR(VLOOKUP($F77,Datos!$V:$AP,3,0),"")</f>
        <v/>
      </c>
      <c r="ASW77" s="255" t="str">
        <f>IFERROR(VLOOKUP($F77,Datos!$V:$AP,3,0),"")</f>
        <v/>
      </c>
      <c r="ASX77" s="255" t="str">
        <f>IFERROR(VLOOKUP($F77,Datos!$V:$AP,3,0),"")</f>
        <v/>
      </c>
      <c r="ASY77" s="255" t="str">
        <f>IFERROR(VLOOKUP($F77,Datos!$V:$AP,3,0),"")</f>
        <v/>
      </c>
      <c r="ASZ77" s="255" t="str">
        <f>IFERROR(VLOOKUP($F77,Datos!$V:$AP,3,0),"")</f>
        <v/>
      </c>
      <c r="ATA77" s="255" t="str">
        <f>IFERROR(VLOOKUP($F77,Datos!$V:$AP,3,0),"")</f>
        <v/>
      </c>
      <c r="ATB77" s="255" t="str">
        <f>IFERROR(VLOOKUP($F77,Datos!$V:$AP,3,0),"")</f>
        <v/>
      </c>
      <c r="ATC77" s="255" t="str">
        <f>IFERROR(VLOOKUP($F77,Datos!$V:$AP,3,0),"")</f>
        <v/>
      </c>
      <c r="ATD77" s="255" t="str">
        <f>IFERROR(VLOOKUP($F77,Datos!$V:$AP,3,0),"")</f>
        <v/>
      </c>
      <c r="ATE77" s="255" t="str">
        <f>IFERROR(VLOOKUP($F77,Datos!$V:$AP,3,0),"")</f>
        <v/>
      </c>
      <c r="ATF77" s="255" t="str">
        <f>IFERROR(VLOOKUP($F77,Datos!$V:$AP,3,0),"")</f>
        <v/>
      </c>
      <c r="ATG77" s="255" t="str">
        <f>IFERROR(VLOOKUP($F77,Datos!$V:$AP,3,0),"")</f>
        <v/>
      </c>
      <c r="ATH77" s="255" t="str">
        <f>IFERROR(VLOOKUP($F77,Datos!$V:$AP,3,0),"")</f>
        <v/>
      </c>
      <c r="ATI77" s="255" t="str">
        <f>IFERROR(VLOOKUP($F77,Datos!$V:$AP,3,0),"")</f>
        <v/>
      </c>
      <c r="ATJ77" s="255" t="str">
        <f>IFERROR(VLOOKUP($F77,Datos!$V:$AP,3,0),"")</f>
        <v/>
      </c>
      <c r="ATK77" s="255" t="str">
        <f>IFERROR(VLOOKUP($F77,Datos!$V:$AP,3,0),"")</f>
        <v/>
      </c>
      <c r="ATL77" s="255" t="str">
        <f>IFERROR(VLOOKUP($F77,Datos!$V:$AP,3,0),"")</f>
        <v/>
      </c>
      <c r="ATM77" s="255" t="str">
        <f>IFERROR(VLOOKUP($F77,Datos!$V:$AP,3,0),"")</f>
        <v/>
      </c>
      <c r="ATN77" s="255" t="str">
        <f>IFERROR(VLOOKUP($F77,Datos!$V:$AP,3,0),"")</f>
        <v/>
      </c>
      <c r="ATO77" s="255" t="str">
        <f>IFERROR(VLOOKUP($F77,Datos!$V:$AP,3,0),"")</f>
        <v/>
      </c>
      <c r="ATP77" s="255" t="str">
        <f>IFERROR(VLOOKUP($F77,Datos!$V:$AP,3,0),"")</f>
        <v/>
      </c>
      <c r="ATQ77" s="255" t="str">
        <f>IFERROR(VLOOKUP($F77,Datos!$V:$AP,3,0),"")</f>
        <v/>
      </c>
      <c r="ATR77" s="255" t="str">
        <f>IFERROR(VLOOKUP($F77,Datos!$V:$AP,3,0),"")</f>
        <v/>
      </c>
      <c r="ATS77" s="255" t="str">
        <f>IFERROR(VLOOKUP($F77,Datos!$V:$AP,3,0),"")</f>
        <v/>
      </c>
      <c r="ATT77" s="255" t="str">
        <f>IFERROR(VLOOKUP($F77,Datos!$V:$AP,3,0),"")</f>
        <v/>
      </c>
      <c r="ATU77" s="255" t="str">
        <f>IFERROR(VLOOKUP($F77,Datos!$V:$AP,3,0),"")</f>
        <v/>
      </c>
      <c r="ATV77" s="255" t="str">
        <f>IFERROR(VLOOKUP($F77,Datos!$V:$AP,3,0),"")</f>
        <v/>
      </c>
      <c r="ATW77" s="255" t="str">
        <f>IFERROR(VLOOKUP($F77,Datos!$V:$AP,3,0),"")</f>
        <v/>
      </c>
      <c r="ATX77" s="255" t="str">
        <f>IFERROR(VLOOKUP($F77,Datos!$V:$AP,3,0),"")</f>
        <v/>
      </c>
      <c r="ATY77" s="255" t="str">
        <f>IFERROR(VLOOKUP($F77,Datos!$V:$AP,3,0),"")</f>
        <v/>
      </c>
      <c r="ATZ77" s="255" t="str">
        <f>IFERROR(VLOOKUP($F77,Datos!$V:$AP,3,0),"")</f>
        <v/>
      </c>
      <c r="AUA77" s="255" t="str">
        <f>IFERROR(VLOOKUP($F77,Datos!$V:$AP,3,0),"")</f>
        <v/>
      </c>
      <c r="AUB77" s="255" t="str">
        <f>IFERROR(VLOOKUP($F77,Datos!$V:$AP,3,0),"")</f>
        <v/>
      </c>
      <c r="AUC77" s="255" t="str">
        <f>IFERROR(VLOOKUP($F77,Datos!$V:$AP,3,0),"")</f>
        <v/>
      </c>
      <c r="AUD77" s="255" t="str">
        <f>IFERROR(VLOOKUP($F77,Datos!$V:$AP,3,0),"")</f>
        <v/>
      </c>
      <c r="AUE77" s="255" t="str">
        <f>IFERROR(VLOOKUP($F77,Datos!$V:$AP,3,0),"")</f>
        <v/>
      </c>
      <c r="AUF77" s="255" t="str">
        <f>IFERROR(VLOOKUP($F77,Datos!$V:$AP,3,0),"")</f>
        <v/>
      </c>
      <c r="AUG77" s="255" t="str">
        <f>IFERROR(VLOOKUP($F77,Datos!$V:$AP,3,0),"")</f>
        <v/>
      </c>
      <c r="AUH77" s="255" t="str">
        <f>IFERROR(VLOOKUP($F77,Datos!$V:$AP,3,0),"")</f>
        <v/>
      </c>
      <c r="AUI77" s="255" t="str">
        <f>IFERROR(VLOOKUP($F77,Datos!$V:$AP,3,0),"")</f>
        <v/>
      </c>
      <c r="AUJ77" s="255" t="str">
        <f>IFERROR(VLOOKUP($F77,Datos!$V:$AP,3,0),"")</f>
        <v/>
      </c>
      <c r="AUK77" s="255" t="str">
        <f>IFERROR(VLOOKUP($F77,Datos!$V:$AP,3,0),"")</f>
        <v/>
      </c>
      <c r="AUL77" s="255" t="str">
        <f>IFERROR(VLOOKUP($F77,Datos!$V:$AP,3,0),"")</f>
        <v/>
      </c>
      <c r="AUM77" s="255" t="str">
        <f>IFERROR(VLOOKUP($F77,Datos!$V:$AP,3,0),"")</f>
        <v/>
      </c>
      <c r="AUN77" s="255" t="str">
        <f>IFERROR(VLOOKUP($F77,Datos!$V:$AP,3,0),"")</f>
        <v/>
      </c>
      <c r="AUO77" s="255" t="str">
        <f>IFERROR(VLOOKUP($F77,Datos!$V:$AP,3,0),"")</f>
        <v/>
      </c>
      <c r="AUP77" s="255" t="str">
        <f>IFERROR(VLOOKUP($F77,Datos!$V:$AP,3,0),"")</f>
        <v/>
      </c>
      <c r="AUQ77" s="255" t="str">
        <f>IFERROR(VLOOKUP($F77,Datos!$V:$AP,3,0),"")</f>
        <v/>
      </c>
      <c r="AUR77" s="255" t="str">
        <f>IFERROR(VLOOKUP($F77,Datos!$V:$AP,3,0),"")</f>
        <v/>
      </c>
      <c r="AUS77" s="255" t="str">
        <f>IFERROR(VLOOKUP($F77,Datos!$V:$AP,3,0),"")</f>
        <v/>
      </c>
      <c r="AUT77" s="255" t="str">
        <f>IFERROR(VLOOKUP($F77,Datos!$V:$AP,3,0),"")</f>
        <v/>
      </c>
      <c r="AUU77" s="255" t="str">
        <f>IFERROR(VLOOKUP($F77,Datos!$V:$AP,3,0),"")</f>
        <v/>
      </c>
      <c r="AUV77" s="255" t="str">
        <f>IFERROR(VLOOKUP($F77,Datos!$V:$AP,3,0),"")</f>
        <v/>
      </c>
      <c r="AUW77" s="255" t="str">
        <f>IFERROR(VLOOKUP($F77,Datos!$V:$AP,3,0),"")</f>
        <v/>
      </c>
      <c r="AUX77" s="255" t="str">
        <f>IFERROR(VLOOKUP($F77,Datos!$V:$AP,3,0),"")</f>
        <v/>
      </c>
      <c r="AUY77" s="255" t="str">
        <f>IFERROR(VLOOKUP($F77,Datos!$V:$AP,3,0),"")</f>
        <v/>
      </c>
      <c r="AUZ77" s="255" t="str">
        <f>IFERROR(VLOOKUP($F77,Datos!$V:$AP,3,0),"")</f>
        <v/>
      </c>
      <c r="AVA77" s="255" t="str">
        <f>IFERROR(VLOOKUP($F77,Datos!$V:$AP,3,0),"")</f>
        <v/>
      </c>
      <c r="AVB77" s="255" t="str">
        <f>IFERROR(VLOOKUP($F77,Datos!$V:$AP,3,0),"")</f>
        <v/>
      </c>
      <c r="AVC77" s="255" t="str">
        <f>IFERROR(VLOOKUP($F77,Datos!$V:$AP,3,0),"")</f>
        <v/>
      </c>
      <c r="AVD77" s="255" t="str">
        <f>IFERROR(VLOOKUP($F77,Datos!$V:$AP,3,0),"")</f>
        <v/>
      </c>
      <c r="AVE77" s="255" t="str">
        <f>IFERROR(VLOOKUP($F77,Datos!$V:$AP,3,0),"")</f>
        <v/>
      </c>
      <c r="AVF77" s="255" t="str">
        <f>IFERROR(VLOOKUP($F77,Datos!$V:$AP,3,0),"")</f>
        <v/>
      </c>
      <c r="AVG77" s="255" t="str">
        <f>IFERROR(VLOOKUP($F77,Datos!$V:$AP,3,0),"")</f>
        <v/>
      </c>
      <c r="AVH77" s="255" t="str">
        <f>IFERROR(VLOOKUP($F77,Datos!$V:$AP,3,0),"")</f>
        <v/>
      </c>
      <c r="AVI77" s="255" t="str">
        <f>IFERROR(VLOOKUP($F77,Datos!$V:$AP,3,0),"")</f>
        <v/>
      </c>
      <c r="AVJ77" s="255" t="str">
        <f>IFERROR(VLOOKUP($F77,Datos!$V:$AP,3,0),"")</f>
        <v/>
      </c>
      <c r="AVK77" s="255" t="str">
        <f>IFERROR(VLOOKUP($F77,Datos!$V:$AP,3,0),"")</f>
        <v/>
      </c>
      <c r="AVL77" s="255" t="str">
        <f>IFERROR(VLOOKUP($F77,Datos!$V:$AP,3,0),"")</f>
        <v/>
      </c>
      <c r="AVM77" s="255" t="str">
        <f>IFERROR(VLOOKUP($F77,Datos!$V:$AP,3,0),"")</f>
        <v/>
      </c>
      <c r="AVN77" s="255" t="str">
        <f>IFERROR(VLOOKUP($F77,Datos!$V:$AP,3,0),"")</f>
        <v/>
      </c>
      <c r="AVO77" s="255" t="str">
        <f>IFERROR(VLOOKUP($F77,Datos!$V:$AP,3,0),"")</f>
        <v/>
      </c>
      <c r="AVP77" s="255" t="str">
        <f>IFERROR(VLOOKUP($F77,Datos!$V:$AP,3,0),"")</f>
        <v/>
      </c>
      <c r="AVQ77" s="255" t="str">
        <f>IFERROR(VLOOKUP($F77,Datos!$V:$AP,3,0),"")</f>
        <v/>
      </c>
      <c r="AVR77" s="255" t="str">
        <f>IFERROR(VLOOKUP($F77,Datos!$V:$AP,3,0),"")</f>
        <v/>
      </c>
      <c r="AVS77" s="255" t="str">
        <f>IFERROR(VLOOKUP($F77,Datos!$V:$AP,3,0),"")</f>
        <v/>
      </c>
      <c r="AVT77" s="255" t="str">
        <f>IFERROR(VLOOKUP($F77,Datos!$V:$AP,3,0),"")</f>
        <v/>
      </c>
      <c r="AVU77" s="255" t="str">
        <f>IFERROR(VLOOKUP($F77,Datos!$V:$AP,3,0),"")</f>
        <v/>
      </c>
      <c r="AVV77" s="255" t="str">
        <f>IFERROR(VLOOKUP($F77,Datos!$V:$AP,3,0),"")</f>
        <v/>
      </c>
      <c r="AVW77" s="255" t="str">
        <f>IFERROR(VLOOKUP($F77,Datos!$V:$AP,3,0),"")</f>
        <v/>
      </c>
      <c r="AVX77" s="255" t="str">
        <f>IFERROR(VLOOKUP($F77,Datos!$V:$AP,3,0),"")</f>
        <v/>
      </c>
      <c r="AVY77" s="255" t="str">
        <f>IFERROR(VLOOKUP($F77,Datos!$V:$AP,3,0),"")</f>
        <v/>
      </c>
      <c r="AVZ77" s="255" t="str">
        <f>IFERROR(VLOOKUP($F77,Datos!$V:$AP,3,0),"")</f>
        <v/>
      </c>
      <c r="AWA77" s="255" t="str">
        <f>IFERROR(VLOOKUP($F77,Datos!$V:$AP,3,0),"")</f>
        <v/>
      </c>
      <c r="AWB77" s="255" t="str">
        <f>IFERROR(VLOOKUP($F77,Datos!$V:$AP,3,0),"")</f>
        <v/>
      </c>
      <c r="AWC77" s="255" t="str">
        <f>IFERROR(VLOOKUP($F77,Datos!$V:$AP,3,0),"")</f>
        <v/>
      </c>
      <c r="AWD77" s="255" t="str">
        <f>IFERROR(VLOOKUP($F77,Datos!$V:$AP,3,0),"")</f>
        <v/>
      </c>
      <c r="AWE77" s="255" t="str">
        <f>IFERROR(VLOOKUP($F77,Datos!$V:$AP,3,0),"")</f>
        <v/>
      </c>
      <c r="AWF77" s="255" t="str">
        <f>IFERROR(VLOOKUP($F77,Datos!$V:$AP,3,0),"")</f>
        <v/>
      </c>
      <c r="AWG77" s="255" t="str">
        <f>IFERROR(VLOOKUP($F77,Datos!$V:$AP,3,0),"")</f>
        <v/>
      </c>
      <c r="AWH77" s="255" t="str">
        <f>IFERROR(VLOOKUP($F77,Datos!$V:$AP,3,0),"")</f>
        <v/>
      </c>
      <c r="AWI77" s="255" t="str">
        <f>IFERROR(VLOOKUP($F77,Datos!$V:$AP,3,0),"")</f>
        <v/>
      </c>
      <c r="AWJ77" s="255" t="str">
        <f>IFERROR(VLOOKUP($F77,Datos!$V:$AP,3,0),"")</f>
        <v/>
      </c>
      <c r="AWK77" s="255" t="str">
        <f>IFERROR(VLOOKUP($F77,Datos!$V:$AP,3,0),"")</f>
        <v/>
      </c>
      <c r="AWL77" s="255" t="str">
        <f>IFERROR(VLOOKUP($F77,Datos!$V:$AP,3,0),"")</f>
        <v/>
      </c>
      <c r="AWM77" s="255" t="str">
        <f>IFERROR(VLOOKUP($F77,Datos!$V:$AP,3,0),"")</f>
        <v/>
      </c>
      <c r="AWN77" s="255" t="str">
        <f>IFERROR(VLOOKUP($F77,Datos!$V:$AP,3,0),"")</f>
        <v/>
      </c>
      <c r="AWO77" s="255" t="str">
        <f>IFERROR(VLOOKUP($F77,Datos!$V:$AP,3,0),"")</f>
        <v/>
      </c>
      <c r="AWP77" s="255" t="str">
        <f>IFERROR(VLOOKUP($F77,Datos!$V:$AP,3,0),"")</f>
        <v/>
      </c>
      <c r="AWQ77" s="255" t="str">
        <f>IFERROR(VLOOKUP($F77,Datos!$V:$AP,3,0),"")</f>
        <v/>
      </c>
      <c r="AWR77" s="255" t="str">
        <f>IFERROR(VLOOKUP($F77,Datos!$V:$AP,3,0),"")</f>
        <v/>
      </c>
      <c r="AWS77" s="255" t="str">
        <f>IFERROR(VLOOKUP($F77,Datos!$V:$AP,3,0),"")</f>
        <v/>
      </c>
      <c r="AWT77" s="255" t="str">
        <f>IFERROR(VLOOKUP($F77,Datos!$V:$AP,3,0),"")</f>
        <v/>
      </c>
      <c r="AWU77" s="255" t="str">
        <f>IFERROR(VLOOKUP($F77,Datos!$V:$AP,3,0),"")</f>
        <v/>
      </c>
      <c r="AWV77" s="255" t="str">
        <f>IFERROR(VLOOKUP($F77,Datos!$V:$AP,3,0),"")</f>
        <v/>
      </c>
      <c r="AWW77" s="255" t="str">
        <f>IFERROR(VLOOKUP($F77,Datos!$V:$AP,3,0),"")</f>
        <v/>
      </c>
      <c r="AWX77" s="255" t="str">
        <f>IFERROR(VLOOKUP($F77,Datos!$V:$AP,3,0),"")</f>
        <v/>
      </c>
      <c r="AWY77" s="255" t="str">
        <f>IFERROR(VLOOKUP($F77,Datos!$V:$AP,3,0),"")</f>
        <v/>
      </c>
      <c r="AWZ77" s="255" t="str">
        <f>IFERROR(VLOOKUP($F77,Datos!$V:$AP,3,0),"")</f>
        <v/>
      </c>
      <c r="AXA77" s="255" t="str">
        <f>IFERROR(VLOOKUP($F77,Datos!$V:$AP,3,0),"")</f>
        <v/>
      </c>
      <c r="AXB77" s="255" t="str">
        <f>IFERROR(VLOOKUP($F77,Datos!$V:$AP,3,0),"")</f>
        <v/>
      </c>
      <c r="AXC77" s="255" t="str">
        <f>IFERROR(VLOOKUP($F77,Datos!$V:$AP,3,0),"")</f>
        <v/>
      </c>
      <c r="AXD77" s="255" t="str">
        <f>IFERROR(VLOOKUP($F77,Datos!$V:$AP,3,0),"")</f>
        <v/>
      </c>
      <c r="AXE77" s="255" t="str">
        <f>IFERROR(VLOOKUP($F77,Datos!$V:$AP,3,0),"")</f>
        <v/>
      </c>
      <c r="AXF77" s="255" t="str">
        <f>IFERROR(VLOOKUP($F77,Datos!$V:$AP,3,0),"")</f>
        <v/>
      </c>
      <c r="AXG77" s="255" t="str">
        <f>IFERROR(VLOOKUP($F77,Datos!$V:$AP,3,0),"")</f>
        <v/>
      </c>
      <c r="AXH77" s="255" t="str">
        <f>IFERROR(VLOOKUP($F77,Datos!$V:$AP,3,0),"")</f>
        <v/>
      </c>
      <c r="AXI77" s="255" t="str">
        <f>IFERROR(VLOOKUP($F77,Datos!$V:$AP,3,0),"")</f>
        <v/>
      </c>
      <c r="AXJ77" s="255" t="str">
        <f>IFERROR(VLOOKUP($F77,Datos!$V:$AP,3,0),"")</f>
        <v/>
      </c>
      <c r="AXK77" s="255" t="str">
        <f>IFERROR(VLOOKUP($F77,Datos!$V:$AP,3,0),"")</f>
        <v/>
      </c>
      <c r="AXL77" s="255" t="str">
        <f>IFERROR(VLOOKUP($F77,Datos!$V:$AP,3,0),"")</f>
        <v/>
      </c>
      <c r="AXM77" s="255" t="str">
        <f>IFERROR(VLOOKUP($F77,Datos!$V:$AP,3,0),"")</f>
        <v/>
      </c>
      <c r="AXN77" s="255" t="str">
        <f>IFERROR(VLOOKUP($F77,Datos!$V:$AP,3,0),"")</f>
        <v/>
      </c>
      <c r="AXO77" s="255" t="str">
        <f>IFERROR(VLOOKUP($F77,Datos!$V:$AP,3,0),"")</f>
        <v/>
      </c>
      <c r="AXP77" s="255" t="str">
        <f>IFERROR(VLOOKUP($F77,Datos!$V:$AP,3,0),"")</f>
        <v/>
      </c>
      <c r="AXQ77" s="255" t="str">
        <f>IFERROR(VLOOKUP($F77,Datos!$V:$AP,3,0),"")</f>
        <v/>
      </c>
      <c r="AXR77" s="255" t="str">
        <f>IFERROR(VLOOKUP($F77,Datos!$V:$AP,3,0),"")</f>
        <v/>
      </c>
      <c r="AXS77" s="255" t="str">
        <f>IFERROR(VLOOKUP($F77,Datos!$V:$AP,3,0),"")</f>
        <v/>
      </c>
      <c r="AXT77" s="255" t="str">
        <f>IFERROR(VLOOKUP($F77,Datos!$V:$AP,3,0),"")</f>
        <v/>
      </c>
      <c r="AXU77" s="255" t="str">
        <f>IFERROR(VLOOKUP($F77,Datos!$V:$AP,3,0),"")</f>
        <v/>
      </c>
      <c r="AXV77" s="255" t="str">
        <f>IFERROR(VLOOKUP($F77,Datos!$V:$AP,3,0),"")</f>
        <v/>
      </c>
      <c r="AXW77" s="255" t="str">
        <f>IFERROR(VLOOKUP($F77,Datos!$V:$AP,3,0),"")</f>
        <v/>
      </c>
      <c r="AXX77" s="255" t="str">
        <f>IFERROR(VLOOKUP($F77,Datos!$V:$AP,3,0),"")</f>
        <v/>
      </c>
      <c r="AXY77" s="255" t="str">
        <f>IFERROR(VLOOKUP($F77,Datos!$V:$AP,3,0),"")</f>
        <v/>
      </c>
      <c r="AXZ77" s="255" t="str">
        <f>IFERROR(VLOOKUP($F77,Datos!$V:$AP,3,0),"")</f>
        <v/>
      </c>
      <c r="AYA77" s="255" t="str">
        <f>IFERROR(VLOOKUP($F77,Datos!$V:$AP,3,0),"")</f>
        <v/>
      </c>
      <c r="AYB77" s="255" t="str">
        <f>IFERROR(VLOOKUP($F77,Datos!$V:$AP,3,0),"")</f>
        <v/>
      </c>
      <c r="AYC77" s="255" t="str">
        <f>IFERROR(VLOOKUP($F77,Datos!$V:$AP,3,0),"")</f>
        <v/>
      </c>
      <c r="AYD77" s="255" t="str">
        <f>IFERROR(VLOOKUP($F77,Datos!$V:$AP,3,0),"")</f>
        <v/>
      </c>
      <c r="AYE77" s="255" t="str">
        <f>IFERROR(VLOOKUP($F77,Datos!$V:$AP,3,0),"")</f>
        <v/>
      </c>
      <c r="AYF77" s="255" t="str">
        <f>IFERROR(VLOOKUP($F77,Datos!$V:$AP,3,0),"")</f>
        <v/>
      </c>
      <c r="AYG77" s="255" t="str">
        <f>IFERROR(VLOOKUP($F77,Datos!$V:$AP,3,0),"")</f>
        <v/>
      </c>
      <c r="AYH77" s="255" t="str">
        <f>IFERROR(VLOOKUP($F77,Datos!$V:$AP,3,0),"")</f>
        <v/>
      </c>
      <c r="AYI77" s="255" t="str">
        <f>IFERROR(VLOOKUP($F77,Datos!$V:$AP,3,0),"")</f>
        <v/>
      </c>
      <c r="AYJ77" s="255" t="str">
        <f>IFERROR(VLOOKUP($F77,Datos!$V:$AP,3,0),"")</f>
        <v/>
      </c>
      <c r="AYK77" s="255" t="str">
        <f>IFERROR(VLOOKUP($F77,Datos!$V:$AP,3,0),"")</f>
        <v/>
      </c>
      <c r="AYL77" s="255" t="str">
        <f>IFERROR(VLOOKUP($F77,Datos!$V:$AP,3,0),"")</f>
        <v/>
      </c>
      <c r="AYM77" s="255" t="str">
        <f>IFERROR(VLOOKUP($F77,Datos!$V:$AP,3,0),"")</f>
        <v/>
      </c>
      <c r="AYN77" s="255" t="str">
        <f>IFERROR(VLOOKUP($F77,Datos!$V:$AP,3,0),"")</f>
        <v/>
      </c>
      <c r="AYO77" s="255" t="str">
        <f>IFERROR(VLOOKUP($F77,Datos!$V:$AP,3,0),"")</f>
        <v/>
      </c>
      <c r="AYP77" s="255" t="str">
        <f>IFERROR(VLOOKUP($F77,Datos!$V:$AP,3,0),"")</f>
        <v/>
      </c>
      <c r="AYQ77" s="255" t="str">
        <f>IFERROR(VLOOKUP($F77,Datos!$V:$AP,3,0),"")</f>
        <v/>
      </c>
      <c r="AYR77" s="255" t="str">
        <f>IFERROR(VLOOKUP($F77,Datos!$V:$AP,3,0),"")</f>
        <v/>
      </c>
      <c r="AYS77" s="255" t="str">
        <f>IFERROR(VLOOKUP($F77,Datos!$V:$AP,3,0),"")</f>
        <v/>
      </c>
      <c r="AYT77" s="255" t="str">
        <f>IFERROR(VLOOKUP($F77,Datos!$V:$AP,3,0),"")</f>
        <v/>
      </c>
      <c r="AYU77" s="255" t="str">
        <f>IFERROR(VLOOKUP($F77,Datos!$V:$AP,3,0),"")</f>
        <v/>
      </c>
      <c r="AYV77" s="255" t="str">
        <f>IFERROR(VLOOKUP($F77,Datos!$V:$AP,3,0),"")</f>
        <v/>
      </c>
      <c r="AYW77" s="255" t="str">
        <f>IFERROR(VLOOKUP($F77,Datos!$V:$AP,3,0),"")</f>
        <v/>
      </c>
      <c r="AYX77" s="255" t="str">
        <f>IFERROR(VLOOKUP($F77,Datos!$V:$AP,3,0),"")</f>
        <v/>
      </c>
      <c r="AYY77" s="255" t="str">
        <f>IFERROR(VLOOKUP($F77,Datos!$V:$AP,3,0),"")</f>
        <v/>
      </c>
      <c r="AYZ77" s="255" t="str">
        <f>IFERROR(VLOOKUP($F77,Datos!$V:$AP,3,0),"")</f>
        <v/>
      </c>
      <c r="AZA77" s="255" t="str">
        <f>IFERROR(VLOOKUP($F77,Datos!$V:$AP,3,0),"")</f>
        <v/>
      </c>
      <c r="AZB77" s="255" t="str">
        <f>IFERROR(VLOOKUP($F77,Datos!$V:$AP,3,0),"")</f>
        <v/>
      </c>
      <c r="AZC77" s="255" t="str">
        <f>IFERROR(VLOOKUP($F77,Datos!$V:$AP,3,0),"")</f>
        <v/>
      </c>
      <c r="AZD77" s="255" t="str">
        <f>IFERROR(VLOOKUP($F77,Datos!$V:$AP,3,0),"")</f>
        <v/>
      </c>
      <c r="AZE77" s="255" t="str">
        <f>IFERROR(VLOOKUP($F77,Datos!$V:$AP,3,0),"")</f>
        <v/>
      </c>
      <c r="AZF77" s="255" t="str">
        <f>IFERROR(VLOOKUP($F77,Datos!$V:$AP,3,0),"")</f>
        <v/>
      </c>
      <c r="AZG77" s="255" t="str">
        <f>IFERROR(VLOOKUP($F77,Datos!$V:$AP,3,0),"")</f>
        <v/>
      </c>
      <c r="AZH77" s="255" t="str">
        <f>IFERROR(VLOOKUP($F77,Datos!$V:$AP,3,0),"")</f>
        <v/>
      </c>
      <c r="AZI77" s="255" t="str">
        <f>IFERROR(VLOOKUP($F77,Datos!$V:$AP,3,0),"")</f>
        <v/>
      </c>
      <c r="AZJ77" s="255" t="str">
        <f>IFERROR(VLOOKUP($F77,Datos!$V:$AP,3,0),"")</f>
        <v/>
      </c>
      <c r="AZK77" s="255" t="str">
        <f>IFERROR(VLOOKUP($F77,Datos!$V:$AP,3,0),"")</f>
        <v/>
      </c>
      <c r="AZL77" s="255" t="str">
        <f>IFERROR(VLOOKUP($F77,Datos!$V:$AP,3,0),"")</f>
        <v/>
      </c>
      <c r="AZM77" s="255" t="str">
        <f>IFERROR(VLOOKUP($F77,Datos!$V:$AP,3,0),"")</f>
        <v/>
      </c>
      <c r="AZN77" s="255" t="str">
        <f>IFERROR(VLOOKUP($F77,Datos!$V:$AP,3,0),"")</f>
        <v/>
      </c>
      <c r="AZO77" s="255" t="str">
        <f>IFERROR(VLOOKUP($F77,Datos!$V:$AP,3,0),"")</f>
        <v/>
      </c>
      <c r="AZP77" s="255" t="str">
        <f>IFERROR(VLOOKUP($F77,Datos!$V:$AP,3,0),"")</f>
        <v/>
      </c>
      <c r="AZQ77" s="255" t="str">
        <f>IFERROR(VLOOKUP($F77,Datos!$V:$AP,3,0),"")</f>
        <v/>
      </c>
      <c r="AZR77" s="255" t="str">
        <f>IFERROR(VLOOKUP($F77,Datos!$V:$AP,3,0),"")</f>
        <v/>
      </c>
      <c r="AZS77" s="255" t="str">
        <f>IFERROR(VLOOKUP($F77,Datos!$V:$AP,3,0),"")</f>
        <v/>
      </c>
      <c r="AZT77" s="255" t="str">
        <f>IFERROR(VLOOKUP($F77,Datos!$V:$AP,3,0),"")</f>
        <v/>
      </c>
      <c r="AZU77" s="255" t="str">
        <f>IFERROR(VLOOKUP($F77,Datos!$V:$AP,3,0),"")</f>
        <v/>
      </c>
      <c r="AZV77" s="255" t="str">
        <f>IFERROR(VLOOKUP($F77,Datos!$V:$AP,3,0),"")</f>
        <v/>
      </c>
      <c r="AZW77" s="255" t="str">
        <f>IFERROR(VLOOKUP($F77,Datos!$V:$AP,3,0),"")</f>
        <v/>
      </c>
      <c r="AZX77" s="255" t="str">
        <f>IFERROR(VLOOKUP($F77,Datos!$V:$AP,3,0),"")</f>
        <v/>
      </c>
      <c r="AZY77" s="255" t="str">
        <f>IFERROR(VLOOKUP($F77,Datos!$V:$AP,3,0),"")</f>
        <v/>
      </c>
      <c r="AZZ77" s="255" t="str">
        <f>IFERROR(VLOOKUP($F77,Datos!$V:$AP,3,0),"")</f>
        <v/>
      </c>
      <c r="BAA77" s="255" t="str">
        <f>IFERROR(VLOOKUP($F77,Datos!$V:$AP,3,0),"")</f>
        <v/>
      </c>
      <c r="BAB77" s="255" t="str">
        <f>IFERROR(VLOOKUP($F77,Datos!$V:$AP,3,0),"")</f>
        <v/>
      </c>
      <c r="BAC77" s="255" t="str">
        <f>IFERROR(VLOOKUP($F77,Datos!$V:$AP,3,0),"")</f>
        <v/>
      </c>
      <c r="BAD77" s="255" t="str">
        <f>IFERROR(VLOOKUP($F77,Datos!$V:$AP,3,0),"")</f>
        <v/>
      </c>
      <c r="BAE77" s="255" t="str">
        <f>IFERROR(VLOOKUP($F77,Datos!$V:$AP,3,0),"")</f>
        <v/>
      </c>
      <c r="BAF77" s="255" t="str">
        <f>IFERROR(VLOOKUP($F77,Datos!$V:$AP,3,0),"")</f>
        <v/>
      </c>
      <c r="BAG77" s="255" t="str">
        <f>IFERROR(VLOOKUP($F77,Datos!$V:$AP,3,0),"")</f>
        <v/>
      </c>
      <c r="BAH77" s="255" t="str">
        <f>IFERROR(VLOOKUP($F77,Datos!$V:$AP,3,0),"")</f>
        <v/>
      </c>
      <c r="BAI77" s="255" t="str">
        <f>IFERROR(VLOOKUP($F77,Datos!$V:$AP,3,0),"")</f>
        <v/>
      </c>
      <c r="BAJ77" s="255" t="str">
        <f>IFERROR(VLOOKUP($F77,Datos!$V:$AP,3,0),"")</f>
        <v/>
      </c>
      <c r="BAK77" s="255" t="str">
        <f>IFERROR(VLOOKUP($F77,Datos!$V:$AP,3,0),"")</f>
        <v/>
      </c>
      <c r="BAL77" s="255" t="str">
        <f>IFERROR(VLOOKUP($F77,Datos!$V:$AP,3,0),"")</f>
        <v/>
      </c>
      <c r="BAM77" s="255" t="str">
        <f>IFERROR(VLOOKUP($F77,Datos!$V:$AP,3,0),"")</f>
        <v/>
      </c>
      <c r="BAN77" s="255" t="str">
        <f>IFERROR(VLOOKUP($F77,Datos!$V:$AP,3,0),"")</f>
        <v/>
      </c>
      <c r="BAO77" s="255" t="str">
        <f>IFERROR(VLOOKUP($F77,Datos!$V:$AP,3,0),"")</f>
        <v/>
      </c>
      <c r="BAP77" s="255" t="str">
        <f>IFERROR(VLOOKUP($F77,Datos!$V:$AP,3,0),"")</f>
        <v/>
      </c>
      <c r="BAQ77" s="255" t="str">
        <f>IFERROR(VLOOKUP($F77,Datos!$V:$AP,3,0),"")</f>
        <v/>
      </c>
      <c r="BAR77" s="255" t="str">
        <f>IFERROR(VLOOKUP($F77,Datos!$V:$AP,3,0),"")</f>
        <v/>
      </c>
      <c r="BAS77" s="255" t="str">
        <f>IFERROR(VLOOKUP($F77,Datos!$V:$AP,3,0),"")</f>
        <v/>
      </c>
      <c r="BAT77" s="255" t="str">
        <f>IFERROR(VLOOKUP($F77,Datos!$V:$AP,3,0),"")</f>
        <v/>
      </c>
      <c r="BAU77" s="255" t="str">
        <f>IFERROR(VLOOKUP($F77,Datos!$V:$AP,3,0),"")</f>
        <v/>
      </c>
      <c r="BAV77" s="255" t="str">
        <f>IFERROR(VLOOKUP($F77,Datos!$V:$AP,3,0),"")</f>
        <v/>
      </c>
      <c r="BAW77" s="255" t="str">
        <f>IFERROR(VLOOKUP($F77,Datos!$V:$AP,3,0),"")</f>
        <v/>
      </c>
      <c r="BAX77" s="255" t="str">
        <f>IFERROR(VLOOKUP($F77,Datos!$V:$AP,3,0),"")</f>
        <v/>
      </c>
      <c r="BAY77" s="255" t="str">
        <f>IFERROR(VLOOKUP($F77,Datos!$V:$AP,3,0),"")</f>
        <v/>
      </c>
      <c r="BAZ77" s="255" t="str">
        <f>IFERROR(VLOOKUP($F77,Datos!$V:$AP,3,0),"")</f>
        <v/>
      </c>
      <c r="BBA77" s="255" t="str">
        <f>IFERROR(VLOOKUP($F77,Datos!$V:$AP,3,0),"")</f>
        <v/>
      </c>
      <c r="BBB77" s="255" t="str">
        <f>IFERROR(VLOOKUP($F77,Datos!$V:$AP,3,0),"")</f>
        <v/>
      </c>
      <c r="BBC77" s="255" t="str">
        <f>IFERROR(VLOOKUP($F77,Datos!$V:$AP,3,0),"")</f>
        <v/>
      </c>
      <c r="BBD77" s="255" t="str">
        <f>IFERROR(VLOOKUP($F77,Datos!$V:$AP,3,0),"")</f>
        <v/>
      </c>
      <c r="BBE77" s="255" t="str">
        <f>IFERROR(VLOOKUP($F77,Datos!$V:$AP,3,0),"")</f>
        <v/>
      </c>
      <c r="BBF77" s="255" t="str">
        <f>IFERROR(VLOOKUP($F77,Datos!$V:$AP,3,0),"")</f>
        <v/>
      </c>
      <c r="BBG77" s="255" t="str">
        <f>IFERROR(VLOOKUP($F77,Datos!$V:$AP,3,0),"")</f>
        <v/>
      </c>
      <c r="BBH77" s="255" t="str">
        <f>IFERROR(VLOOKUP($F77,Datos!$V:$AP,3,0),"")</f>
        <v/>
      </c>
      <c r="BBI77" s="255" t="str">
        <f>IFERROR(VLOOKUP($F77,Datos!$V:$AP,3,0),"")</f>
        <v/>
      </c>
      <c r="BBJ77" s="255" t="str">
        <f>IFERROR(VLOOKUP($F77,Datos!$V:$AP,3,0),"")</f>
        <v/>
      </c>
      <c r="BBK77" s="255" t="str">
        <f>IFERROR(VLOOKUP($F77,Datos!$V:$AP,3,0),"")</f>
        <v/>
      </c>
      <c r="BBL77" s="255" t="str">
        <f>IFERROR(VLOOKUP($F77,Datos!$V:$AP,3,0),"")</f>
        <v/>
      </c>
      <c r="BBM77" s="255" t="str">
        <f>IFERROR(VLOOKUP($F77,Datos!$V:$AP,3,0),"")</f>
        <v/>
      </c>
      <c r="BBN77" s="255" t="str">
        <f>IFERROR(VLOOKUP($F77,Datos!$V:$AP,3,0),"")</f>
        <v/>
      </c>
      <c r="BBO77" s="255" t="str">
        <f>IFERROR(VLOOKUP($F77,Datos!$V:$AP,3,0),"")</f>
        <v/>
      </c>
      <c r="BBP77" s="255" t="str">
        <f>IFERROR(VLOOKUP($F77,Datos!$V:$AP,3,0),"")</f>
        <v/>
      </c>
      <c r="BBQ77" s="255" t="str">
        <f>IFERROR(VLOOKUP($F77,Datos!$V:$AP,3,0),"")</f>
        <v/>
      </c>
      <c r="BBR77" s="255" t="str">
        <f>IFERROR(VLOOKUP($F77,Datos!$V:$AP,3,0),"")</f>
        <v/>
      </c>
      <c r="BBS77" s="255" t="str">
        <f>IFERROR(VLOOKUP($F77,Datos!$V:$AP,3,0),"")</f>
        <v/>
      </c>
      <c r="BBT77" s="255" t="str">
        <f>IFERROR(VLOOKUP($F77,Datos!$V:$AP,3,0),"")</f>
        <v/>
      </c>
      <c r="BBU77" s="255" t="str">
        <f>IFERROR(VLOOKUP($F77,Datos!$V:$AP,3,0),"")</f>
        <v/>
      </c>
      <c r="BBV77" s="255" t="str">
        <f>IFERROR(VLOOKUP($F77,Datos!$V:$AP,3,0),"")</f>
        <v/>
      </c>
      <c r="BBW77" s="255" t="str">
        <f>IFERROR(VLOOKUP($F77,Datos!$V:$AP,3,0),"")</f>
        <v/>
      </c>
      <c r="BBX77" s="255" t="str">
        <f>IFERROR(VLOOKUP($F77,Datos!$V:$AP,3,0),"")</f>
        <v/>
      </c>
      <c r="BBY77" s="255" t="str">
        <f>IFERROR(VLOOKUP($F77,Datos!$V:$AP,3,0),"")</f>
        <v/>
      </c>
      <c r="BBZ77" s="255" t="str">
        <f>IFERROR(VLOOKUP($F77,Datos!$V:$AP,3,0),"")</f>
        <v/>
      </c>
      <c r="BCA77" s="255" t="str">
        <f>IFERROR(VLOOKUP($F77,Datos!$V:$AP,3,0),"")</f>
        <v/>
      </c>
      <c r="BCB77" s="255" t="str">
        <f>IFERROR(VLOOKUP($F77,Datos!$V:$AP,3,0),"")</f>
        <v/>
      </c>
      <c r="BCC77" s="255" t="str">
        <f>IFERROR(VLOOKUP($F77,Datos!$V:$AP,3,0),"")</f>
        <v/>
      </c>
      <c r="BCD77" s="255" t="str">
        <f>IFERROR(VLOOKUP($F77,Datos!$V:$AP,3,0),"")</f>
        <v/>
      </c>
      <c r="BCE77" s="255" t="str">
        <f>IFERROR(VLOOKUP($F77,Datos!$V:$AP,3,0),"")</f>
        <v/>
      </c>
      <c r="BCF77" s="255" t="str">
        <f>IFERROR(VLOOKUP($F77,Datos!$V:$AP,3,0),"")</f>
        <v/>
      </c>
      <c r="BCG77" s="255" t="str">
        <f>IFERROR(VLOOKUP($F77,Datos!$V:$AP,3,0),"")</f>
        <v/>
      </c>
      <c r="BCH77" s="255" t="str">
        <f>IFERROR(VLOOKUP($F77,Datos!$V:$AP,3,0),"")</f>
        <v/>
      </c>
      <c r="BCI77" s="255" t="str">
        <f>IFERROR(VLOOKUP($F77,Datos!$V:$AP,3,0),"")</f>
        <v/>
      </c>
      <c r="BCJ77" s="255" t="str">
        <f>IFERROR(VLOOKUP($F77,Datos!$V:$AP,3,0),"")</f>
        <v/>
      </c>
      <c r="BCK77" s="255" t="str">
        <f>IFERROR(VLOOKUP($F77,Datos!$V:$AP,3,0),"")</f>
        <v/>
      </c>
      <c r="BCL77" s="255" t="str">
        <f>IFERROR(VLOOKUP($F77,Datos!$V:$AP,3,0),"")</f>
        <v/>
      </c>
      <c r="BCM77" s="255" t="str">
        <f>IFERROR(VLOOKUP($F77,Datos!$V:$AP,3,0),"")</f>
        <v/>
      </c>
      <c r="BCN77" s="255" t="str">
        <f>IFERROR(VLOOKUP($F77,Datos!$V:$AP,3,0),"")</f>
        <v/>
      </c>
      <c r="BCO77" s="255" t="str">
        <f>IFERROR(VLOOKUP($F77,Datos!$V:$AP,3,0),"")</f>
        <v/>
      </c>
      <c r="BCP77" s="255" t="str">
        <f>IFERROR(VLOOKUP($F77,Datos!$V:$AP,3,0),"")</f>
        <v/>
      </c>
      <c r="BCQ77" s="255" t="str">
        <f>IFERROR(VLOOKUP($F77,Datos!$V:$AP,3,0),"")</f>
        <v/>
      </c>
      <c r="BCR77" s="255" t="str">
        <f>IFERROR(VLOOKUP($F77,Datos!$V:$AP,3,0),"")</f>
        <v/>
      </c>
      <c r="BCS77" s="255" t="str">
        <f>IFERROR(VLOOKUP($F77,Datos!$V:$AP,3,0),"")</f>
        <v/>
      </c>
      <c r="BCT77" s="255" t="str">
        <f>IFERROR(VLOOKUP($F77,Datos!$V:$AP,3,0),"")</f>
        <v/>
      </c>
      <c r="BCU77" s="255" t="str">
        <f>IFERROR(VLOOKUP($F77,Datos!$V:$AP,3,0),"")</f>
        <v/>
      </c>
      <c r="BCV77" s="255" t="str">
        <f>IFERROR(VLOOKUP($F77,Datos!$V:$AP,3,0),"")</f>
        <v/>
      </c>
      <c r="BCW77" s="255" t="str">
        <f>IFERROR(VLOOKUP($F77,Datos!$V:$AP,3,0),"")</f>
        <v/>
      </c>
      <c r="BCX77" s="255" t="str">
        <f>IFERROR(VLOOKUP($F77,Datos!$V:$AP,3,0),"")</f>
        <v/>
      </c>
      <c r="BCY77" s="255" t="str">
        <f>IFERROR(VLOOKUP($F77,Datos!$V:$AP,3,0),"")</f>
        <v/>
      </c>
      <c r="BCZ77" s="255" t="str">
        <f>IFERROR(VLOOKUP($F77,Datos!$V:$AP,3,0),"")</f>
        <v/>
      </c>
      <c r="BDA77" s="255" t="str">
        <f>IFERROR(VLOOKUP($F77,Datos!$V:$AP,3,0),"")</f>
        <v/>
      </c>
      <c r="BDB77" s="255" t="str">
        <f>IFERROR(VLOOKUP($F77,Datos!$V:$AP,3,0),"")</f>
        <v/>
      </c>
      <c r="BDC77" s="255" t="str">
        <f>IFERROR(VLOOKUP($F77,Datos!$V:$AP,3,0),"")</f>
        <v/>
      </c>
      <c r="BDD77" s="255" t="str">
        <f>IFERROR(VLOOKUP($F77,Datos!$V:$AP,3,0),"")</f>
        <v/>
      </c>
      <c r="BDE77" s="255" t="str">
        <f>IFERROR(VLOOKUP($F77,Datos!$V:$AP,3,0),"")</f>
        <v/>
      </c>
      <c r="BDF77" s="255" t="str">
        <f>IFERROR(VLOOKUP($F77,Datos!$V:$AP,3,0),"")</f>
        <v/>
      </c>
      <c r="BDG77" s="255" t="str">
        <f>IFERROR(VLOOKUP($F77,Datos!$V:$AP,3,0),"")</f>
        <v/>
      </c>
      <c r="BDH77" s="255" t="str">
        <f>IFERROR(VLOOKUP($F77,Datos!$V:$AP,3,0),"")</f>
        <v/>
      </c>
      <c r="BDI77" s="255" t="str">
        <f>IFERROR(VLOOKUP($F77,Datos!$V:$AP,3,0),"")</f>
        <v/>
      </c>
      <c r="BDJ77" s="255" t="str">
        <f>IFERROR(VLOOKUP($F77,Datos!$V:$AP,3,0),"")</f>
        <v/>
      </c>
      <c r="BDK77" s="255" t="str">
        <f>IFERROR(VLOOKUP($F77,Datos!$V:$AP,3,0),"")</f>
        <v/>
      </c>
      <c r="BDL77" s="255" t="str">
        <f>IFERROR(VLOOKUP($F77,Datos!$V:$AP,3,0),"")</f>
        <v/>
      </c>
      <c r="BDM77" s="255" t="str">
        <f>IFERROR(VLOOKUP($F77,Datos!$V:$AP,3,0),"")</f>
        <v/>
      </c>
      <c r="BDN77" s="255" t="str">
        <f>IFERROR(VLOOKUP($F77,Datos!$V:$AP,3,0),"")</f>
        <v/>
      </c>
      <c r="BDO77" s="255" t="str">
        <f>IFERROR(VLOOKUP($F77,Datos!$V:$AP,3,0),"")</f>
        <v/>
      </c>
      <c r="BDP77" s="255" t="str">
        <f>IFERROR(VLOOKUP($F77,Datos!$V:$AP,3,0),"")</f>
        <v/>
      </c>
      <c r="BDQ77" s="255" t="str">
        <f>IFERROR(VLOOKUP($F77,Datos!$V:$AP,3,0),"")</f>
        <v/>
      </c>
      <c r="BDR77" s="255" t="str">
        <f>IFERROR(VLOOKUP($F77,Datos!$V:$AP,3,0),"")</f>
        <v/>
      </c>
      <c r="BDS77" s="255" t="str">
        <f>IFERROR(VLOOKUP($F77,Datos!$V:$AP,3,0),"")</f>
        <v/>
      </c>
      <c r="BDT77" s="255" t="str">
        <f>IFERROR(VLOOKUP($F77,Datos!$V:$AP,3,0),"")</f>
        <v/>
      </c>
      <c r="BDU77" s="255" t="str">
        <f>IFERROR(VLOOKUP($F77,Datos!$V:$AP,3,0),"")</f>
        <v/>
      </c>
      <c r="BDV77" s="255" t="str">
        <f>IFERROR(VLOOKUP($F77,Datos!$V:$AP,3,0),"")</f>
        <v/>
      </c>
      <c r="BDW77" s="255" t="str">
        <f>IFERROR(VLOOKUP($F77,Datos!$V:$AP,3,0),"")</f>
        <v/>
      </c>
      <c r="BDX77" s="255" t="str">
        <f>IFERROR(VLOOKUP($F77,Datos!$V:$AP,3,0),"")</f>
        <v/>
      </c>
      <c r="BDY77" s="255" t="str">
        <f>IFERROR(VLOOKUP($F77,Datos!$V:$AP,3,0),"")</f>
        <v/>
      </c>
      <c r="BDZ77" s="255" t="str">
        <f>IFERROR(VLOOKUP($F77,Datos!$V:$AP,3,0),"")</f>
        <v/>
      </c>
      <c r="BEA77" s="255" t="str">
        <f>IFERROR(VLOOKUP($F77,Datos!$V:$AP,3,0),"")</f>
        <v/>
      </c>
      <c r="BEB77" s="255" t="str">
        <f>IFERROR(VLOOKUP($F77,Datos!$V:$AP,3,0),"")</f>
        <v/>
      </c>
      <c r="BEC77" s="255" t="str">
        <f>IFERROR(VLOOKUP($F77,Datos!$V:$AP,3,0),"")</f>
        <v/>
      </c>
      <c r="BED77" s="255" t="str">
        <f>IFERROR(VLOOKUP($F77,Datos!$V:$AP,3,0),"")</f>
        <v/>
      </c>
      <c r="BEE77" s="255" t="str">
        <f>IFERROR(VLOOKUP($F77,Datos!$V:$AP,3,0),"")</f>
        <v/>
      </c>
      <c r="BEF77" s="255" t="str">
        <f>IFERROR(VLOOKUP($F77,Datos!$V:$AP,3,0),"")</f>
        <v/>
      </c>
      <c r="BEG77" s="255" t="str">
        <f>IFERROR(VLOOKUP($F77,Datos!$V:$AP,3,0),"")</f>
        <v/>
      </c>
      <c r="BEH77" s="255" t="str">
        <f>IFERROR(VLOOKUP($F77,Datos!$V:$AP,3,0),"")</f>
        <v/>
      </c>
      <c r="BEI77" s="255" t="str">
        <f>IFERROR(VLOOKUP($F77,Datos!$V:$AP,3,0),"")</f>
        <v/>
      </c>
      <c r="BEJ77" s="255" t="str">
        <f>IFERROR(VLOOKUP($F77,Datos!$V:$AP,3,0),"")</f>
        <v/>
      </c>
      <c r="BEK77" s="255" t="str">
        <f>IFERROR(VLOOKUP($F77,Datos!$V:$AP,3,0),"")</f>
        <v/>
      </c>
      <c r="BEL77" s="255" t="str">
        <f>IFERROR(VLOOKUP($F77,Datos!$V:$AP,3,0),"")</f>
        <v/>
      </c>
      <c r="BEM77" s="255" t="str">
        <f>IFERROR(VLOOKUP($F77,Datos!$V:$AP,3,0),"")</f>
        <v/>
      </c>
      <c r="BEN77" s="255" t="str">
        <f>IFERROR(VLOOKUP($F77,Datos!$V:$AP,3,0),"")</f>
        <v/>
      </c>
      <c r="BEO77" s="255" t="str">
        <f>IFERROR(VLOOKUP($F77,Datos!$V:$AP,3,0),"")</f>
        <v/>
      </c>
      <c r="BEP77" s="255" t="str">
        <f>IFERROR(VLOOKUP($F77,Datos!$V:$AP,3,0),"")</f>
        <v/>
      </c>
      <c r="BEQ77" s="255" t="str">
        <f>IFERROR(VLOOKUP($F77,Datos!$V:$AP,3,0),"")</f>
        <v/>
      </c>
      <c r="BER77" s="255" t="str">
        <f>IFERROR(VLOOKUP($F77,Datos!$V:$AP,3,0),"")</f>
        <v/>
      </c>
      <c r="BES77" s="255" t="str">
        <f>IFERROR(VLOOKUP($F77,Datos!$V:$AP,3,0),"")</f>
        <v/>
      </c>
      <c r="BET77" s="255" t="str">
        <f>IFERROR(VLOOKUP($F77,Datos!$V:$AP,3,0),"")</f>
        <v/>
      </c>
      <c r="BEU77" s="255" t="str">
        <f>IFERROR(VLOOKUP($F77,Datos!$V:$AP,3,0),"")</f>
        <v/>
      </c>
      <c r="BEV77" s="255" t="str">
        <f>IFERROR(VLOOKUP($F77,Datos!$V:$AP,3,0),"")</f>
        <v/>
      </c>
      <c r="BEW77" s="255" t="str">
        <f>IFERROR(VLOOKUP($F77,Datos!$V:$AP,3,0),"")</f>
        <v/>
      </c>
      <c r="BEX77" s="255" t="str">
        <f>IFERROR(VLOOKUP($F77,Datos!$V:$AP,3,0),"")</f>
        <v/>
      </c>
      <c r="BEY77" s="255" t="str">
        <f>IFERROR(VLOOKUP($F77,Datos!$V:$AP,3,0),"")</f>
        <v/>
      </c>
      <c r="BEZ77" s="255" t="str">
        <f>IFERROR(VLOOKUP($F77,Datos!$V:$AP,3,0),"")</f>
        <v/>
      </c>
      <c r="BFA77" s="255" t="str">
        <f>IFERROR(VLOOKUP($F77,Datos!$V:$AP,3,0),"")</f>
        <v/>
      </c>
      <c r="BFB77" s="255" t="str">
        <f>IFERROR(VLOOKUP($F77,Datos!$V:$AP,3,0),"")</f>
        <v/>
      </c>
      <c r="BFC77" s="255" t="str">
        <f>IFERROR(VLOOKUP($F77,Datos!$V:$AP,3,0),"")</f>
        <v/>
      </c>
      <c r="BFD77" s="255" t="str">
        <f>IFERROR(VLOOKUP($F77,Datos!$V:$AP,3,0),"")</f>
        <v/>
      </c>
      <c r="BFE77" s="255" t="str">
        <f>IFERROR(VLOOKUP($F77,Datos!$V:$AP,3,0),"")</f>
        <v/>
      </c>
      <c r="BFF77" s="255" t="str">
        <f>IFERROR(VLOOKUP($F77,Datos!$V:$AP,3,0),"")</f>
        <v/>
      </c>
      <c r="BFG77" s="255" t="str">
        <f>IFERROR(VLOOKUP($F77,Datos!$V:$AP,3,0),"")</f>
        <v/>
      </c>
      <c r="BFH77" s="255" t="str">
        <f>IFERROR(VLOOKUP($F77,Datos!$V:$AP,3,0),"")</f>
        <v/>
      </c>
      <c r="BFI77" s="255" t="str">
        <f>IFERROR(VLOOKUP($F77,Datos!$V:$AP,3,0),"")</f>
        <v/>
      </c>
      <c r="BFJ77" s="255" t="str">
        <f>IFERROR(VLOOKUP($F77,Datos!$V:$AP,3,0),"")</f>
        <v/>
      </c>
      <c r="BFK77" s="255" t="str">
        <f>IFERROR(VLOOKUP($F77,Datos!$V:$AP,3,0),"")</f>
        <v/>
      </c>
      <c r="BFL77" s="255" t="str">
        <f>IFERROR(VLOOKUP($F77,Datos!$V:$AP,3,0),"")</f>
        <v/>
      </c>
      <c r="BFM77" s="255" t="str">
        <f>IFERROR(VLOOKUP($F77,Datos!$V:$AP,3,0),"")</f>
        <v/>
      </c>
      <c r="BFN77" s="255" t="str">
        <f>IFERROR(VLOOKUP($F77,Datos!$V:$AP,3,0),"")</f>
        <v/>
      </c>
      <c r="BFO77" s="255" t="str">
        <f>IFERROR(VLOOKUP($F77,Datos!$V:$AP,3,0),"")</f>
        <v/>
      </c>
      <c r="BFP77" s="255" t="str">
        <f>IFERROR(VLOOKUP($F77,Datos!$V:$AP,3,0),"")</f>
        <v/>
      </c>
      <c r="BFQ77" s="255" t="str">
        <f>IFERROR(VLOOKUP($F77,Datos!$V:$AP,3,0),"")</f>
        <v/>
      </c>
      <c r="BFR77" s="255" t="str">
        <f>IFERROR(VLOOKUP($F77,Datos!$V:$AP,3,0),"")</f>
        <v/>
      </c>
      <c r="BFS77" s="255" t="str">
        <f>IFERROR(VLOOKUP($F77,Datos!$V:$AP,3,0),"")</f>
        <v/>
      </c>
      <c r="BFT77" s="255" t="str">
        <f>IFERROR(VLOOKUP($F77,Datos!$V:$AP,3,0),"")</f>
        <v/>
      </c>
      <c r="BFU77" s="255" t="str">
        <f>IFERROR(VLOOKUP($F77,Datos!$V:$AP,3,0),"")</f>
        <v/>
      </c>
      <c r="BFV77" s="255" t="str">
        <f>IFERROR(VLOOKUP($F77,Datos!$V:$AP,3,0),"")</f>
        <v/>
      </c>
      <c r="BFW77" s="255" t="str">
        <f>IFERROR(VLOOKUP($F77,Datos!$V:$AP,3,0),"")</f>
        <v/>
      </c>
      <c r="BFX77" s="255" t="str">
        <f>IFERROR(VLOOKUP($F77,Datos!$V:$AP,3,0),"")</f>
        <v/>
      </c>
      <c r="BFY77" s="255" t="str">
        <f>IFERROR(VLOOKUP($F77,Datos!$V:$AP,3,0),"")</f>
        <v/>
      </c>
      <c r="BFZ77" s="255" t="str">
        <f>IFERROR(VLOOKUP($F77,Datos!$V:$AP,3,0),"")</f>
        <v/>
      </c>
      <c r="BGA77" s="255" t="str">
        <f>IFERROR(VLOOKUP($F77,Datos!$V:$AP,3,0),"")</f>
        <v/>
      </c>
      <c r="BGB77" s="255" t="str">
        <f>IFERROR(VLOOKUP($F77,Datos!$V:$AP,3,0),"")</f>
        <v/>
      </c>
      <c r="BGC77" s="255" t="str">
        <f>IFERROR(VLOOKUP($F77,Datos!$V:$AP,3,0),"")</f>
        <v/>
      </c>
      <c r="BGD77" s="255" t="str">
        <f>IFERROR(VLOOKUP($F77,Datos!$V:$AP,3,0),"")</f>
        <v/>
      </c>
      <c r="BGE77" s="255" t="str">
        <f>IFERROR(VLOOKUP($F77,Datos!$V:$AP,3,0),"")</f>
        <v/>
      </c>
      <c r="BGF77" s="255" t="str">
        <f>IFERROR(VLOOKUP($F77,Datos!$V:$AP,3,0),"")</f>
        <v/>
      </c>
      <c r="BGG77" s="255" t="str">
        <f>IFERROR(VLOOKUP($F77,Datos!$V:$AP,3,0),"")</f>
        <v/>
      </c>
      <c r="BGH77" s="255" t="str">
        <f>IFERROR(VLOOKUP($F77,Datos!$V:$AP,3,0),"")</f>
        <v/>
      </c>
      <c r="BGI77" s="255" t="str">
        <f>IFERROR(VLOOKUP($F77,Datos!$V:$AP,3,0),"")</f>
        <v/>
      </c>
      <c r="BGJ77" s="255" t="str">
        <f>IFERROR(VLOOKUP($F77,Datos!$V:$AP,3,0),"")</f>
        <v/>
      </c>
      <c r="BGK77" s="255" t="str">
        <f>IFERROR(VLOOKUP($F77,Datos!$V:$AP,3,0),"")</f>
        <v/>
      </c>
      <c r="BGL77" s="255" t="str">
        <f>IFERROR(VLOOKUP($F77,Datos!$V:$AP,3,0),"")</f>
        <v/>
      </c>
      <c r="BGM77" s="255" t="str">
        <f>IFERROR(VLOOKUP($F77,Datos!$V:$AP,3,0),"")</f>
        <v/>
      </c>
      <c r="BGN77" s="255" t="str">
        <f>IFERROR(VLOOKUP($F77,Datos!$V:$AP,3,0),"")</f>
        <v/>
      </c>
      <c r="BGO77" s="255" t="str">
        <f>IFERROR(VLOOKUP($F77,Datos!$V:$AP,3,0),"")</f>
        <v/>
      </c>
      <c r="BGP77" s="255" t="str">
        <f>IFERROR(VLOOKUP($F77,Datos!$V:$AP,3,0),"")</f>
        <v/>
      </c>
      <c r="BGQ77" s="255" t="str">
        <f>IFERROR(VLOOKUP($F77,Datos!$V:$AP,3,0),"")</f>
        <v/>
      </c>
      <c r="BGR77" s="255" t="str">
        <f>IFERROR(VLOOKUP($F77,Datos!$V:$AP,3,0),"")</f>
        <v/>
      </c>
      <c r="BGS77" s="255" t="str">
        <f>IFERROR(VLOOKUP($F77,Datos!$V:$AP,3,0),"")</f>
        <v/>
      </c>
      <c r="BGT77" s="255" t="str">
        <f>IFERROR(VLOOKUP($F77,Datos!$V:$AP,3,0),"")</f>
        <v/>
      </c>
      <c r="BGU77" s="255" t="str">
        <f>IFERROR(VLOOKUP($F77,Datos!$V:$AP,3,0),"")</f>
        <v/>
      </c>
      <c r="BGV77" s="255" t="str">
        <f>IFERROR(VLOOKUP($F77,Datos!$V:$AP,3,0),"")</f>
        <v/>
      </c>
      <c r="BGW77" s="255" t="str">
        <f>IFERROR(VLOOKUP($F77,Datos!$V:$AP,3,0),"")</f>
        <v/>
      </c>
      <c r="BGX77" s="255" t="str">
        <f>IFERROR(VLOOKUP($F77,Datos!$V:$AP,3,0),"")</f>
        <v/>
      </c>
      <c r="BGY77" s="255" t="str">
        <f>IFERROR(VLOOKUP($F77,Datos!$V:$AP,3,0),"")</f>
        <v/>
      </c>
      <c r="BGZ77" s="255" t="str">
        <f>IFERROR(VLOOKUP($F77,Datos!$V:$AP,3,0),"")</f>
        <v/>
      </c>
      <c r="BHA77" s="255" t="str">
        <f>IFERROR(VLOOKUP($F77,Datos!$V:$AP,3,0),"")</f>
        <v/>
      </c>
      <c r="BHB77" s="255" t="str">
        <f>IFERROR(VLOOKUP($F77,Datos!$V:$AP,3,0),"")</f>
        <v/>
      </c>
      <c r="BHC77" s="255" t="str">
        <f>IFERROR(VLOOKUP($F77,Datos!$V:$AP,3,0),"")</f>
        <v/>
      </c>
      <c r="BHD77" s="255" t="str">
        <f>IFERROR(VLOOKUP($F77,Datos!$V:$AP,3,0),"")</f>
        <v/>
      </c>
      <c r="BHE77" s="255" t="str">
        <f>IFERROR(VLOOKUP($F77,Datos!$V:$AP,3,0),"")</f>
        <v/>
      </c>
      <c r="BHF77" s="255" t="str">
        <f>IFERROR(VLOOKUP($F77,Datos!$V:$AP,3,0),"")</f>
        <v/>
      </c>
      <c r="BHG77" s="255" t="str">
        <f>IFERROR(VLOOKUP($F77,Datos!$V:$AP,3,0),"")</f>
        <v/>
      </c>
      <c r="BHH77" s="255" t="str">
        <f>IFERROR(VLOOKUP($F77,Datos!$V:$AP,3,0),"")</f>
        <v/>
      </c>
      <c r="BHI77" s="255" t="str">
        <f>IFERROR(VLOOKUP($F77,Datos!$V:$AP,3,0),"")</f>
        <v/>
      </c>
      <c r="BHJ77" s="255" t="str">
        <f>IFERROR(VLOOKUP($F77,Datos!$V:$AP,3,0),"")</f>
        <v/>
      </c>
      <c r="BHK77" s="255" t="str">
        <f>IFERROR(VLOOKUP($F77,Datos!$V:$AP,3,0),"")</f>
        <v/>
      </c>
      <c r="BHL77" s="255" t="str">
        <f>IFERROR(VLOOKUP($F77,Datos!$V:$AP,3,0),"")</f>
        <v/>
      </c>
      <c r="BHM77" s="255" t="str">
        <f>IFERROR(VLOOKUP($F77,Datos!$V:$AP,3,0),"")</f>
        <v/>
      </c>
      <c r="BHN77" s="255" t="str">
        <f>IFERROR(VLOOKUP($F77,Datos!$V:$AP,3,0),"")</f>
        <v/>
      </c>
      <c r="BHO77" s="255" t="str">
        <f>IFERROR(VLOOKUP($F77,Datos!$V:$AP,3,0),"")</f>
        <v/>
      </c>
      <c r="BHP77" s="255" t="str">
        <f>IFERROR(VLOOKUP($F77,Datos!$V:$AP,3,0),"")</f>
        <v/>
      </c>
      <c r="BHQ77" s="255" t="str">
        <f>IFERROR(VLOOKUP($F77,Datos!$V:$AP,3,0),"")</f>
        <v/>
      </c>
      <c r="BHR77" s="255" t="str">
        <f>IFERROR(VLOOKUP($F77,Datos!$V:$AP,3,0),"")</f>
        <v/>
      </c>
      <c r="BHS77" s="255" t="str">
        <f>IFERROR(VLOOKUP($F77,Datos!$V:$AP,3,0),"")</f>
        <v/>
      </c>
      <c r="BHT77" s="255" t="str">
        <f>IFERROR(VLOOKUP($F77,Datos!$V:$AP,3,0),"")</f>
        <v/>
      </c>
      <c r="BHU77" s="255" t="str">
        <f>IFERROR(VLOOKUP($F77,Datos!$V:$AP,3,0),"")</f>
        <v/>
      </c>
      <c r="BHV77" s="255" t="str">
        <f>IFERROR(VLOOKUP($F77,Datos!$V:$AP,3,0),"")</f>
        <v/>
      </c>
      <c r="BHW77" s="255" t="str">
        <f>IFERROR(VLOOKUP($F77,Datos!$V:$AP,3,0),"")</f>
        <v/>
      </c>
      <c r="BHX77" s="255" t="str">
        <f>IFERROR(VLOOKUP($F77,Datos!$V:$AP,3,0),"")</f>
        <v/>
      </c>
      <c r="BHY77" s="255" t="str">
        <f>IFERROR(VLOOKUP($F77,Datos!$V:$AP,3,0),"")</f>
        <v/>
      </c>
      <c r="BHZ77" s="255" t="str">
        <f>IFERROR(VLOOKUP($F77,Datos!$V:$AP,3,0),"")</f>
        <v/>
      </c>
      <c r="BIA77" s="255" t="str">
        <f>IFERROR(VLOOKUP($F77,Datos!$V:$AP,3,0),"")</f>
        <v/>
      </c>
      <c r="BIB77" s="255" t="str">
        <f>IFERROR(VLOOKUP($F77,Datos!$V:$AP,3,0),"")</f>
        <v/>
      </c>
      <c r="BIC77" s="255" t="str">
        <f>IFERROR(VLOOKUP($F77,Datos!$V:$AP,3,0),"")</f>
        <v/>
      </c>
      <c r="BID77" s="255" t="str">
        <f>IFERROR(VLOOKUP($F77,Datos!$V:$AP,3,0),"")</f>
        <v/>
      </c>
      <c r="BIE77" s="255" t="str">
        <f>IFERROR(VLOOKUP($F77,Datos!$V:$AP,3,0),"")</f>
        <v/>
      </c>
      <c r="BIF77" s="255" t="str">
        <f>IFERROR(VLOOKUP($F77,Datos!$V:$AP,3,0),"")</f>
        <v/>
      </c>
      <c r="BIG77" s="255" t="str">
        <f>IFERROR(VLOOKUP($F77,Datos!$V:$AP,3,0),"")</f>
        <v/>
      </c>
      <c r="BIH77" s="255" t="str">
        <f>IFERROR(VLOOKUP($F77,Datos!$V:$AP,3,0),"")</f>
        <v/>
      </c>
      <c r="BII77" s="255" t="str">
        <f>IFERROR(VLOOKUP($F77,Datos!$V:$AP,3,0),"")</f>
        <v/>
      </c>
      <c r="BIJ77" s="255" t="str">
        <f>IFERROR(VLOOKUP($F77,Datos!$V:$AP,3,0),"")</f>
        <v/>
      </c>
      <c r="BIK77" s="255" t="str">
        <f>IFERROR(VLOOKUP($F77,Datos!$V:$AP,3,0),"")</f>
        <v/>
      </c>
      <c r="BIL77" s="255" t="str">
        <f>IFERROR(VLOOKUP($F77,Datos!$V:$AP,3,0),"")</f>
        <v/>
      </c>
      <c r="BIM77" s="255" t="str">
        <f>IFERROR(VLOOKUP($F77,Datos!$V:$AP,3,0),"")</f>
        <v/>
      </c>
      <c r="BIN77" s="255" t="str">
        <f>IFERROR(VLOOKUP($F77,Datos!$V:$AP,3,0),"")</f>
        <v/>
      </c>
      <c r="BIO77" s="255" t="str">
        <f>IFERROR(VLOOKUP($F77,Datos!$V:$AP,3,0),"")</f>
        <v/>
      </c>
      <c r="BIP77" s="255" t="str">
        <f>IFERROR(VLOOKUP($F77,Datos!$V:$AP,3,0),"")</f>
        <v/>
      </c>
      <c r="BIQ77" s="255" t="str">
        <f>IFERROR(VLOOKUP($F77,Datos!$V:$AP,3,0),"")</f>
        <v/>
      </c>
      <c r="BIR77" s="255" t="str">
        <f>IFERROR(VLOOKUP($F77,Datos!$V:$AP,3,0),"")</f>
        <v/>
      </c>
      <c r="BIS77" s="255" t="str">
        <f>IFERROR(VLOOKUP($F77,Datos!$V:$AP,3,0),"")</f>
        <v/>
      </c>
      <c r="BIT77" s="255" t="str">
        <f>IFERROR(VLOOKUP($F77,Datos!$V:$AP,3,0),"")</f>
        <v/>
      </c>
      <c r="BIU77" s="255" t="str">
        <f>IFERROR(VLOOKUP($F77,Datos!$V:$AP,3,0),"")</f>
        <v/>
      </c>
      <c r="BIV77" s="255" t="str">
        <f>IFERROR(VLOOKUP($F77,Datos!$V:$AP,3,0),"")</f>
        <v/>
      </c>
      <c r="BIW77" s="255" t="str">
        <f>IFERROR(VLOOKUP($F77,Datos!$V:$AP,3,0),"")</f>
        <v/>
      </c>
      <c r="BIX77" s="255" t="str">
        <f>IFERROR(VLOOKUP($F77,Datos!$V:$AP,3,0),"")</f>
        <v/>
      </c>
      <c r="BIY77" s="255" t="str">
        <f>IFERROR(VLOOKUP($F77,Datos!$V:$AP,3,0),"")</f>
        <v/>
      </c>
      <c r="BIZ77" s="255" t="str">
        <f>IFERROR(VLOOKUP($F77,Datos!$V:$AP,3,0),"")</f>
        <v/>
      </c>
      <c r="BJA77" s="255" t="str">
        <f>IFERROR(VLOOKUP($F77,Datos!$V:$AP,3,0),"")</f>
        <v/>
      </c>
      <c r="BJB77" s="255" t="str">
        <f>IFERROR(VLOOKUP($F77,Datos!$V:$AP,3,0),"")</f>
        <v/>
      </c>
      <c r="BJC77" s="255" t="str">
        <f>IFERROR(VLOOKUP($F77,Datos!$V:$AP,3,0),"")</f>
        <v/>
      </c>
      <c r="BJD77" s="255" t="str">
        <f>IFERROR(VLOOKUP($F77,Datos!$V:$AP,3,0),"")</f>
        <v/>
      </c>
      <c r="BJE77" s="255" t="str">
        <f>IFERROR(VLOOKUP($F77,Datos!$V:$AP,3,0),"")</f>
        <v/>
      </c>
      <c r="BJF77" s="255" t="str">
        <f>IFERROR(VLOOKUP($F77,Datos!$V:$AP,3,0),"")</f>
        <v/>
      </c>
      <c r="BJG77" s="255" t="str">
        <f>IFERROR(VLOOKUP($F77,Datos!$V:$AP,3,0),"")</f>
        <v/>
      </c>
      <c r="BJH77" s="255" t="str">
        <f>IFERROR(VLOOKUP($F77,Datos!$V:$AP,3,0),"")</f>
        <v/>
      </c>
      <c r="BJI77" s="255" t="str">
        <f>IFERROR(VLOOKUP($F77,Datos!$V:$AP,3,0),"")</f>
        <v/>
      </c>
      <c r="BJJ77" s="255" t="str">
        <f>IFERROR(VLOOKUP($F77,Datos!$V:$AP,3,0),"")</f>
        <v/>
      </c>
      <c r="BJK77" s="255" t="str">
        <f>IFERROR(VLOOKUP($F77,Datos!$V:$AP,3,0),"")</f>
        <v/>
      </c>
      <c r="BJL77" s="255" t="str">
        <f>IFERROR(VLOOKUP($F77,Datos!$V:$AP,3,0),"")</f>
        <v/>
      </c>
      <c r="BJM77" s="255" t="str">
        <f>IFERROR(VLOOKUP($F77,Datos!$V:$AP,3,0),"")</f>
        <v/>
      </c>
      <c r="BJN77" s="255" t="str">
        <f>IFERROR(VLOOKUP($F77,Datos!$V:$AP,3,0),"")</f>
        <v/>
      </c>
      <c r="BJO77" s="255" t="str">
        <f>IFERROR(VLOOKUP($F77,Datos!$V:$AP,3,0),"")</f>
        <v/>
      </c>
      <c r="BJP77" s="255" t="str">
        <f>IFERROR(VLOOKUP($F77,Datos!$V:$AP,3,0),"")</f>
        <v/>
      </c>
      <c r="BJQ77" s="255" t="str">
        <f>IFERROR(VLOOKUP($F77,Datos!$V:$AP,3,0),"")</f>
        <v/>
      </c>
      <c r="BJR77" s="255" t="str">
        <f>IFERROR(VLOOKUP($F77,Datos!$V:$AP,3,0),"")</f>
        <v/>
      </c>
      <c r="BJS77" s="255" t="str">
        <f>IFERROR(VLOOKUP($F77,Datos!$V:$AP,3,0),"")</f>
        <v/>
      </c>
      <c r="BJT77" s="255" t="str">
        <f>IFERROR(VLOOKUP($F77,Datos!$V:$AP,3,0),"")</f>
        <v/>
      </c>
      <c r="BJU77" s="255" t="str">
        <f>IFERROR(VLOOKUP($F77,Datos!$V:$AP,3,0),"")</f>
        <v/>
      </c>
      <c r="BJV77" s="255" t="str">
        <f>IFERROR(VLOOKUP($F77,Datos!$V:$AP,3,0),"")</f>
        <v/>
      </c>
      <c r="BJW77" s="255" t="str">
        <f>IFERROR(VLOOKUP($F77,Datos!$V:$AP,3,0),"")</f>
        <v/>
      </c>
      <c r="BJX77" s="255" t="str">
        <f>IFERROR(VLOOKUP($F77,Datos!$V:$AP,3,0),"")</f>
        <v/>
      </c>
      <c r="BJY77" s="255" t="str">
        <f>IFERROR(VLOOKUP($F77,Datos!$V:$AP,3,0),"")</f>
        <v/>
      </c>
      <c r="BJZ77" s="255" t="str">
        <f>IFERROR(VLOOKUP($F77,Datos!$V:$AP,3,0),"")</f>
        <v/>
      </c>
      <c r="BKA77" s="255" t="str">
        <f>IFERROR(VLOOKUP($F77,Datos!$V:$AP,3,0),"")</f>
        <v/>
      </c>
      <c r="BKB77" s="255" t="str">
        <f>IFERROR(VLOOKUP($F77,Datos!$V:$AP,3,0),"")</f>
        <v/>
      </c>
      <c r="BKC77" s="255" t="str">
        <f>IFERROR(VLOOKUP($F77,Datos!$V:$AP,3,0),"")</f>
        <v/>
      </c>
      <c r="BKD77" s="255" t="str">
        <f>IFERROR(VLOOKUP($F77,Datos!$V:$AP,3,0),"")</f>
        <v/>
      </c>
      <c r="BKE77" s="255" t="str">
        <f>IFERROR(VLOOKUP($F77,Datos!$V:$AP,3,0),"")</f>
        <v/>
      </c>
      <c r="BKF77" s="255" t="str">
        <f>IFERROR(VLOOKUP($F77,Datos!$V:$AP,3,0),"")</f>
        <v/>
      </c>
      <c r="BKG77" s="255" t="str">
        <f>IFERROR(VLOOKUP($F77,Datos!$V:$AP,3,0),"")</f>
        <v/>
      </c>
      <c r="BKH77" s="255" t="str">
        <f>IFERROR(VLOOKUP($F77,Datos!$V:$AP,3,0),"")</f>
        <v/>
      </c>
      <c r="BKI77" s="255" t="str">
        <f>IFERROR(VLOOKUP($F77,Datos!$V:$AP,3,0),"")</f>
        <v/>
      </c>
      <c r="BKJ77" s="255" t="str">
        <f>IFERROR(VLOOKUP($F77,Datos!$V:$AP,3,0),"")</f>
        <v/>
      </c>
      <c r="BKK77" s="255" t="str">
        <f>IFERROR(VLOOKUP($F77,Datos!$V:$AP,3,0),"")</f>
        <v/>
      </c>
      <c r="BKL77" s="255" t="str">
        <f>IFERROR(VLOOKUP($F77,Datos!$V:$AP,3,0),"")</f>
        <v/>
      </c>
      <c r="BKM77" s="255" t="str">
        <f>IFERROR(VLOOKUP($F77,Datos!$V:$AP,3,0),"")</f>
        <v/>
      </c>
      <c r="BKN77" s="255" t="str">
        <f>IFERROR(VLOOKUP($F77,Datos!$V:$AP,3,0),"")</f>
        <v/>
      </c>
      <c r="BKO77" s="255" t="str">
        <f>IFERROR(VLOOKUP($F77,Datos!$V:$AP,3,0),"")</f>
        <v/>
      </c>
      <c r="BKP77" s="255" t="str">
        <f>IFERROR(VLOOKUP($F77,Datos!$V:$AP,3,0),"")</f>
        <v/>
      </c>
      <c r="BKQ77" s="255" t="str">
        <f>IFERROR(VLOOKUP($F77,Datos!$V:$AP,3,0),"")</f>
        <v/>
      </c>
      <c r="BKR77" s="255" t="str">
        <f>IFERROR(VLOOKUP($F77,Datos!$V:$AP,3,0),"")</f>
        <v/>
      </c>
      <c r="BKS77" s="255" t="str">
        <f>IFERROR(VLOOKUP($F77,Datos!$V:$AP,3,0),"")</f>
        <v/>
      </c>
      <c r="BKT77" s="255" t="str">
        <f>IFERROR(VLOOKUP($F77,Datos!$V:$AP,3,0),"")</f>
        <v/>
      </c>
      <c r="BKU77" s="255" t="str">
        <f>IFERROR(VLOOKUP($F77,Datos!$V:$AP,3,0),"")</f>
        <v/>
      </c>
      <c r="BKV77" s="255" t="str">
        <f>IFERROR(VLOOKUP($F77,Datos!$V:$AP,3,0),"")</f>
        <v/>
      </c>
      <c r="BKW77" s="255" t="str">
        <f>IFERROR(VLOOKUP($F77,Datos!$V:$AP,3,0),"")</f>
        <v/>
      </c>
      <c r="BKX77" s="255" t="str">
        <f>IFERROR(VLOOKUP($F77,Datos!$V:$AP,3,0),"")</f>
        <v/>
      </c>
      <c r="BKY77" s="255" t="str">
        <f>IFERROR(VLOOKUP($F77,Datos!$V:$AP,3,0),"")</f>
        <v/>
      </c>
      <c r="BKZ77" s="255" t="str">
        <f>IFERROR(VLOOKUP($F77,Datos!$V:$AP,3,0),"")</f>
        <v/>
      </c>
      <c r="BLA77" s="255" t="str">
        <f>IFERROR(VLOOKUP($F77,Datos!$V:$AP,3,0),"")</f>
        <v/>
      </c>
      <c r="BLB77" s="255" t="str">
        <f>IFERROR(VLOOKUP($F77,Datos!$V:$AP,3,0),"")</f>
        <v/>
      </c>
      <c r="BLC77" s="255" t="str">
        <f>IFERROR(VLOOKUP($F77,Datos!$V:$AP,3,0),"")</f>
        <v/>
      </c>
      <c r="BLD77" s="255" t="str">
        <f>IFERROR(VLOOKUP($F77,Datos!$V:$AP,3,0),"")</f>
        <v/>
      </c>
      <c r="BLE77" s="255" t="str">
        <f>IFERROR(VLOOKUP($F77,Datos!$V:$AP,3,0),"")</f>
        <v/>
      </c>
      <c r="BLF77" s="255" t="str">
        <f>IFERROR(VLOOKUP($F77,Datos!$V:$AP,3,0),"")</f>
        <v/>
      </c>
      <c r="BLG77" s="255" t="str">
        <f>IFERROR(VLOOKUP($F77,Datos!$V:$AP,3,0),"")</f>
        <v/>
      </c>
      <c r="BLH77" s="255" t="str">
        <f>IFERROR(VLOOKUP($F77,Datos!$V:$AP,3,0),"")</f>
        <v/>
      </c>
      <c r="BLI77" s="255" t="str">
        <f>IFERROR(VLOOKUP($F77,Datos!$V:$AP,3,0),"")</f>
        <v/>
      </c>
      <c r="BLJ77" s="255" t="str">
        <f>IFERROR(VLOOKUP($F77,Datos!$V:$AP,3,0),"")</f>
        <v/>
      </c>
      <c r="BLK77" s="255" t="str">
        <f>IFERROR(VLOOKUP($F77,Datos!$V:$AP,3,0),"")</f>
        <v/>
      </c>
      <c r="BLL77" s="255" t="str">
        <f>IFERROR(VLOOKUP($F77,Datos!$V:$AP,3,0),"")</f>
        <v/>
      </c>
      <c r="BLM77" s="255" t="str">
        <f>IFERROR(VLOOKUP($F77,Datos!$V:$AP,3,0),"")</f>
        <v/>
      </c>
      <c r="BLN77" s="255" t="str">
        <f>IFERROR(VLOOKUP($F77,Datos!$V:$AP,3,0),"")</f>
        <v/>
      </c>
      <c r="BLO77" s="255" t="str">
        <f>IFERROR(VLOOKUP($F77,Datos!$V:$AP,3,0),"")</f>
        <v/>
      </c>
      <c r="BLP77" s="255" t="str">
        <f>IFERROR(VLOOKUP($F77,Datos!$V:$AP,3,0),"")</f>
        <v/>
      </c>
      <c r="BLQ77" s="255" t="str">
        <f>IFERROR(VLOOKUP($F77,Datos!$V:$AP,3,0),"")</f>
        <v/>
      </c>
      <c r="BLR77" s="255" t="str">
        <f>IFERROR(VLOOKUP($F77,Datos!$V:$AP,3,0),"")</f>
        <v/>
      </c>
      <c r="BLS77" s="255" t="str">
        <f>IFERROR(VLOOKUP($F77,Datos!$V:$AP,3,0),"")</f>
        <v/>
      </c>
      <c r="BLT77" s="255" t="str">
        <f>IFERROR(VLOOKUP($F77,Datos!$V:$AP,3,0),"")</f>
        <v/>
      </c>
      <c r="BLU77" s="255" t="str">
        <f>IFERROR(VLOOKUP($F77,Datos!$V:$AP,3,0),"")</f>
        <v/>
      </c>
      <c r="BLV77" s="255" t="str">
        <f>IFERROR(VLOOKUP($F77,Datos!$V:$AP,3,0),"")</f>
        <v/>
      </c>
      <c r="BLW77" s="255" t="str">
        <f>IFERROR(VLOOKUP($F77,Datos!$V:$AP,3,0),"")</f>
        <v/>
      </c>
      <c r="BLX77" s="255" t="str">
        <f>IFERROR(VLOOKUP($F77,Datos!$V:$AP,3,0),"")</f>
        <v/>
      </c>
      <c r="BLY77" s="255" t="str">
        <f>IFERROR(VLOOKUP($F77,Datos!$V:$AP,3,0),"")</f>
        <v/>
      </c>
      <c r="BLZ77" s="255" t="str">
        <f>IFERROR(VLOOKUP($F77,Datos!$V:$AP,3,0),"")</f>
        <v/>
      </c>
      <c r="BMA77" s="255" t="str">
        <f>IFERROR(VLOOKUP($F77,Datos!$V:$AP,3,0),"")</f>
        <v/>
      </c>
      <c r="BMB77" s="255" t="str">
        <f>IFERROR(VLOOKUP($F77,Datos!$V:$AP,3,0),"")</f>
        <v/>
      </c>
      <c r="BMC77" s="255" t="str">
        <f>IFERROR(VLOOKUP($F77,Datos!$V:$AP,3,0),"")</f>
        <v/>
      </c>
      <c r="BMD77" s="255" t="str">
        <f>IFERROR(VLOOKUP($F77,Datos!$V:$AP,3,0),"")</f>
        <v/>
      </c>
      <c r="BME77" s="255" t="str">
        <f>IFERROR(VLOOKUP($F77,Datos!$V:$AP,3,0),"")</f>
        <v/>
      </c>
      <c r="BMF77" s="255" t="str">
        <f>IFERROR(VLOOKUP($F77,Datos!$V:$AP,3,0),"")</f>
        <v/>
      </c>
      <c r="BMG77" s="255" t="str">
        <f>IFERROR(VLOOKUP($F77,Datos!$V:$AP,3,0),"")</f>
        <v/>
      </c>
      <c r="BMH77" s="255" t="str">
        <f>IFERROR(VLOOKUP($F77,Datos!$V:$AP,3,0),"")</f>
        <v/>
      </c>
      <c r="BMI77" s="255" t="str">
        <f>IFERROR(VLOOKUP($F77,Datos!$V:$AP,3,0),"")</f>
        <v/>
      </c>
      <c r="BMJ77" s="255" t="str">
        <f>IFERROR(VLOOKUP($F77,Datos!$V:$AP,3,0),"")</f>
        <v/>
      </c>
      <c r="BMK77" s="255" t="str">
        <f>IFERROR(VLOOKUP($F77,Datos!$V:$AP,3,0),"")</f>
        <v/>
      </c>
      <c r="BML77" s="255" t="str">
        <f>IFERROR(VLOOKUP($F77,Datos!$V:$AP,3,0),"")</f>
        <v/>
      </c>
      <c r="BMM77" s="255" t="str">
        <f>IFERROR(VLOOKUP($F77,Datos!$V:$AP,3,0),"")</f>
        <v/>
      </c>
      <c r="BMN77" s="255" t="str">
        <f>IFERROR(VLOOKUP($F77,Datos!$V:$AP,3,0),"")</f>
        <v/>
      </c>
      <c r="BMO77" s="255" t="str">
        <f>IFERROR(VLOOKUP($F77,Datos!$V:$AP,3,0),"")</f>
        <v/>
      </c>
      <c r="BMP77" s="255" t="str">
        <f>IFERROR(VLOOKUP($F77,Datos!$V:$AP,3,0),"")</f>
        <v/>
      </c>
      <c r="BMQ77" s="255" t="str">
        <f>IFERROR(VLOOKUP($F77,Datos!$V:$AP,3,0),"")</f>
        <v/>
      </c>
      <c r="BMR77" s="255" t="str">
        <f>IFERROR(VLOOKUP($F77,Datos!$V:$AP,3,0),"")</f>
        <v/>
      </c>
      <c r="BMS77" s="255" t="str">
        <f>IFERROR(VLOOKUP($F77,Datos!$V:$AP,3,0),"")</f>
        <v/>
      </c>
      <c r="BMT77" s="255" t="str">
        <f>IFERROR(VLOOKUP($F77,Datos!$V:$AP,3,0),"")</f>
        <v/>
      </c>
      <c r="BMU77" s="255" t="str">
        <f>IFERROR(VLOOKUP($F77,Datos!$V:$AP,3,0),"")</f>
        <v/>
      </c>
      <c r="BMV77" s="255" t="str">
        <f>IFERROR(VLOOKUP($F77,Datos!$V:$AP,3,0),"")</f>
        <v/>
      </c>
      <c r="BMW77" s="255" t="str">
        <f>IFERROR(VLOOKUP($F77,Datos!$V:$AP,3,0),"")</f>
        <v/>
      </c>
      <c r="BMX77" s="255" t="str">
        <f>IFERROR(VLOOKUP($F77,Datos!$V:$AP,3,0),"")</f>
        <v/>
      </c>
      <c r="BMY77" s="255" t="str">
        <f>IFERROR(VLOOKUP($F77,Datos!$V:$AP,3,0),"")</f>
        <v/>
      </c>
      <c r="BMZ77" s="255" t="str">
        <f>IFERROR(VLOOKUP($F77,Datos!$V:$AP,3,0),"")</f>
        <v/>
      </c>
      <c r="BNA77" s="255" t="str">
        <f>IFERROR(VLOOKUP($F77,Datos!$V:$AP,3,0),"")</f>
        <v/>
      </c>
      <c r="BNB77" s="255" t="str">
        <f>IFERROR(VLOOKUP($F77,Datos!$V:$AP,3,0),"")</f>
        <v/>
      </c>
      <c r="BNC77" s="255" t="str">
        <f>IFERROR(VLOOKUP($F77,Datos!$V:$AP,3,0),"")</f>
        <v/>
      </c>
      <c r="BND77" s="255" t="str">
        <f>IFERROR(VLOOKUP($F77,Datos!$V:$AP,3,0),"")</f>
        <v/>
      </c>
      <c r="BNE77" s="255" t="str">
        <f>IFERROR(VLOOKUP($F77,Datos!$V:$AP,3,0),"")</f>
        <v/>
      </c>
      <c r="BNF77" s="255" t="str">
        <f>IFERROR(VLOOKUP($F77,Datos!$V:$AP,3,0),"")</f>
        <v/>
      </c>
      <c r="BNG77" s="255" t="str">
        <f>IFERROR(VLOOKUP($F77,Datos!$V:$AP,3,0),"")</f>
        <v/>
      </c>
      <c r="BNH77" s="255" t="str">
        <f>IFERROR(VLOOKUP($F77,Datos!$V:$AP,3,0),"")</f>
        <v/>
      </c>
      <c r="BNI77" s="255" t="str">
        <f>IFERROR(VLOOKUP($F77,Datos!$V:$AP,3,0),"")</f>
        <v/>
      </c>
      <c r="BNJ77" s="255" t="str">
        <f>IFERROR(VLOOKUP($F77,Datos!$V:$AP,3,0),"")</f>
        <v/>
      </c>
      <c r="BNK77" s="255" t="str">
        <f>IFERROR(VLOOKUP($F77,Datos!$V:$AP,3,0),"")</f>
        <v/>
      </c>
      <c r="BNL77" s="255" t="str">
        <f>IFERROR(VLOOKUP($F77,Datos!$V:$AP,3,0),"")</f>
        <v/>
      </c>
      <c r="BNM77" s="255" t="str">
        <f>IFERROR(VLOOKUP($F77,Datos!$V:$AP,3,0),"")</f>
        <v/>
      </c>
      <c r="BNN77" s="255" t="str">
        <f>IFERROR(VLOOKUP($F77,Datos!$V:$AP,3,0),"")</f>
        <v/>
      </c>
      <c r="BNO77" s="255" t="str">
        <f>IFERROR(VLOOKUP($F77,Datos!$V:$AP,3,0),"")</f>
        <v/>
      </c>
      <c r="BNP77" s="255" t="str">
        <f>IFERROR(VLOOKUP($F77,Datos!$V:$AP,3,0),"")</f>
        <v/>
      </c>
      <c r="BNQ77" s="255" t="str">
        <f>IFERROR(VLOOKUP($F77,Datos!$V:$AP,3,0),"")</f>
        <v/>
      </c>
      <c r="BNR77" s="255" t="str">
        <f>IFERROR(VLOOKUP($F77,Datos!$V:$AP,3,0),"")</f>
        <v/>
      </c>
      <c r="BNS77" s="255" t="str">
        <f>IFERROR(VLOOKUP($F77,Datos!$V:$AP,3,0),"")</f>
        <v/>
      </c>
      <c r="BNT77" s="255" t="str">
        <f>IFERROR(VLOOKUP($F77,Datos!$V:$AP,3,0),"")</f>
        <v/>
      </c>
      <c r="BNU77" s="255" t="str">
        <f>IFERROR(VLOOKUP($F77,Datos!$V:$AP,3,0),"")</f>
        <v/>
      </c>
      <c r="BNV77" s="255" t="str">
        <f>IFERROR(VLOOKUP($F77,Datos!$V:$AP,3,0),"")</f>
        <v/>
      </c>
      <c r="BNW77" s="255" t="str">
        <f>IFERROR(VLOOKUP($F77,Datos!$V:$AP,3,0),"")</f>
        <v/>
      </c>
      <c r="BNX77" s="255" t="str">
        <f>IFERROR(VLOOKUP($F77,Datos!$V:$AP,3,0),"")</f>
        <v/>
      </c>
      <c r="BNY77" s="255" t="str">
        <f>IFERROR(VLOOKUP($F77,Datos!$V:$AP,3,0),"")</f>
        <v/>
      </c>
      <c r="BNZ77" s="255" t="str">
        <f>IFERROR(VLOOKUP($F77,Datos!$V:$AP,3,0),"")</f>
        <v/>
      </c>
      <c r="BOA77" s="255" t="str">
        <f>IFERROR(VLOOKUP($F77,Datos!$V:$AP,3,0),"")</f>
        <v/>
      </c>
      <c r="BOB77" s="255" t="str">
        <f>IFERROR(VLOOKUP($F77,Datos!$V:$AP,3,0),"")</f>
        <v/>
      </c>
      <c r="BOC77" s="255" t="str">
        <f>IFERROR(VLOOKUP($F77,Datos!$V:$AP,3,0),"")</f>
        <v/>
      </c>
      <c r="BOD77" s="255" t="str">
        <f>IFERROR(VLOOKUP($F77,Datos!$V:$AP,3,0),"")</f>
        <v/>
      </c>
      <c r="BOE77" s="255" t="str">
        <f>IFERROR(VLOOKUP($F77,Datos!$V:$AP,3,0),"")</f>
        <v/>
      </c>
      <c r="BOF77" s="255" t="str">
        <f>IFERROR(VLOOKUP($F77,Datos!$V:$AP,3,0),"")</f>
        <v/>
      </c>
      <c r="BOG77" s="255" t="str">
        <f>IFERROR(VLOOKUP($F77,Datos!$V:$AP,3,0),"")</f>
        <v/>
      </c>
      <c r="BOH77" s="255" t="str">
        <f>IFERROR(VLOOKUP($F77,Datos!$V:$AP,3,0),"")</f>
        <v/>
      </c>
      <c r="BOI77" s="255" t="str">
        <f>IFERROR(VLOOKUP($F77,Datos!$V:$AP,3,0),"")</f>
        <v/>
      </c>
      <c r="BOJ77" s="255" t="str">
        <f>IFERROR(VLOOKUP($F77,Datos!$V:$AP,3,0),"")</f>
        <v/>
      </c>
      <c r="BOK77" s="255" t="str">
        <f>IFERROR(VLOOKUP($F77,Datos!$V:$AP,3,0),"")</f>
        <v/>
      </c>
      <c r="BOL77" s="255" t="str">
        <f>IFERROR(VLOOKUP($F77,Datos!$V:$AP,3,0),"")</f>
        <v/>
      </c>
      <c r="BOM77" s="255" t="str">
        <f>IFERROR(VLOOKUP($F77,Datos!$V:$AP,3,0),"")</f>
        <v/>
      </c>
      <c r="BON77" s="255" t="str">
        <f>IFERROR(VLOOKUP($F77,Datos!$V:$AP,3,0),"")</f>
        <v/>
      </c>
      <c r="BOO77" s="255" t="str">
        <f>IFERROR(VLOOKUP($F77,Datos!$V:$AP,3,0),"")</f>
        <v/>
      </c>
      <c r="BOP77" s="255" t="str">
        <f>IFERROR(VLOOKUP($F77,Datos!$V:$AP,3,0),"")</f>
        <v/>
      </c>
      <c r="BOQ77" s="255" t="str">
        <f>IFERROR(VLOOKUP($F77,Datos!$V:$AP,3,0),"")</f>
        <v/>
      </c>
      <c r="BOR77" s="255" t="str">
        <f>IFERROR(VLOOKUP($F77,Datos!$V:$AP,3,0),"")</f>
        <v/>
      </c>
      <c r="BOS77" s="255" t="str">
        <f>IFERROR(VLOOKUP($F77,Datos!$V:$AP,3,0),"")</f>
        <v/>
      </c>
      <c r="BOT77" s="255" t="str">
        <f>IFERROR(VLOOKUP($F77,Datos!$V:$AP,3,0),"")</f>
        <v/>
      </c>
      <c r="BOU77" s="255" t="str">
        <f>IFERROR(VLOOKUP($F77,Datos!$V:$AP,3,0),"")</f>
        <v/>
      </c>
      <c r="BOV77" s="255" t="str">
        <f>IFERROR(VLOOKUP($F77,Datos!$V:$AP,3,0),"")</f>
        <v/>
      </c>
      <c r="BOW77" s="255" t="str">
        <f>IFERROR(VLOOKUP($F77,Datos!$V:$AP,3,0),"")</f>
        <v/>
      </c>
      <c r="BOX77" s="255" t="str">
        <f>IFERROR(VLOOKUP($F77,Datos!$V:$AP,3,0),"")</f>
        <v/>
      </c>
      <c r="BOY77" s="255" t="str">
        <f>IFERROR(VLOOKUP($F77,Datos!$V:$AP,3,0),"")</f>
        <v/>
      </c>
      <c r="BOZ77" s="255" t="str">
        <f>IFERROR(VLOOKUP($F77,Datos!$V:$AP,3,0),"")</f>
        <v/>
      </c>
      <c r="BPA77" s="255" t="str">
        <f>IFERROR(VLOOKUP($F77,Datos!$V:$AP,3,0),"")</f>
        <v/>
      </c>
      <c r="BPB77" s="255" t="str">
        <f>IFERROR(VLOOKUP($F77,Datos!$V:$AP,3,0),"")</f>
        <v/>
      </c>
      <c r="BPC77" s="255" t="str">
        <f>IFERROR(VLOOKUP($F77,Datos!$V:$AP,3,0),"")</f>
        <v/>
      </c>
      <c r="BPD77" s="255" t="str">
        <f>IFERROR(VLOOKUP($F77,Datos!$V:$AP,3,0),"")</f>
        <v/>
      </c>
      <c r="BPE77" s="255" t="str">
        <f>IFERROR(VLOOKUP($F77,Datos!$V:$AP,3,0),"")</f>
        <v/>
      </c>
      <c r="BPF77" s="255" t="str">
        <f>IFERROR(VLOOKUP($F77,Datos!$V:$AP,3,0),"")</f>
        <v/>
      </c>
      <c r="BPG77" s="255" t="str">
        <f>IFERROR(VLOOKUP($F77,Datos!$V:$AP,3,0),"")</f>
        <v/>
      </c>
      <c r="BPH77" s="255" t="str">
        <f>IFERROR(VLOOKUP($F77,Datos!$V:$AP,3,0),"")</f>
        <v/>
      </c>
      <c r="BPI77" s="255" t="str">
        <f>IFERROR(VLOOKUP($F77,Datos!$V:$AP,3,0),"")</f>
        <v/>
      </c>
      <c r="BPJ77" s="255" t="str">
        <f>IFERROR(VLOOKUP($F77,Datos!$V:$AP,3,0),"")</f>
        <v/>
      </c>
      <c r="BPK77" s="255" t="str">
        <f>IFERROR(VLOOKUP($F77,Datos!$V:$AP,3,0),"")</f>
        <v/>
      </c>
      <c r="BPL77" s="255" t="str">
        <f>IFERROR(VLOOKUP($F77,Datos!$V:$AP,3,0),"")</f>
        <v/>
      </c>
      <c r="BPM77" s="255" t="str">
        <f>IFERROR(VLOOKUP($F77,Datos!$V:$AP,3,0),"")</f>
        <v/>
      </c>
      <c r="BPN77" s="255" t="str">
        <f>IFERROR(VLOOKUP($F77,Datos!$V:$AP,3,0),"")</f>
        <v/>
      </c>
      <c r="BPO77" s="255" t="str">
        <f>IFERROR(VLOOKUP($F77,Datos!$V:$AP,3,0),"")</f>
        <v/>
      </c>
      <c r="BPP77" s="255" t="str">
        <f>IFERROR(VLOOKUP($F77,Datos!$V:$AP,3,0),"")</f>
        <v/>
      </c>
      <c r="BPQ77" s="255" t="str">
        <f>IFERROR(VLOOKUP($F77,Datos!$V:$AP,3,0),"")</f>
        <v/>
      </c>
      <c r="BPR77" s="255" t="str">
        <f>IFERROR(VLOOKUP($F77,Datos!$V:$AP,3,0),"")</f>
        <v/>
      </c>
      <c r="BPS77" s="255" t="str">
        <f>IFERROR(VLOOKUP($F77,Datos!$V:$AP,3,0),"")</f>
        <v/>
      </c>
      <c r="BPT77" s="255" t="str">
        <f>IFERROR(VLOOKUP($F77,Datos!$V:$AP,3,0),"")</f>
        <v/>
      </c>
      <c r="BPU77" s="255" t="str">
        <f>IFERROR(VLOOKUP($F77,Datos!$V:$AP,3,0),"")</f>
        <v/>
      </c>
      <c r="BPV77" s="255" t="str">
        <f>IFERROR(VLOOKUP($F77,Datos!$V:$AP,3,0),"")</f>
        <v/>
      </c>
      <c r="BPW77" s="255" t="str">
        <f>IFERROR(VLOOKUP($F77,Datos!$V:$AP,3,0),"")</f>
        <v/>
      </c>
      <c r="BPX77" s="255" t="str">
        <f>IFERROR(VLOOKUP($F77,Datos!$V:$AP,3,0),"")</f>
        <v/>
      </c>
      <c r="BPY77" s="255" t="str">
        <f>IFERROR(VLOOKUP($F77,Datos!$V:$AP,3,0),"")</f>
        <v/>
      </c>
      <c r="BPZ77" s="255" t="str">
        <f>IFERROR(VLOOKUP($F77,Datos!$V:$AP,3,0),"")</f>
        <v/>
      </c>
      <c r="BQA77" s="255" t="str">
        <f>IFERROR(VLOOKUP($F77,Datos!$V:$AP,3,0),"")</f>
        <v/>
      </c>
      <c r="BQB77" s="255" t="str">
        <f>IFERROR(VLOOKUP($F77,Datos!$V:$AP,3,0),"")</f>
        <v/>
      </c>
      <c r="BQC77" s="255" t="str">
        <f>IFERROR(VLOOKUP($F77,Datos!$V:$AP,3,0),"")</f>
        <v/>
      </c>
      <c r="BQD77" s="255" t="str">
        <f>IFERROR(VLOOKUP($F77,Datos!$V:$AP,3,0),"")</f>
        <v/>
      </c>
      <c r="BQE77" s="255" t="str">
        <f>IFERROR(VLOOKUP($F77,Datos!$V:$AP,3,0),"")</f>
        <v/>
      </c>
      <c r="BQF77" s="255" t="str">
        <f>IFERROR(VLOOKUP($F77,Datos!$V:$AP,3,0),"")</f>
        <v/>
      </c>
      <c r="BQG77" s="255" t="str">
        <f>IFERROR(VLOOKUP($F77,Datos!$V:$AP,3,0),"")</f>
        <v/>
      </c>
      <c r="BQH77" s="255" t="str">
        <f>IFERROR(VLOOKUP($F77,Datos!$V:$AP,3,0),"")</f>
        <v/>
      </c>
      <c r="BQI77" s="255" t="str">
        <f>IFERROR(VLOOKUP($F77,Datos!$V:$AP,3,0),"")</f>
        <v/>
      </c>
      <c r="BQJ77" s="255" t="str">
        <f>IFERROR(VLOOKUP($F77,Datos!$V:$AP,3,0),"")</f>
        <v/>
      </c>
      <c r="BQK77" s="255" t="str">
        <f>IFERROR(VLOOKUP($F77,Datos!$V:$AP,3,0),"")</f>
        <v/>
      </c>
      <c r="BQL77" s="255" t="str">
        <f>IFERROR(VLOOKUP($F77,Datos!$V:$AP,3,0),"")</f>
        <v/>
      </c>
      <c r="BQM77" s="255" t="str">
        <f>IFERROR(VLOOKUP($F77,Datos!$V:$AP,3,0),"")</f>
        <v/>
      </c>
      <c r="BQN77" s="255" t="str">
        <f>IFERROR(VLOOKUP($F77,Datos!$V:$AP,3,0),"")</f>
        <v/>
      </c>
      <c r="BQO77" s="255" t="str">
        <f>IFERROR(VLOOKUP($F77,Datos!$V:$AP,3,0),"")</f>
        <v/>
      </c>
      <c r="BQP77" s="255" t="str">
        <f>IFERROR(VLOOKUP($F77,Datos!$V:$AP,3,0),"")</f>
        <v/>
      </c>
      <c r="BQQ77" s="255" t="str">
        <f>IFERROR(VLOOKUP($F77,Datos!$V:$AP,3,0),"")</f>
        <v/>
      </c>
      <c r="BQR77" s="255" t="str">
        <f>IFERROR(VLOOKUP($F77,Datos!$V:$AP,3,0),"")</f>
        <v/>
      </c>
      <c r="BQS77" s="255" t="str">
        <f>IFERROR(VLOOKUP($F77,Datos!$V:$AP,3,0),"")</f>
        <v/>
      </c>
      <c r="BQT77" s="255" t="str">
        <f>IFERROR(VLOOKUP($F77,Datos!$V:$AP,3,0),"")</f>
        <v/>
      </c>
      <c r="BQU77" s="255" t="str">
        <f>IFERROR(VLOOKUP($F77,Datos!$V:$AP,3,0),"")</f>
        <v/>
      </c>
      <c r="BQV77" s="255" t="str">
        <f>IFERROR(VLOOKUP($F77,Datos!$V:$AP,3,0),"")</f>
        <v/>
      </c>
      <c r="BQW77" s="255" t="str">
        <f>IFERROR(VLOOKUP($F77,Datos!$V:$AP,3,0),"")</f>
        <v/>
      </c>
      <c r="BQX77" s="255" t="str">
        <f>IFERROR(VLOOKUP($F77,Datos!$V:$AP,3,0),"")</f>
        <v/>
      </c>
      <c r="BQY77" s="255" t="str">
        <f>IFERROR(VLOOKUP($F77,Datos!$V:$AP,3,0),"")</f>
        <v/>
      </c>
      <c r="BQZ77" s="255" t="str">
        <f>IFERROR(VLOOKUP($F77,Datos!$V:$AP,3,0),"")</f>
        <v/>
      </c>
      <c r="BRA77" s="255" t="str">
        <f>IFERROR(VLOOKUP($F77,Datos!$V:$AP,3,0),"")</f>
        <v/>
      </c>
      <c r="BRB77" s="255" t="str">
        <f>IFERROR(VLOOKUP($F77,Datos!$V:$AP,3,0),"")</f>
        <v/>
      </c>
      <c r="BRC77" s="255" t="str">
        <f>IFERROR(VLOOKUP($F77,Datos!$V:$AP,3,0),"")</f>
        <v/>
      </c>
      <c r="BRD77" s="255" t="str">
        <f>IFERROR(VLOOKUP($F77,Datos!$V:$AP,3,0),"")</f>
        <v/>
      </c>
      <c r="BRE77" s="255" t="str">
        <f>IFERROR(VLOOKUP($F77,Datos!$V:$AP,3,0),"")</f>
        <v/>
      </c>
      <c r="BRF77" s="255" t="str">
        <f>IFERROR(VLOOKUP($F77,Datos!$V:$AP,3,0),"")</f>
        <v/>
      </c>
      <c r="BRG77" s="255" t="str">
        <f>IFERROR(VLOOKUP($F77,Datos!$V:$AP,3,0),"")</f>
        <v/>
      </c>
      <c r="BRH77" s="255" t="str">
        <f>IFERROR(VLOOKUP($F77,Datos!$V:$AP,3,0),"")</f>
        <v/>
      </c>
      <c r="BRI77" s="255" t="str">
        <f>IFERROR(VLOOKUP($F77,Datos!$V:$AP,3,0),"")</f>
        <v/>
      </c>
      <c r="BRJ77" s="255" t="str">
        <f>IFERROR(VLOOKUP($F77,Datos!$V:$AP,3,0),"")</f>
        <v/>
      </c>
      <c r="BRK77" s="255" t="str">
        <f>IFERROR(VLOOKUP($F77,Datos!$V:$AP,3,0),"")</f>
        <v/>
      </c>
      <c r="BRL77" s="255" t="str">
        <f>IFERROR(VLOOKUP($F77,Datos!$V:$AP,3,0),"")</f>
        <v/>
      </c>
      <c r="BRM77" s="255" t="str">
        <f>IFERROR(VLOOKUP($F77,Datos!$V:$AP,3,0),"")</f>
        <v/>
      </c>
      <c r="BRN77" s="255" t="str">
        <f>IFERROR(VLOOKUP($F77,Datos!$V:$AP,3,0),"")</f>
        <v/>
      </c>
      <c r="BRO77" s="255" t="str">
        <f>IFERROR(VLOOKUP($F77,Datos!$V:$AP,3,0),"")</f>
        <v/>
      </c>
      <c r="BRP77" s="255" t="str">
        <f>IFERROR(VLOOKUP($F77,Datos!$V:$AP,3,0),"")</f>
        <v/>
      </c>
      <c r="BRQ77" s="255" t="str">
        <f>IFERROR(VLOOKUP($F77,Datos!$V:$AP,3,0),"")</f>
        <v/>
      </c>
      <c r="BRR77" s="255" t="str">
        <f>IFERROR(VLOOKUP($F77,Datos!$V:$AP,3,0),"")</f>
        <v/>
      </c>
      <c r="BRS77" s="255" t="str">
        <f>IFERROR(VLOOKUP($F77,Datos!$V:$AP,3,0),"")</f>
        <v/>
      </c>
      <c r="BRT77" s="255" t="str">
        <f>IFERROR(VLOOKUP($F77,Datos!$V:$AP,3,0),"")</f>
        <v/>
      </c>
      <c r="BRU77" s="255" t="str">
        <f>IFERROR(VLOOKUP($F77,Datos!$V:$AP,3,0),"")</f>
        <v/>
      </c>
      <c r="BRV77" s="255" t="str">
        <f>IFERROR(VLOOKUP($F77,Datos!$V:$AP,3,0),"")</f>
        <v/>
      </c>
      <c r="BRW77" s="255" t="str">
        <f>IFERROR(VLOOKUP($F77,Datos!$V:$AP,3,0),"")</f>
        <v/>
      </c>
      <c r="BRX77" s="255" t="str">
        <f>IFERROR(VLOOKUP($F77,Datos!$V:$AP,3,0),"")</f>
        <v/>
      </c>
      <c r="BRY77" s="255" t="str">
        <f>IFERROR(VLOOKUP($F77,Datos!$V:$AP,3,0),"")</f>
        <v/>
      </c>
      <c r="BRZ77" s="255" t="str">
        <f>IFERROR(VLOOKUP($F77,Datos!$V:$AP,3,0),"")</f>
        <v/>
      </c>
      <c r="BSA77" s="255" t="str">
        <f>IFERROR(VLOOKUP($F77,Datos!$V:$AP,3,0),"")</f>
        <v/>
      </c>
      <c r="BSB77" s="255" t="str">
        <f>IFERROR(VLOOKUP($F77,Datos!$V:$AP,3,0),"")</f>
        <v/>
      </c>
      <c r="BSC77" s="255" t="str">
        <f>IFERROR(VLOOKUP($F77,Datos!$V:$AP,3,0),"")</f>
        <v/>
      </c>
      <c r="BSD77" s="255" t="str">
        <f>IFERROR(VLOOKUP($F77,Datos!$V:$AP,3,0),"")</f>
        <v/>
      </c>
      <c r="BSE77" s="255" t="str">
        <f>IFERROR(VLOOKUP($F77,Datos!$V:$AP,3,0),"")</f>
        <v/>
      </c>
      <c r="BSF77" s="255" t="str">
        <f>IFERROR(VLOOKUP($F77,Datos!$V:$AP,3,0),"")</f>
        <v/>
      </c>
      <c r="BSG77" s="255" t="str">
        <f>IFERROR(VLOOKUP($F77,Datos!$V:$AP,3,0),"")</f>
        <v/>
      </c>
      <c r="BSH77" s="255" t="str">
        <f>IFERROR(VLOOKUP($F77,Datos!$V:$AP,3,0),"")</f>
        <v/>
      </c>
      <c r="BSI77" s="255" t="str">
        <f>IFERROR(VLOOKUP($F77,Datos!$V:$AP,3,0),"")</f>
        <v/>
      </c>
      <c r="BSJ77" s="255" t="str">
        <f>IFERROR(VLOOKUP($F77,Datos!$V:$AP,3,0),"")</f>
        <v/>
      </c>
      <c r="BSK77" s="255" t="str">
        <f>IFERROR(VLOOKUP($F77,Datos!$V:$AP,3,0),"")</f>
        <v/>
      </c>
      <c r="BSL77" s="255" t="str">
        <f>IFERROR(VLOOKUP($F77,Datos!$V:$AP,3,0),"")</f>
        <v/>
      </c>
      <c r="BSM77" s="255" t="str">
        <f>IFERROR(VLOOKUP($F77,Datos!$V:$AP,3,0),"")</f>
        <v/>
      </c>
      <c r="BSN77" s="255" t="str">
        <f>IFERROR(VLOOKUP($F77,Datos!$V:$AP,3,0),"")</f>
        <v/>
      </c>
      <c r="BSO77" s="255" t="str">
        <f>IFERROR(VLOOKUP($F77,Datos!$V:$AP,3,0),"")</f>
        <v/>
      </c>
      <c r="BSP77" s="255" t="str">
        <f>IFERROR(VLOOKUP($F77,Datos!$V:$AP,3,0),"")</f>
        <v/>
      </c>
      <c r="BSQ77" s="255" t="str">
        <f>IFERROR(VLOOKUP($F77,Datos!$V:$AP,3,0),"")</f>
        <v/>
      </c>
      <c r="BSR77" s="255" t="str">
        <f>IFERROR(VLOOKUP($F77,Datos!$V:$AP,3,0),"")</f>
        <v/>
      </c>
      <c r="BSS77" s="255" t="str">
        <f>IFERROR(VLOOKUP($F77,Datos!$V:$AP,3,0),"")</f>
        <v/>
      </c>
      <c r="BST77" s="255" t="str">
        <f>IFERROR(VLOOKUP($F77,Datos!$V:$AP,3,0),"")</f>
        <v/>
      </c>
      <c r="BSU77" s="255" t="str">
        <f>IFERROR(VLOOKUP($F77,Datos!$V:$AP,3,0),"")</f>
        <v/>
      </c>
      <c r="BSV77" s="255" t="str">
        <f>IFERROR(VLOOKUP($F77,Datos!$V:$AP,3,0),"")</f>
        <v/>
      </c>
      <c r="BSW77" s="255" t="str">
        <f>IFERROR(VLOOKUP($F77,Datos!$V:$AP,3,0),"")</f>
        <v/>
      </c>
      <c r="BSX77" s="255" t="str">
        <f>IFERROR(VLOOKUP($F77,Datos!$V:$AP,3,0),"")</f>
        <v/>
      </c>
      <c r="BSY77" s="255" t="str">
        <f>IFERROR(VLOOKUP($F77,Datos!$V:$AP,3,0),"")</f>
        <v/>
      </c>
      <c r="BSZ77" s="255" t="str">
        <f>IFERROR(VLOOKUP($F77,Datos!$V:$AP,3,0),"")</f>
        <v/>
      </c>
      <c r="BTA77" s="255" t="str">
        <f>IFERROR(VLOOKUP($F77,Datos!$V:$AP,3,0),"")</f>
        <v/>
      </c>
      <c r="BTB77" s="255" t="str">
        <f>IFERROR(VLOOKUP($F77,Datos!$V:$AP,3,0),"")</f>
        <v/>
      </c>
      <c r="BTC77" s="255" t="str">
        <f>IFERROR(VLOOKUP($F77,Datos!$V:$AP,3,0),"")</f>
        <v/>
      </c>
      <c r="BTD77" s="255" t="str">
        <f>IFERROR(VLOOKUP($F77,Datos!$V:$AP,3,0),"")</f>
        <v/>
      </c>
      <c r="BTE77" s="255" t="str">
        <f>IFERROR(VLOOKUP($F77,Datos!$V:$AP,3,0),"")</f>
        <v/>
      </c>
      <c r="BTF77" s="255" t="str">
        <f>IFERROR(VLOOKUP($F77,Datos!$V:$AP,3,0),"")</f>
        <v/>
      </c>
      <c r="BTG77" s="255" t="str">
        <f>IFERROR(VLOOKUP($F77,Datos!$V:$AP,3,0),"")</f>
        <v/>
      </c>
      <c r="BTH77" s="255" t="str">
        <f>IFERROR(VLOOKUP($F77,Datos!$V:$AP,3,0),"")</f>
        <v/>
      </c>
      <c r="BTI77" s="255" t="str">
        <f>IFERROR(VLOOKUP($F77,Datos!$V:$AP,3,0),"")</f>
        <v/>
      </c>
      <c r="BTJ77" s="255" t="str">
        <f>IFERROR(VLOOKUP($F77,Datos!$V:$AP,3,0),"")</f>
        <v/>
      </c>
      <c r="BTK77" s="255" t="str">
        <f>IFERROR(VLOOKUP($F77,Datos!$V:$AP,3,0),"")</f>
        <v/>
      </c>
      <c r="BTL77" s="255" t="str">
        <f>IFERROR(VLOOKUP($F77,Datos!$V:$AP,3,0),"")</f>
        <v/>
      </c>
      <c r="BTM77" s="255" t="str">
        <f>IFERROR(VLOOKUP($F77,Datos!$V:$AP,3,0),"")</f>
        <v/>
      </c>
      <c r="BTN77" s="255" t="str">
        <f>IFERROR(VLOOKUP($F77,Datos!$V:$AP,3,0),"")</f>
        <v/>
      </c>
      <c r="BTO77" s="255" t="str">
        <f>IFERROR(VLOOKUP($F77,Datos!$V:$AP,3,0),"")</f>
        <v/>
      </c>
      <c r="BTP77" s="255" t="str">
        <f>IFERROR(VLOOKUP($F77,Datos!$V:$AP,3,0),"")</f>
        <v/>
      </c>
      <c r="BTQ77" s="255" t="str">
        <f>IFERROR(VLOOKUP($F77,Datos!$V:$AP,3,0),"")</f>
        <v/>
      </c>
      <c r="BTR77" s="255" t="str">
        <f>IFERROR(VLOOKUP($F77,Datos!$V:$AP,3,0),"")</f>
        <v/>
      </c>
      <c r="BTS77" s="255" t="str">
        <f>IFERROR(VLOOKUP($F77,Datos!$V:$AP,3,0),"")</f>
        <v/>
      </c>
      <c r="BTT77" s="255" t="str">
        <f>IFERROR(VLOOKUP($F77,Datos!$V:$AP,3,0),"")</f>
        <v/>
      </c>
      <c r="BTU77" s="255" t="str">
        <f>IFERROR(VLOOKUP($F77,Datos!$V:$AP,3,0),"")</f>
        <v/>
      </c>
      <c r="BTV77" s="255" t="str">
        <f>IFERROR(VLOOKUP($F77,Datos!$V:$AP,3,0),"")</f>
        <v/>
      </c>
      <c r="BTW77" s="255" t="str">
        <f>IFERROR(VLOOKUP($F77,Datos!$V:$AP,3,0),"")</f>
        <v/>
      </c>
      <c r="BTX77" s="255" t="str">
        <f>IFERROR(VLOOKUP($F77,Datos!$V:$AP,3,0),"")</f>
        <v/>
      </c>
      <c r="BTY77" s="255" t="str">
        <f>IFERROR(VLOOKUP($F77,Datos!$V:$AP,3,0),"")</f>
        <v/>
      </c>
      <c r="BTZ77" s="255" t="str">
        <f>IFERROR(VLOOKUP($F77,Datos!$V:$AP,3,0),"")</f>
        <v/>
      </c>
      <c r="BUA77" s="255" t="str">
        <f>IFERROR(VLOOKUP($F77,Datos!$V:$AP,3,0),"")</f>
        <v/>
      </c>
      <c r="BUB77" s="255" t="str">
        <f>IFERROR(VLOOKUP($F77,Datos!$V:$AP,3,0),"")</f>
        <v/>
      </c>
      <c r="BUC77" s="255" t="str">
        <f>IFERROR(VLOOKUP($F77,Datos!$V:$AP,3,0),"")</f>
        <v/>
      </c>
      <c r="BUD77" s="255" t="str">
        <f>IFERROR(VLOOKUP($F77,Datos!$V:$AP,3,0),"")</f>
        <v/>
      </c>
      <c r="BUE77" s="255" t="str">
        <f>IFERROR(VLOOKUP($F77,Datos!$V:$AP,3,0),"")</f>
        <v/>
      </c>
      <c r="BUF77" s="255" t="str">
        <f>IFERROR(VLOOKUP($F77,Datos!$V:$AP,3,0),"")</f>
        <v/>
      </c>
      <c r="BUG77" s="255" t="str">
        <f>IFERROR(VLOOKUP($F77,Datos!$V:$AP,3,0),"")</f>
        <v/>
      </c>
      <c r="BUH77" s="255" t="str">
        <f>IFERROR(VLOOKUP($F77,Datos!$V:$AP,3,0),"")</f>
        <v/>
      </c>
      <c r="BUI77" s="255" t="str">
        <f>IFERROR(VLOOKUP($F77,Datos!$V:$AP,3,0),"")</f>
        <v/>
      </c>
      <c r="BUJ77" s="255" t="str">
        <f>IFERROR(VLOOKUP($F77,Datos!$V:$AP,3,0),"")</f>
        <v/>
      </c>
      <c r="BUK77" s="255" t="str">
        <f>IFERROR(VLOOKUP($F77,Datos!$V:$AP,3,0),"")</f>
        <v/>
      </c>
      <c r="BUL77" s="255" t="str">
        <f>IFERROR(VLOOKUP($F77,Datos!$V:$AP,3,0),"")</f>
        <v/>
      </c>
      <c r="BUM77" s="255" t="str">
        <f>IFERROR(VLOOKUP($F77,Datos!$V:$AP,3,0),"")</f>
        <v/>
      </c>
      <c r="BUN77" s="255" t="str">
        <f>IFERROR(VLOOKUP($F77,Datos!$V:$AP,3,0),"")</f>
        <v/>
      </c>
      <c r="BUO77" s="255" t="str">
        <f>IFERROR(VLOOKUP($F77,Datos!$V:$AP,3,0),"")</f>
        <v/>
      </c>
      <c r="BUP77" s="255" t="str">
        <f>IFERROR(VLOOKUP($F77,Datos!$V:$AP,3,0),"")</f>
        <v/>
      </c>
      <c r="BUQ77" s="255" t="str">
        <f>IFERROR(VLOOKUP($F77,Datos!$V:$AP,3,0),"")</f>
        <v/>
      </c>
      <c r="BUR77" s="255" t="str">
        <f>IFERROR(VLOOKUP($F77,Datos!$V:$AP,3,0),"")</f>
        <v/>
      </c>
      <c r="BUS77" s="255" t="str">
        <f>IFERROR(VLOOKUP($F77,Datos!$V:$AP,3,0),"")</f>
        <v/>
      </c>
      <c r="BUT77" s="255" t="str">
        <f>IFERROR(VLOOKUP($F77,Datos!$V:$AP,3,0),"")</f>
        <v/>
      </c>
      <c r="BUU77" s="255" t="str">
        <f>IFERROR(VLOOKUP($F77,Datos!$V:$AP,3,0),"")</f>
        <v/>
      </c>
      <c r="BUV77" s="255" t="str">
        <f>IFERROR(VLOOKUP($F77,Datos!$V:$AP,3,0),"")</f>
        <v/>
      </c>
      <c r="BUW77" s="255" t="str">
        <f>IFERROR(VLOOKUP($F77,Datos!$V:$AP,3,0),"")</f>
        <v/>
      </c>
      <c r="BUX77" s="255" t="str">
        <f>IFERROR(VLOOKUP($F77,Datos!$V:$AP,3,0),"")</f>
        <v/>
      </c>
      <c r="BUY77" s="255" t="str">
        <f>IFERROR(VLOOKUP($F77,Datos!$V:$AP,3,0),"")</f>
        <v/>
      </c>
      <c r="BUZ77" s="255" t="str">
        <f>IFERROR(VLOOKUP($F77,Datos!$V:$AP,3,0),"")</f>
        <v/>
      </c>
      <c r="BVA77" s="255" t="str">
        <f>IFERROR(VLOOKUP($F77,Datos!$V:$AP,3,0),"")</f>
        <v/>
      </c>
      <c r="BVB77" s="255" t="str">
        <f>IFERROR(VLOOKUP($F77,Datos!$V:$AP,3,0),"")</f>
        <v/>
      </c>
      <c r="BVC77" s="255" t="str">
        <f>IFERROR(VLOOKUP($F77,Datos!$V:$AP,3,0),"")</f>
        <v/>
      </c>
      <c r="BVD77" s="255" t="str">
        <f>IFERROR(VLOOKUP($F77,Datos!$V:$AP,3,0),"")</f>
        <v/>
      </c>
      <c r="BVE77" s="255" t="str">
        <f>IFERROR(VLOOKUP($F77,Datos!$V:$AP,3,0),"")</f>
        <v/>
      </c>
      <c r="BVF77" s="255" t="str">
        <f>IFERROR(VLOOKUP($F77,Datos!$V:$AP,3,0),"")</f>
        <v/>
      </c>
      <c r="BVG77" s="255" t="str">
        <f>IFERROR(VLOOKUP($F77,Datos!$V:$AP,3,0),"")</f>
        <v/>
      </c>
      <c r="BVH77" s="255" t="str">
        <f>IFERROR(VLOOKUP($F77,Datos!$V:$AP,3,0),"")</f>
        <v/>
      </c>
      <c r="BVI77" s="255" t="str">
        <f>IFERROR(VLOOKUP($F77,Datos!$V:$AP,3,0),"")</f>
        <v/>
      </c>
      <c r="BVJ77" s="255" t="str">
        <f>IFERROR(VLOOKUP($F77,Datos!$V:$AP,3,0),"")</f>
        <v/>
      </c>
      <c r="BVK77" s="255" t="str">
        <f>IFERROR(VLOOKUP($F77,Datos!$V:$AP,3,0),"")</f>
        <v/>
      </c>
      <c r="BVL77" s="255" t="str">
        <f>IFERROR(VLOOKUP($F77,Datos!$V:$AP,3,0),"")</f>
        <v/>
      </c>
      <c r="BVM77" s="255" t="str">
        <f>IFERROR(VLOOKUP($F77,Datos!$V:$AP,3,0),"")</f>
        <v/>
      </c>
      <c r="BVN77" s="255" t="str">
        <f>IFERROR(VLOOKUP($F77,Datos!$V:$AP,3,0),"")</f>
        <v/>
      </c>
      <c r="BVO77" s="255" t="str">
        <f>IFERROR(VLOOKUP($F77,Datos!$V:$AP,3,0),"")</f>
        <v/>
      </c>
      <c r="BVP77" s="255" t="str">
        <f>IFERROR(VLOOKUP($F77,Datos!$V:$AP,3,0),"")</f>
        <v/>
      </c>
      <c r="BVQ77" s="255" t="str">
        <f>IFERROR(VLOOKUP($F77,Datos!$V:$AP,3,0),"")</f>
        <v/>
      </c>
      <c r="BVR77" s="255" t="str">
        <f>IFERROR(VLOOKUP($F77,Datos!$V:$AP,3,0),"")</f>
        <v/>
      </c>
      <c r="BVS77" s="255" t="str">
        <f>IFERROR(VLOOKUP($F77,Datos!$V:$AP,3,0),"")</f>
        <v/>
      </c>
      <c r="BVT77" s="255" t="str">
        <f>IFERROR(VLOOKUP($F77,Datos!$V:$AP,3,0),"")</f>
        <v/>
      </c>
      <c r="BVU77" s="255" t="str">
        <f>IFERROR(VLOOKUP($F77,Datos!$V:$AP,3,0),"")</f>
        <v/>
      </c>
      <c r="BVV77" s="255" t="str">
        <f>IFERROR(VLOOKUP($F77,Datos!$V:$AP,3,0),"")</f>
        <v/>
      </c>
      <c r="BVW77" s="255" t="str">
        <f>IFERROR(VLOOKUP($F77,Datos!$V:$AP,3,0),"")</f>
        <v/>
      </c>
      <c r="BVX77" s="255" t="str">
        <f>IFERROR(VLOOKUP($F77,Datos!$V:$AP,3,0),"")</f>
        <v/>
      </c>
      <c r="BVY77" s="255" t="str">
        <f>IFERROR(VLOOKUP($F77,Datos!$V:$AP,3,0),"")</f>
        <v/>
      </c>
      <c r="BVZ77" s="255" t="str">
        <f>IFERROR(VLOOKUP($F77,Datos!$V:$AP,3,0),"")</f>
        <v/>
      </c>
      <c r="BWA77" s="255" t="str">
        <f>IFERROR(VLOOKUP($F77,Datos!$V:$AP,3,0),"")</f>
        <v/>
      </c>
      <c r="BWB77" s="255" t="str">
        <f>IFERROR(VLOOKUP($F77,Datos!$V:$AP,3,0),"")</f>
        <v/>
      </c>
      <c r="BWC77" s="255" t="str">
        <f>IFERROR(VLOOKUP($F77,Datos!$V:$AP,3,0),"")</f>
        <v/>
      </c>
      <c r="BWD77" s="255" t="str">
        <f>IFERROR(VLOOKUP($F77,Datos!$V:$AP,3,0),"")</f>
        <v/>
      </c>
      <c r="BWE77" s="255" t="str">
        <f>IFERROR(VLOOKUP($F77,Datos!$V:$AP,3,0),"")</f>
        <v/>
      </c>
      <c r="BWF77" s="255" t="str">
        <f>IFERROR(VLOOKUP($F77,Datos!$V:$AP,3,0),"")</f>
        <v/>
      </c>
      <c r="BWG77" s="255" t="str">
        <f>IFERROR(VLOOKUP($F77,Datos!$V:$AP,3,0),"")</f>
        <v/>
      </c>
      <c r="BWH77" s="255" t="str">
        <f>IFERROR(VLOOKUP($F77,Datos!$V:$AP,3,0),"")</f>
        <v/>
      </c>
      <c r="BWI77" s="255" t="str">
        <f>IFERROR(VLOOKUP($F77,Datos!$V:$AP,3,0),"")</f>
        <v/>
      </c>
      <c r="BWJ77" s="255" t="str">
        <f>IFERROR(VLOOKUP($F77,Datos!$V:$AP,3,0),"")</f>
        <v/>
      </c>
      <c r="BWK77" s="255" t="str">
        <f>IFERROR(VLOOKUP($F77,Datos!$V:$AP,3,0),"")</f>
        <v/>
      </c>
      <c r="BWL77" s="255" t="str">
        <f>IFERROR(VLOOKUP($F77,Datos!$V:$AP,3,0),"")</f>
        <v/>
      </c>
      <c r="BWM77" s="255" t="str">
        <f>IFERROR(VLOOKUP($F77,Datos!$V:$AP,3,0),"")</f>
        <v/>
      </c>
      <c r="BWN77" s="255" t="str">
        <f>IFERROR(VLOOKUP($F77,Datos!$V:$AP,3,0),"")</f>
        <v/>
      </c>
      <c r="BWO77" s="255" t="str">
        <f>IFERROR(VLOOKUP($F77,Datos!$V:$AP,3,0),"")</f>
        <v/>
      </c>
      <c r="BWP77" s="255" t="str">
        <f>IFERROR(VLOOKUP($F77,Datos!$V:$AP,3,0),"")</f>
        <v/>
      </c>
      <c r="BWQ77" s="255" t="str">
        <f>IFERROR(VLOOKUP($F77,Datos!$V:$AP,3,0),"")</f>
        <v/>
      </c>
      <c r="BWR77" s="255" t="str">
        <f>IFERROR(VLOOKUP($F77,Datos!$V:$AP,3,0),"")</f>
        <v/>
      </c>
      <c r="BWS77" s="255" t="str">
        <f>IFERROR(VLOOKUP($F77,Datos!$V:$AP,3,0),"")</f>
        <v/>
      </c>
      <c r="BWT77" s="255" t="str">
        <f>IFERROR(VLOOKUP($F77,Datos!$V:$AP,3,0),"")</f>
        <v/>
      </c>
      <c r="BWU77" s="255" t="str">
        <f>IFERROR(VLOOKUP($F77,Datos!$V:$AP,3,0),"")</f>
        <v/>
      </c>
      <c r="BWV77" s="255" t="str">
        <f>IFERROR(VLOOKUP($F77,Datos!$V:$AP,3,0),"")</f>
        <v/>
      </c>
      <c r="BWW77" s="255" t="str">
        <f>IFERROR(VLOOKUP($F77,Datos!$V:$AP,3,0),"")</f>
        <v/>
      </c>
      <c r="BWX77" s="255" t="str">
        <f>IFERROR(VLOOKUP($F77,Datos!$V:$AP,3,0),"")</f>
        <v/>
      </c>
      <c r="BWY77" s="255" t="str">
        <f>IFERROR(VLOOKUP($F77,Datos!$V:$AP,3,0),"")</f>
        <v/>
      </c>
      <c r="BWZ77" s="255" t="str">
        <f>IFERROR(VLOOKUP($F77,Datos!$V:$AP,3,0),"")</f>
        <v/>
      </c>
      <c r="BXA77" s="255" t="str">
        <f>IFERROR(VLOOKUP($F77,Datos!$V:$AP,3,0),"")</f>
        <v/>
      </c>
      <c r="BXB77" s="255" t="str">
        <f>IFERROR(VLOOKUP($F77,Datos!$V:$AP,3,0),"")</f>
        <v/>
      </c>
      <c r="BXC77" s="255" t="str">
        <f>IFERROR(VLOOKUP($F77,Datos!$V:$AP,3,0),"")</f>
        <v/>
      </c>
      <c r="BXD77" s="255" t="str">
        <f>IFERROR(VLOOKUP($F77,Datos!$V:$AP,3,0),"")</f>
        <v/>
      </c>
      <c r="BXE77" s="255" t="str">
        <f>IFERROR(VLOOKUP($F77,Datos!$V:$AP,3,0),"")</f>
        <v/>
      </c>
      <c r="BXF77" s="255" t="str">
        <f>IFERROR(VLOOKUP($F77,Datos!$V:$AP,3,0),"")</f>
        <v/>
      </c>
      <c r="BXG77" s="255" t="str">
        <f>IFERROR(VLOOKUP($F77,Datos!$V:$AP,3,0),"")</f>
        <v/>
      </c>
      <c r="BXH77" s="255" t="str">
        <f>IFERROR(VLOOKUP($F77,Datos!$V:$AP,3,0),"")</f>
        <v/>
      </c>
      <c r="BXI77" s="255" t="str">
        <f>IFERROR(VLOOKUP($F77,Datos!$V:$AP,3,0),"")</f>
        <v/>
      </c>
      <c r="BXJ77" s="255" t="str">
        <f>IFERROR(VLOOKUP($F77,Datos!$V:$AP,3,0),"")</f>
        <v/>
      </c>
      <c r="BXK77" s="255" t="str">
        <f>IFERROR(VLOOKUP($F77,Datos!$V:$AP,3,0),"")</f>
        <v/>
      </c>
      <c r="BXL77" s="255" t="str">
        <f>IFERROR(VLOOKUP($F77,Datos!$V:$AP,3,0),"")</f>
        <v/>
      </c>
      <c r="BXM77" s="255" t="str">
        <f>IFERROR(VLOOKUP($F77,Datos!$V:$AP,3,0),"")</f>
        <v/>
      </c>
      <c r="BXN77" s="255" t="str">
        <f>IFERROR(VLOOKUP($F77,Datos!$V:$AP,3,0),"")</f>
        <v/>
      </c>
      <c r="BXO77" s="255" t="str">
        <f>IFERROR(VLOOKUP($F77,Datos!$V:$AP,3,0),"")</f>
        <v/>
      </c>
      <c r="BXP77" s="255" t="str">
        <f>IFERROR(VLOOKUP($F77,Datos!$V:$AP,3,0),"")</f>
        <v/>
      </c>
      <c r="BXQ77" s="255" t="str">
        <f>IFERROR(VLOOKUP($F77,Datos!$V:$AP,3,0),"")</f>
        <v/>
      </c>
      <c r="BXR77" s="255" t="str">
        <f>IFERROR(VLOOKUP($F77,Datos!$V:$AP,3,0),"")</f>
        <v/>
      </c>
      <c r="BXS77" s="255" t="str">
        <f>IFERROR(VLOOKUP($F77,Datos!$V:$AP,3,0),"")</f>
        <v/>
      </c>
      <c r="BXT77" s="255" t="str">
        <f>IFERROR(VLOOKUP($F77,Datos!$V:$AP,3,0),"")</f>
        <v/>
      </c>
      <c r="BXU77" s="255" t="str">
        <f>IFERROR(VLOOKUP($F77,Datos!$V:$AP,3,0),"")</f>
        <v/>
      </c>
      <c r="BXV77" s="255" t="str">
        <f>IFERROR(VLOOKUP($F77,Datos!$V:$AP,3,0),"")</f>
        <v/>
      </c>
      <c r="BXW77" s="255" t="str">
        <f>IFERROR(VLOOKUP($F77,Datos!$V:$AP,3,0),"")</f>
        <v/>
      </c>
      <c r="BXX77" s="255" t="str">
        <f>IFERROR(VLOOKUP($F77,Datos!$V:$AP,3,0),"")</f>
        <v/>
      </c>
      <c r="BXY77" s="255" t="str">
        <f>IFERROR(VLOOKUP($F77,Datos!$V:$AP,3,0),"")</f>
        <v/>
      </c>
      <c r="BXZ77" s="255" t="str">
        <f>IFERROR(VLOOKUP($F77,Datos!$V:$AP,3,0),"")</f>
        <v/>
      </c>
      <c r="BYA77" s="255" t="str">
        <f>IFERROR(VLOOKUP($F77,Datos!$V:$AP,3,0),"")</f>
        <v/>
      </c>
      <c r="BYB77" s="255" t="str">
        <f>IFERROR(VLOOKUP($F77,Datos!$V:$AP,3,0),"")</f>
        <v/>
      </c>
      <c r="BYC77" s="255" t="str">
        <f>IFERROR(VLOOKUP($F77,Datos!$V:$AP,3,0),"")</f>
        <v/>
      </c>
      <c r="BYD77" s="255" t="str">
        <f>IFERROR(VLOOKUP($F77,Datos!$V:$AP,3,0),"")</f>
        <v/>
      </c>
      <c r="BYE77" s="255" t="str">
        <f>IFERROR(VLOOKUP($F77,Datos!$V:$AP,3,0),"")</f>
        <v/>
      </c>
      <c r="BYF77" s="255" t="str">
        <f>IFERROR(VLOOKUP($F77,Datos!$V:$AP,3,0),"")</f>
        <v/>
      </c>
      <c r="BYG77" s="255" t="str">
        <f>IFERROR(VLOOKUP($F77,Datos!$V:$AP,3,0),"")</f>
        <v/>
      </c>
      <c r="BYH77" s="255" t="str">
        <f>IFERROR(VLOOKUP($F77,Datos!$V:$AP,3,0),"")</f>
        <v/>
      </c>
      <c r="BYI77" s="255" t="str">
        <f>IFERROR(VLOOKUP($F77,Datos!$V:$AP,3,0),"")</f>
        <v/>
      </c>
      <c r="BYJ77" s="255" t="str">
        <f>IFERROR(VLOOKUP($F77,Datos!$V:$AP,3,0),"")</f>
        <v/>
      </c>
      <c r="BYK77" s="255" t="str">
        <f>IFERROR(VLOOKUP($F77,Datos!$V:$AP,3,0),"")</f>
        <v/>
      </c>
      <c r="BYL77" s="255" t="str">
        <f>IFERROR(VLOOKUP($F77,Datos!$V:$AP,3,0),"")</f>
        <v/>
      </c>
      <c r="BYM77" s="255" t="str">
        <f>IFERROR(VLOOKUP($F77,Datos!$V:$AP,3,0),"")</f>
        <v/>
      </c>
      <c r="BYN77" s="255" t="str">
        <f>IFERROR(VLOOKUP($F77,Datos!$V:$AP,3,0),"")</f>
        <v/>
      </c>
      <c r="BYO77" s="255" t="str">
        <f>IFERROR(VLOOKUP($F77,Datos!$V:$AP,3,0),"")</f>
        <v/>
      </c>
      <c r="BYP77" s="255" t="str">
        <f>IFERROR(VLOOKUP($F77,Datos!$V:$AP,3,0),"")</f>
        <v/>
      </c>
      <c r="BYQ77" s="255" t="str">
        <f>IFERROR(VLOOKUP($F77,Datos!$V:$AP,3,0),"")</f>
        <v/>
      </c>
      <c r="BYR77" s="255" t="str">
        <f>IFERROR(VLOOKUP($F77,Datos!$V:$AP,3,0),"")</f>
        <v/>
      </c>
      <c r="BYS77" s="255" t="str">
        <f>IFERROR(VLOOKUP($F77,Datos!$V:$AP,3,0),"")</f>
        <v/>
      </c>
      <c r="BYT77" s="255" t="str">
        <f>IFERROR(VLOOKUP($F77,Datos!$V:$AP,3,0),"")</f>
        <v/>
      </c>
      <c r="BYU77" s="255" t="str">
        <f>IFERROR(VLOOKUP($F77,Datos!$V:$AP,3,0),"")</f>
        <v/>
      </c>
      <c r="BYV77" s="255" t="str">
        <f>IFERROR(VLOOKUP($F77,Datos!$V:$AP,3,0),"")</f>
        <v/>
      </c>
      <c r="BYW77" s="255" t="str">
        <f>IFERROR(VLOOKUP($F77,Datos!$V:$AP,3,0),"")</f>
        <v/>
      </c>
      <c r="BYX77" s="255" t="str">
        <f>IFERROR(VLOOKUP($F77,Datos!$V:$AP,3,0),"")</f>
        <v/>
      </c>
      <c r="BYY77" s="255" t="str">
        <f>IFERROR(VLOOKUP($F77,Datos!$V:$AP,3,0),"")</f>
        <v/>
      </c>
      <c r="BYZ77" s="255" t="str">
        <f>IFERROR(VLOOKUP($F77,Datos!$V:$AP,3,0),"")</f>
        <v/>
      </c>
      <c r="BZA77" s="255" t="str">
        <f>IFERROR(VLOOKUP($F77,Datos!$V:$AP,3,0),"")</f>
        <v/>
      </c>
      <c r="BZB77" s="255" t="str">
        <f>IFERROR(VLOOKUP($F77,Datos!$V:$AP,3,0),"")</f>
        <v/>
      </c>
      <c r="BZC77" s="255" t="str">
        <f>IFERROR(VLOOKUP($F77,Datos!$V:$AP,3,0),"")</f>
        <v/>
      </c>
      <c r="BZD77" s="255" t="str">
        <f>IFERROR(VLOOKUP($F77,Datos!$V:$AP,3,0),"")</f>
        <v/>
      </c>
      <c r="BZE77" s="255" t="str">
        <f>IFERROR(VLOOKUP($F77,Datos!$V:$AP,3,0),"")</f>
        <v/>
      </c>
      <c r="BZF77" s="255" t="str">
        <f>IFERROR(VLOOKUP($F77,Datos!$V:$AP,3,0),"")</f>
        <v/>
      </c>
      <c r="BZG77" s="255" t="str">
        <f>IFERROR(VLOOKUP($F77,Datos!$V:$AP,3,0),"")</f>
        <v/>
      </c>
      <c r="BZH77" s="255" t="str">
        <f>IFERROR(VLOOKUP($F77,Datos!$V:$AP,3,0),"")</f>
        <v/>
      </c>
      <c r="BZI77" s="255" t="str">
        <f>IFERROR(VLOOKUP($F77,Datos!$V:$AP,3,0),"")</f>
        <v/>
      </c>
      <c r="BZJ77" s="255" t="str">
        <f>IFERROR(VLOOKUP($F77,Datos!$V:$AP,3,0),"")</f>
        <v/>
      </c>
      <c r="BZK77" s="255" t="str">
        <f>IFERROR(VLOOKUP($F77,Datos!$V:$AP,3,0),"")</f>
        <v/>
      </c>
      <c r="BZL77" s="255" t="str">
        <f>IFERROR(VLOOKUP($F77,Datos!$V:$AP,3,0),"")</f>
        <v/>
      </c>
      <c r="BZM77" s="255" t="str">
        <f>IFERROR(VLOOKUP($F77,Datos!$V:$AP,3,0),"")</f>
        <v/>
      </c>
      <c r="BZN77" s="255" t="str">
        <f>IFERROR(VLOOKUP($F77,Datos!$V:$AP,3,0),"")</f>
        <v/>
      </c>
      <c r="BZO77" s="255" t="str">
        <f>IFERROR(VLOOKUP($F77,Datos!$V:$AP,3,0),"")</f>
        <v/>
      </c>
      <c r="BZP77" s="255" t="str">
        <f>IFERROR(VLOOKUP($F77,Datos!$V:$AP,3,0),"")</f>
        <v/>
      </c>
      <c r="BZQ77" s="255" t="str">
        <f>IFERROR(VLOOKUP($F77,Datos!$V:$AP,3,0),"")</f>
        <v/>
      </c>
      <c r="BZR77" s="255" t="str">
        <f>IFERROR(VLOOKUP($F77,Datos!$V:$AP,3,0),"")</f>
        <v/>
      </c>
      <c r="BZS77" s="255" t="str">
        <f>IFERROR(VLOOKUP($F77,Datos!$V:$AP,3,0),"")</f>
        <v/>
      </c>
      <c r="BZT77" s="255" t="str">
        <f>IFERROR(VLOOKUP($F77,Datos!$V:$AP,3,0),"")</f>
        <v/>
      </c>
      <c r="BZU77" s="255" t="str">
        <f>IFERROR(VLOOKUP($F77,Datos!$V:$AP,3,0),"")</f>
        <v/>
      </c>
      <c r="BZV77" s="255" t="str">
        <f>IFERROR(VLOOKUP($F77,Datos!$V:$AP,3,0),"")</f>
        <v/>
      </c>
      <c r="BZW77" s="255" t="str">
        <f>IFERROR(VLOOKUP($F77,Datos!$V:$AP,3,0),"")</f>
        <v/>
      </c>
      <c r="BZX77" s="255" t="str">
        <f>IFERROR(VLOOKUP($F77,Datos!$V:$AP,3,0),"")</f>
        <v/>
      </c>
      <c r="BZY77" s="255" t="str">
        <f>IFERROR(VLOOKUP($F77,Datos!$V:$AP,3,0),"")</f>
        <v/>
      </c>
      <c r="BZZ77" s="255" t="str">
        <f>IFERROR(VLOOKUP($F77,Datos!$V:$AP,3,0),"")</f>
        <v/>
      </c>
      <c r="CAA77" s="255" t="str">
        <f>IFERROR(VLOOKUP($F77,Datos!$V:$AP,3,0),"")</f>
        <v/>
      </c>
      <c r="CAB77" s="255" t="str">
        <f>IFERROR(VLOOKUP($F77,Datos!$V:$AP,3,0),"")</f>
        <v/>
      </c>
      <c r="CAC77" s="255" t="str">
        <f>IFERROR(VLOOKUP($F77,Datos!$V:$AP,3,0),"")</f>
        <v/>
      </c>
      <c r="CAD77" s="255" t="str">
        <f>IFERROR(VLOOKUP($F77,Datos!$V:$AP,3,0),"")</f>
        <v/>
      </c>
      <c r="CAE77" s="255" t="str">
        <f>IFERROR(VLOOKUP($F77,Datos!$V:$AP,3,0),"")</f>
        <v/>
      </c>
      <c r="CAF77" s="255" t="str">
        <f>IFERROR(VLOOKUP($F77,Datos!$V:$AP,3,0),"")</f>
        <v/>
      </c>
      <c r="CAG77" s="255" t="str">
        <f>IFERROR(VLOOKUP($F77,Datos!$V:$AP,3,0),"")</f>
        <v/>
      </c>
      <c r="CAH77" s="255" t="str">
        <f>IFERROR(VLOOKUP($F77,Datos!$V:$AP,3,0),"")</f>
        <v/>
      </c>
      <c r="CAI77" s="255" t="str">
        <f>IFERROR(VLOOKUP($F77,Datos!$V:$AP,3,0),"")</f>
        <v/>
      </c>
      <c r="CAJ77" s="255" t="str">
        <f>IFERROR(VLOOKUP($F77,Datos!$V:$AP,3,0),"")</f>
        <v/>
      </c>
      <c r="CAK77" s="255" t="str">
        <f>IFERROR(VLOOKUP($F77,Datos!$V:$AP,3,0),"")</f>
        <v/>
      </c>
      <c r="CAL77" s="255" t="str">
        <f>IFERROR(VLOOKUP($F77,Datos!$V:$AP,3,0),"")</f>
        <v/>
      </c>
      <c r="CAM77" s="255" t="str">
        <f>IFERROR(VLOOKUP($F77,Datos!$V:$AP,3,0),"")</f>
        <v/>
      </c>
      <c r="CAN77" s="255" t="str">
        <f>IFERROR(VLOOKUP($F77,Datos!$V:$AP,3,0),"")</f>
        <v/>
      </c>
      <c r="CAO77" s="255" t="str">
        <f>IFERROR(VLOOKUP($F77,Datos!$V:$AP,3,0),"")</f>
        <v/>
      </c>
      <c r="CAP77" s="255" t="str">
        <f>IFERROR(VLOOKUP($F77,Datos!$V:$AP,3,0),"")</f>
        <v/>
      </c>
      <c r="CAQ77" s="255" t="str">
        <f>IFERROR(VLOOKUP($F77,Datos!$V:$AP,3,0),"")</f>
        <v/>
      </c>
      <c r="CAR77" s="255" t="str">
        <f>IFERROR(VLOOKUP($F77,Datos!$V:$AP,3,0),"")</f>
        <v/>
      </c>
      <c r="CAS77" s="255" t="str">
        <f>IFERROR(VLOOKUP($F77,Datos!$V:$AP,3,0),"")</f>
        <v/>
      </c>
      <c r="CAT77" s="255" t="str">
        <f>IFERROR(VLOOKUP($F77,Datos!$V:$AP,3,0),"")</f>
        <v/>
      </c>
      <c r="CAU77" s="255" t="str">
        <f>IFERROR(VLOOKUP($F77,Datos!$V:$AP,3,0),"")</f>
        <v/>
      </c>
      <c r="CAV77" s="255" t="str">
        <f>IFERROR(VLOOKUP($F77,Datos!$V:$AP,3,0),"")</f>
        <v/>
      </c>
      <c r="CAW77" s="255" t="str">
        <f>IFERROR(VLOOKUP($F77,Datos!$V:$AP,3,0),"")</f>
        <v/>
      </c>
      <c r="CAX77" s="255" t="str">
        <f>IFERROR(VLOOKUP($F77,Datos!$V:$AP,3,0),"")</f>
        <v/>
      </c>
      <c r="CAY77" s="255" t="str">
        <f>IFERROR(VLOOKUP($F77,Datos!$V:$AP,3,0),"")</f>
        <v/>
      </c>
      <c r="CAZ77" s="255" t="str">
        <f>IFERROR(VLOOKUP($F77,Datos!$V:$AP,3,0),"")</f>
        <v/>
      </c>
      <c r="CBA77" s="255" t="str">
        <f>IFERROR(VLOOKUP($F77,Datos!$V:$AP,3,0),"")</f>
        <v/>
      </c>
      <c r="CBB77" s="255" t="str">
        <f>IFERROR(VLOOKUP($F77,Datos!$V:$AP,3,0),"")</f>
        <v/>
      </c>
      <c r="CBC77" s="255" t="str">
        <f>IFERROR(VLOOKUP($F77,Datos!$V:$AP,3,0),"")</f>
        <v/>
      </c>
      <c r="CBD77" s="255" t="str">
        <f>IFERROR(VLOOKUP($F77,Datos!$V:$AP,3,0),"")</f>
        <v/>
      </c>
      <c r="CBE77" s="255" t="str">
        <f>IFERROR(VLOOKUP($F77,Datos!$V:$AP,3,0),"")</f>
        <v/>
      </c>
      <c r="CBF77" s="255" t="str">
        <f>IFERROR(VLOOKUP($F77,Datos!$V:$AP,3,0),"")</f>
        <v/>
      </c>
      <c r="CBG77" s="255" t="str">
        <f>IFERROR(VLOOKUP($F77,Datos!$V:$AP,3,0),"")</f>
        <v/>
      </c>
      <c r="CBH77" s="255" t="str">
        <f>IFERROR(VLOOKUP($F77,Datos!$V:$AP,3,0),"")</f>
        <v/>
      </c>
      <c r="CBI77" s="255" t="str">
        <f>IFERROR(VLOOKUP($F77,Datos!$V:$AP,3,0),"")</f>
        <v/>
      </c>
      <c r="CBJ77" s="255" t="str">
        <f>IFERROR(VLOOKUP($F77,Datos!$V:$AP,3,0),"")</f>
        <v/>
      </c>
      <c r="CBK77" s="255" t="str">
        <f>IFERROR(VLOOKUP($F77,Datos!$V:$AP,3,0),"")</f>
        <v/>
      </c>
      <c r="CBL77" s="255" t="str">
        <f>IFERROR(VLOOKUP($F77,Datos!$V:$AP,3,0),"")</f>
        <v/>
      </c>
      <c r="CBM77" s="255" t="str">
        <f>IFERROR(VLOOKUP($F77,Datos!$V:$AP,3,0),"")</f>
        <v/>
      </c>
      <c r="CBN77" s="255" t="str">
        <f>IFERROR(VLOOKUP($F77,Datos!$V:$AP,3,0),"")</f>
        <v/>
      </c>
      <c r="CBO77" s="255" t="str">
        <f>IFERROR(VLOOKUP($F77,Datos!$V:$AP,3,0),"")</f>
        <v/>
      </c>
      <c r="CBP77" s="255" t="str">
        <f>IFERROR(VLOOKUP($F77,Datos!$V:$AP,3,0),"")</f>
        <v/>
      </c>
      <c r="CBQ77" s="255" t="str">
        <f>IFERROR(VLOOKUP($F77,Datos!$V:$AP,3,0),"")</f>
        <v/>
      </c>
      <c r="CBR77" s="255" t="str">
        <f>IFERROR(VLOOKUP($F77,Datos!$V:$AP,3,0),"")</f>
        <v/>
      </c>
      <c r="CBS77" s="255" t="str">
        <f>IFERROR(VLOOKUP($F77,Datos!$V:$AP,3,0),"")</f>
        <v/>
      </c>
      <c r="CBT77" s="255" t="str">
        <f>IFERROR(VLOOKUP($F77,Datos!$V:$AP,3,0),"")</f>
        <v/>
      </c>
      <c r="CBU77" s="255" t="str">
        <f>IFERROR(VLOOKUP($F77,Datos!$V:$AP,3,0),"")</f>
        <v/>
      </c>
      <c r="CBV77" s="255" t="str">
        <f>IFERROR(VLOOKUP($F77,Datos!$V:$AP,3,0),"")</f>
        <v/>
      </c>
      <c r="CBW77" s="255" t="str">
        <f>IFERROR(VLOOKUP($F77,Datos!$V:$AP,3,0),"")</f>
        <v/>
      </c>
      <c r="CBX77" s="255" t="str">
        <f>IFERROR(VLOOKUP($F77,Datos!$V:$AP,3,0),"")</f>
        <v/>
      </c>
      <c r="CBY77" s="255" t="str">
        <f>IFERROR(VLOOKUP($F77,Datos!$V:$AP,3,0),"")</f>
        <v/>
      </c>
      <c r="CBZ77" s="255" t="str">
        <f>IFERROR(VLOOKUP($F77,Datos!$V:$AP,3,0),"")</f>
        <v/>
      </c>
      <c r="CCA77" s="255" t="str">
        <f>IFERROR(VLOOKUP($F77,Datos!$V:$AP,3,0),"")</f>
        <v/>
      </c>
      <c r="CCB77" s="255" t="str">
        <f>IFERROR(VLOOKUP($F77,Datos!$V:$AP,3,0),"")</f>
        <v/>
      </c>
      <c r="CCC77" s="255" t="str">
        <f>IFERROR(VLOOKUP($F77,Datos!$V:$AP,3,0),"")</f>
        <v/>
      </c>
      <c r="CCD77" s="255" t="str">
        <f>IFERROR(VLOOKUP($F77,Datos!$V:$AP,3,0),"")</f>
        <v/>
      </c>
      <c r="CCE77" s="255" t="str">
        <f>IFERROR(VLOOKUP($F77,Datos!$V:$AP,3,0),"")</f>
        <v/>
      </c>
      <c r="CCF77" s="255" t="str">
        <f>IFERROR(VLOOKUP($F77,Datos!$V:$AP,3,0),"")</f>
        <v/>
      </c>
      <c r="CCG77" s="255" t="str">
        <f>IFERROR(VLOOKUP($F77,Datos!$V:$AP,3,0),"")</f>
        <v/>
      </c>
      <c r="CCH77" s="255" t="str">
        <f>IFERROR(VLOOKUP($F77,Datos!$V:$AP,3,0),"")</f>
        <v/>
      </c>
      <c r="CCI77" s="255" t="str">
        <f>IFERROR(VLOOKUP($F77,Datos!$V:$AP,3,0),"")</f>
        <v/>
      </c>
      <c r="CCJ77" s="255" t="str">
        <f>IFERROR(VLOOKUP($F77,Datos!$V:$AP,3,0),"")</f>
        <v/>
      </c>
      <c r="CCK77" s="255" t="str">
        <f>IFERROR(VLOOKUP($F77,Datos!$V:$AP,3,0),"")</f>
        <v/>
      </c>
      <c r="CCL77" s="255" t="str">
        <f>IFERROR(VLOOKUP($F77,Datos!$V:$AP,3,0),"")</f>
        <v/>
      </c>
      <c r="CCM77" s="255" t="str">
        <f>IFERROR(VLOOKUP($F77,Datos!$V:$AP,3,0),"")</f>
        <v/>
      </c>
      <c r="CCN77" s="255" t="str">
        <f>IFERROR(VLOOKUP($F77,Datos!$V:$AP,3,0),"")</f>
        <v/>
      </c>
      <c r="CCO77" s="255" t="str">
        <f>IFERROR(VLOOKUP($F77,Datos!$V:$AP,3,0),"")</f>
        <v/>
      </c>
      <c r="CCP77" s="255" t="str">
        <f>IFERROR(VLOOKUP($F77,Datos!$V:$AP,3,0),"")</f>
        <v/>
      </c>
      <c r="CCQ77" s="255" t="str">
        <f>IFERROR(VLOOKUP($F77,Datos!$V:$AP,3,0),"")</f>
        <v/>
      </c>
      <c r="CCR77" s="255" t="str">
        <f>IFERROR(VLOOKUP($F77,Datos!$V:$AP,3,0),"")</f>
        <v/>
      </c>
      <c r="CCS77" s="255" t="str">
        <f>IFERROR(VLOOKUP($F77,Datos!$V:$AP,3,0),"")</f>
        <v/>
      </c>
      <c r="CCT77" s="255" t="str">
        <f>IFERROR(VLOOKUP($F77,Datos!$V:$AP,3,0),"")</f>
        <v/>
      </c>
      <c r="CCU77" s="255" t="str">
        <f>IFERROR(VLOOKUP($F77,Datos!$V:$AP,3,0),"")</f>
        <v/>
      </c>
      <c r="CCV77" s="255" t="str">
        <f>IFERROR(VLOOKUP($F77,Datos!$V:$AP,3,0),"")</f>
        <v/>
      </c>
      <c r="CCW77" s="255" t="str">
        <f>IFERROR(VLOOKUP($F77,Datos!$V:$AP,3,0),"")</f>
        <v/>
      </c>
      <c r="CCX77" s="255" t="str">
        <f>IFERROR(VLOOKUP($F77,Datos!$V:$AP,3,0),"")</f>
        <v/>
      </c>
      <c r="CCY77" s="255" t="str">
        <f>IFERROR(VLOOKUP($F77,Datos!$V:$AP,3,0),"")</f>
        <v/>
      </c>
      <c r="CCZ77" s="255" t="str">
        <f>IFERROR(VLOOKUP($F77,Datos!$V:$AP,3,0),"")</f>
        <v/>
      </c>
      <c r="CDA77" s="255" t="str">
        <f>IFERROR(VLOOKUP($F77,Datos!$V:$AP,3,0),"")</f>
        <v/>
      </c>
      <c r="CDB77" s="255" t="str">
        <f>IFERROR(VLOOKUP($F77,Datos!$V:$AP,3,0),"")</f>
        <v/>
      </c>
      <c r="CDC77" s="255" t="str">
        <f>IFERROR(VLOOKUP($F77,Datos!$V:$AP,3,0),"")</f>
        <v/>
      </c>
      <c r="CDD77" s="255" t="str">
        <f>IFERROR(VLOOKUP($F77,Datos!$V:$AP,3,0),"")</f>
        <v/>
      </c>
      <c r="CDE77" s="255" t="str">
        <f>IFERROR(VLOOKUP($F77,Datos!$V:$AP,3,0),"")</f>
        <v/>
      </c>
      <c r="CDF77" s="255" t="str">
        <f>IFERROR(VLOOKUP($F77,Datos!$V:$AP,3,0),"")</f>
        <v/>
      </c>
      <c r="CDG77" s="255" t="str">
        <f>IFERROR(VLOOKUP($F77,Datos!$V:$AP,3,0),"")</f>
        <v/>
      </c>
      <c r="CDH77" s="255" t="str">
        <f>IFERROR(VLOOKUP($F77,Datos!$V:$AP,3,0),"")</f>
        <v/>
      </c>
      <c r="CDI77" s="255" t="str">
        <f>IFERROR(VLOOKUP($F77,Datos!$V:$AP,3,0),"")</f>
        <v/>
      </c>
      <c r="CDJ77" s="255" t="str">
        <f>IFERROR(VLOOKUP($F77,Datos!$V:$AP,3,0),"")</f>
        <v/>
      </c>
      <c r="CDK77" s="255" t="str">
        <f>IFERROR(VLOOKUP($F77,Datos!$V:$AP,3,0),"")</f>
        <v/>
      </c>
      <c r="CDL77" s="255" t="str">
        <f>IFERROR(VLOOKUP($F77,Datos!$V:$AP,3,0),"")</f>
        <v/>
      </c>
      <c r="CDM77" s="255" t="str">
        <f>IFERROR(VLOOKUP($F77,Datos!$V:$AP,3,0),"")</f>
        <v/>
      </c>
      <c r="CDN77" s="255" t="str">
        <f>IFERROR(VLOOKUP($F77,Datos!$V:$AP,3,0),"")</f>
        <v/>
      </c>
      <c r="CDO77" s="255" t="str">
        <f>IFERROR(VLOOKUP($F77,Datos!$V:$AP,3,0),"")</f>
        <v/>
      </c>
      <c r="CDP77" s="255" t="str">
        <f>IFERROR(VLOOKUP($F77,Datos!$V:$AP,3,0),"")</f>
        <v/>
      </c>
      <c r="CDQ77" s="255" t="str">
        <f>IFERROR(VLOOKUP($F77,Datos!$V:$AP,3,0),"")</f>
        <v/>
      </c>
      <c r="CDR77" s="255" t="str">
        <f>IFERROR(VLOOKUP($F77,Datos!$V:$AP,3,0),"")</f>
        <v/>
      </c>
      <c r="CDS77" s="255" t="str">
        <f>IFERROR(VLOOKUP($F77,Datos!$V:$AP,3,0),"")</f>
        <v/>
      </c>
      <c r="CDT77" s="255" t="str">
        <f>IFERROR(VLOOKUP($F77,Datos!$V:$AP,3,0),"")</f>
        <v/>
      </c>
      <c r="CDU77" s="255" t="str">
        <f>IFERROR(VLOOKUP($F77,Datos!$V:$AP,3,0),"")</f>
        <v/>
      </c>
      <c r="CDV77" s="255" t="str">
        <f>IFERROR(VLOOKUP($F77,Datos!$V:$AP,3,0),"")</f>
        <v/>
      </c>
      <c r="CDW77" s="255" t="str">
        <f>IFERROR(VLOOKUP($F77,Datos!$V:$AP,3,0),"")</f>
        <v/>
      </c>
      <c r="CDX77" s="255" t="str">
        <f>IFERROR(VLOOKUP($F77,Datos!$V:$AP,3,0),"")</f>
        <v/>
      </c>
      <c r="CDY77" s="255" t="str">
        <f>IFERROR(VLOOKUP($F77,Datos!$V:$AP,3,0),"")</f>
        <v/>
      </c>
      <c r="CDZ77" s="255" t="str">
        <f>IFERROR(VLOOKUP($F77,Datos!$V:$AP,3,0),"")</f>
        <v/>
      </c>
      <c r="CEA77" s="255" t="str">
        <f>IFERROR(VLOOKUP($F77,Datos!$V:$AP,3,0),"")</f>
        <v/>
      </c>
      <c r="CEB77" s="255" t="str">
        <f>IFERROR(VLOOKUP($F77,Datos!$V:$AP,3,0),"")</f>
        <v/>
      </c>
      <c r="CEC77" s="255" t="str">
        <f>IFERROR(VLOOKUP($F77,Datos!$V:$AP,3,0),"")</f>
        <v/>
      </c>
      <c r="CED77" s="255" t="str">
        <f>IFERROR(VLOOKUP($F77,Datos!$V:$AP,3,0),"")</f>
        <v/>
      </c>
      <c r="CEE77" s="255" t="str">
        <f>IFERROR(VLOOKUP($F77,Datos!$V:$AP,3,0),"")</f>
        <v/>
      </c>
      <c r="CEF77" s="255" t="str">
        <f>IFERROR(VLOOKUP($F77,Datos!$V:$AP,3,0),"")</f>
        <v/>
      </c>
      <c r="CEG77" s="255" t="str">
        <f>IFERROR(VLOOKUP($F77,Datos!$V:$AP,3,0),"")</f>
        <v/>
      </c>
      <c r="CEH77" s="255" t="str">
        <f>IFERROR(VLOOKUP($F77,Datos!$V:$AP,3,0),"")</f>
        <v/>
      </c>
      <c r="CEI77" s="255" t="str">
        <f>IFERROR(VLOOKUP($F77,Datos!$V:$AP,3,0),"")</f>
        <v/>
      </c>
      <c r="CEJ77" s="255" t="str">
        <f>IFERROR(VLOOKUP($F77,Datos!$V:$AP,3,0),"")</f>
        <v/>
      </c>
      <c r="CEK77" s="255" t="str">
        <f>IFERROR(VLOOKUP($F77,Datos!$V:$AP,3,0),"")</f>
        <v/>
      </c>
      <c r="CEL77" s="255" t="str">
        <f>IFERROR(VLOOKUP($F77,Datos!$V:$AP,3,0),"")</f>
        <v/>
      </c>
      <c r="CEM77" s="255" t="str">
        <f>IFERROR(VLOOKUP($F77,Datos!$V:$AP,3,0),"")</f>
        <v/>
      </c>
      <c r="CEN77" s="255" t="str">
        <f>IFERROR(VLOOKUP($F77,Datos!$V:$AP,3,0),"")</f>
        <v/>
      </c>
      <c r="CEO77" s="255" t="str">
        <f>IFERROR(VLOOKUP($F77,Datos!$V:$AP,3,0),"")</f>
        <v/>
      </c>
      <c r="CEP77" s="255" t="str">
        <f>IFERROR(VLOOKUP($F77,Datos!$V:$AP,3,0),"")</f>
        <v/>
      </c>
      <c r="CEQ77" s="255" t="str">
        <f>IFERROR(VLOOKUP($F77,Datos!$V:$AP,3,0),"")</f>
        <v/>
      </c>
      <c r="CER77" s="255" t="str">
        <f>IFERROR(VLOOKUP($F77,Datos!$V:$AP,3,0),"")</f>
        <v/>
      </c>
      <c r="CES77" s="255" t="str">
        <f>IFERROR(VLOOKUP($F77,Datos!$V:$AP,3,0),"")</f>
        <v/>
      </c>
      <c r="CET77" s="255" t="str">
        <f>IFERROR(VLOOKUP($F77,Datos!$V:$AP,3,0),"")</f>
        <v/>
      </c>
      <c r="CEU77" s="255" t="str">
        <f>IFERROR(VLOOKUP($F77,Datos!$V:$AP,3,0),"")</f>
        <v/>
      </c>
      <c r="CEV77" s="255" t="str">
        <f>IFERROR(VLOOKUP($F77,Datos!$V:$AP,3,0),"")</f>
        <v/>
      </c>
      <c r="CEW77" s="255" t="str">
        <f>IFERROR(VLOOKUP($F77,Datos!$V:$AP,3,0),"")</f>
        <v/>
      </c>
      <c r="CEX77" s="255" t="str">
        <f>IFERROR(VLOOKUP($F77,Datos!$V:$AP,3,0),"")</f>
        <v/>
      </c>
      <c r="CEY77" s="255" t="str">
        <f>IFERROR(VLOOKUP($F77,Datos!$V:$AP,3,0),"")</f>
        <v/>
      </c>
      <c r="CEZ77" s="255" t="str">
        <f>IFERROR(VLOOKUP($F77,Datos!$V:$AP,3,0),"")</f>
        <v/>
      </c>
      <c r="CFA77" s="255" t="str">
        <f>IFERROR(VLOOKUP($F77,Datos!$V:$AP,3,0),"")</f>
        <v/>
      </c>
      <c r="CFB77" s="255" t="str">
        <f>IFERROR(VLOOKUP($F77,Datos!$V:$AP,3,0),"")</f>
        <v/>
      </c>
      <c r="CFC77" s="255" t="str">
        <f>IFERROR(VLOOKUP($F77,Datos!$V:$AP,3,0),"")</f>
        <v/>
      </c>
      <c r="CFD77" s="255" t="str">
        <f>IFERROR(VLOOKUP($F77,Datos!$V:$AP,3,0),"")</f>
        <v/>
      </c>
      <c r="CFE77" s="255" t="str">
        <f>IFERROR(VLOOKUP($F77,Datos!$V:$AP,3,0),"")</f>
        <v/>
      </c>
      <c r="CFF77" s="255" t="str">
        <f>IFERROR(VLOOKUP($F77,Datos!$V:$AP,3,0),"")</f>
        <v/>
      </c>
      <c r="CFG77" s="255" t="str">
        <f>IFERROR(VLOOKUP($F77,Datos!$V:$AP,3,0),"")</f>
        <v/>
      </c>
      <c r="CFH77" s="255" t="str">
        <f>IFERROR(VLOOKUP($F77,Datos!$V:$AP,3,0),"")</f>
        <v/>
      </c>
      <c r="CFI77" s="255" t="str">
        <f>IFERROR(VLOOKUP($F77,Datos!$V:$AP,3,0),"")</f>
        <v/>
      </c>
      <c r="CFJ77" s="255" t="str">
        <f>IFERROR(VLOOKUP($F77,Datos!$V:$AP,3,0),"")</f>
        <v/>
      </c>
      <c r="CFK77" s="255" t="str">
        <f>IFERROR(VLOOKUP($F77,Datos!$V:$AP,3,0),"")</f>
        <v/>
      </c>
      <c r="CFL77" s="255" t="str">
        <f>IFERROR(VLOOKUP($F77,Datos!$V:$AP,3,0),"")</f>
        <v/>
      </c>
      <c r="CFM77" s="255" t="str">
        <f>IFERROR(VLOOKUP($F77,Datos!$V:$AP,3,0),"")</f>
        <v/>
      </c>
      <c r="CFN77" s="255" t="str">
        <f>IFERROR(VLOOKUP($F77,Datos!$V:$AP,3,0),"")</f>
        <v/>
      </c>
      <c r="CFO77" s="255" t="str">
        <f>IFERROR(VLOOKUP($F77,Datos!$V:$AP,3,0),"")</f>
        <v/>
      </c>
      <c r="CFP77" s="255" t="str">
        <f>IFERROR(VLOOKUP($F77,Datos!$V:$AP,3,0),"")</f>
        <v/>
      </c>
      <c r="CFQ77" s="255" t="str">
        <f>IFERROR(VLOOKUP($F77,Datos!$V:$AP,3,0),"")</f>
        <v/>
      </c>
      <c r="CFR77" s="255" t="str">
        <f>IFERROR(VLOOKUP($F77,Datos!$V:$AP,3,0),"")</f>
        <v/>
      </c>
      <c r="CFS77" s="255" t="str">
        <f>IFERROR(VLOOKUP($F77,Datos!$V:$AP,3,0),"")</f>
        <v/>
      </c>
      <c r="CFT77" s="255" t="str">
        <f>IFERROR(VLOOKUP($F77,Datos!$V:$AP,3,0),"")</f>
        <v/>
      </c>
      <c r="CFU77" s="255" t="str">
        <f>IFERROR(VLOOKUP($F77,Datos!$V:$AP,3,0),"")</f>
        <v/>
      </c>
      <c r="CFV77" s="255" t="str">
        <f>IFERROR(VLOOKUP($F77,Datos!$V:$AP,3,0),"")</f>
        <v/>
      </c>
      <c r="CFW77" s="255" t="str">
        <f>IFERROR(VLOOKUP($F77,Datos!$V:$AP,3,0),"")</f>
        <v/>
      </c>
      <c r="CFX77" s="255" t="str">
        <f>IFERROR(VLOOKUP($F77,Datos!$V:$AP,3,0),"")</f>
        <v/>
      </c>
      <c r="CFY77" s="255" t="str">
        <f>IFERROR(VLOOKUP($F77,Datos!$V:$AP,3,0),"")</f>
        <v/>
      </c>
      <c r="CFZ77" s="255" t="str">
        <f>IFERROR(VLOOKUP($F77,Datos!$V:$AP,3,0),"")</f>
        <v/>
      </c>
      <c r="CGA77" s="255" t="str">
        <f>IFERROR(VLOOKUP($F77,Datos!$V:$AP,3,0),"")</f>
        <v/>
      </c>
      <c r="CGB77" s="255" t="str">
        <f>IFERROR(VLOOKUP($F77,Datos!$V:$AP,3,0),"")</f>
        <v/>
      </c>
      <c r="CGC77" s="255" t="str">
        <f>IFERROR(VLOOKUP($F77,Datos!$V:$AP,3,0),"")</f>
        <v/>
      </c>
      <c r="CGD77" s="255" t="str">
        <f>IFERROR(VLOOKUP($F77,Datos!$V:$AP,3,0),"")</f>
        <v/>
      </c>
      <c r="CGE77" s="255" t="str">
        <f>IFERROR(VLOOKUP($F77,Datos!$V:$AP,3,0),"")</f>
        <v/>
      </c>
      <c r="CGF77" s="255" t="str">
        <f>IFERROR(VLOOKUP($F77,Datos!$V:$AP,3,0),"")</f>
        <v/>
      </c>
      <c r="CGG77" s="255" t="str">
        <f>IFERROR(VLOOKUP($F77,Datos!$V:$AP,3,0),"")</f>
        <v/>
      </c>
      <c r="CGH77" s="255" t="str">
        <f>IFERROR(VLOOKUP($F77,Datos!$V:$AP,3,0),"")</f>
        <v/>
      </c>
      <c r="CGI77" s="255" t="str">
        <f>IFERROR(VLOOKUP($F77,Datos!$V:$AP,3,0),"")</f>
        <v/>
      </c>
      <c r="CGJ77" s="255" t="str">
        <f>IFERROR(VLOOKUP($F77,Datos!$V:$AP,3,0),"")</f>
        <v/>
      </c>
      <c r="CGK77" s="255" t="str">
        <f>IFERROR(VLOOKUP($F77,Datos!$V:$AP,3,0),"")</f>
        <v/>
      </c>
      <c r="CGL77" s="255" t="str">
        <f>IFERROR(VLOOKUP($F77,Datos!$V:$AP,3,0),"")</f>
        <v/>
      </c>
      <c r="CGM77" s="255" t="str">
        <f>IFERROR(VLOOKUP($F77,Datos!$V:$AP,3,0),"")</f>
        <v/>
      </c>
      <c r="CGN77" s="255" t="str">
        <f>IFERROR(VLOOKUP($F77,Datos!$V:$AP,3,0),"")</f>
        <v/>
      </c>
      <c r="CGO77" s="255" t="str">
        <f>IFERROR(VLOOKUP($F77,Datos!$V:$AP,3,0),"")</f>
        <v/>
      </c>
      <c r="CGP77" s="255" t="str">
        <f>IFERROR(VLOOKUP($F77,Datos!$V:$AP,3,0),"")</f>
        <v/>
      </c>
      <c r="CGQ77" s="255" t="str">
        <f>IFERROR(VLOOKUP($F77,Datos!$V:$AP,3,0),"")</f>
        <v/>
      </c>
      <c r="CGR77" s="255" t="str">
        <f>IFERROR(VLOOKUP($F77,Datos!$V:$AP,3,0),"")</f>
        <v/>
      </c>
      <c r="CGS77" s="255" t="str">
        <f>IFERROR(VLOOKUP($F77,Datos!$V:$AP,3,0),"")</f>
        <v/>
      </c>
      <c r="CGT77" s="255" t="str">
        <f>IFERROR(VLOOKUP($F77,Datos!$V:$AP,3,0),"")</f>
        <v/>
      </c>
      <c r="CGU77" s="255" t="str">
        <f>IFERROR(VLOOKUP($F77,Datos!$V:$AP,3,0),"")</f>
        <v/>
      </c>
      <c r="CGV77" s="255" t="str">
        <f>IFERROR(VLOOKUP($F77,Datos!$V:$AP,3,0),"")</f>
        <v/>
      </c>
      <c r="CGW77" s="255" t="str">
        <f>IFERROR(VLOOKUP($F77,Datos!$V:$AP,3,0),"")</f>
        <v/>
      </c>
      <c r="CGX77" s="255" t="str">
        <f>IFERROR(VLOOKUP($F77,Datos!$V:$AP,3,0),"")</f>
        <v/>
      </c>
      <c r="CGY77" s="255" t="str">
        <f>IFERROR(VLOOKUP($F77,Datos!$V:$AP,3,0),"")</f>
        <v/>
      </c>
      <c r="CGZ77" s="255" t="str">
        <f>IFERROR(VLOOKUP($F77,Datos!$V:$AP,3,0),"")</f>
        <v/>
      </c>
      <c r="CHA77" s="255" t="str">
        <f>IFERROR(VLOOKUP($F77,Datos!$V:$AP,3,0),"")</f>
        <v/>
      </c>
      <c r="CHB77" s="255" t="str">
        <f>IFERROR(VLOOKUP($F77,Datos!$V:$AP,3,0),"")</f>
        <v/>
      </c>
      <c r="CHC77" s="255" t="str">
        <f>IFERROR(VLOOKUP($F77,Datos!$V:$AP,3,0),"")</f>
        <v/>
      </c>
      <c r="CHD77" s="255" t="str">
        <f>IFERROR(VLOOKUP($F77,Datos!$V:$AP,3,0),"")</f>
        <v/>
      </c>
      <c r="CHE77" s="255" t="str">
        <f>IFERROR(VLOOKUP($F77,Datos!$V:$AP,3,0),"")</f>
        <v/>
      </c>
      <c r="CHF77" s="255" t="str">
        <f>IFERROR(VLOOKUP($F77,Datos!$V:$AP,3,0),"")</f>
        <v/>
      </c>
      <c r="CHG77" s="255" t="str">
        <f>IFERROR(VLOOKUP($F77,Datos!$V:$AP,3,0),"")</f>
        <v/>
      </c>
      <c r="CHH77" s="255" t="str">
        <f>IFERROR(VLOOKUP($F77,Datos!$V:$AP,3,0),"")</f>
        <v/>
      </c>
      <c r="CHI77" s="255" t="str">
        <f>IFERROR(VLOOKUP($F77,Datos!$V:$AP,3,0),"")</f>
        <v/>
      </c>
      <c r="CHJ77" s="255" t="str">
        <f>IFERROR(VLOOKUP($F77,Datos!$V:$AP,3,0),"")</f>
        <v/>
      </c>
      <c r="CHK77" s="255" t="str">
        <f>IFERROR(VLOOKUP($F77,Datos!$V:$AP,3,0),"")</f>
        <v/>
      </c>
      <c r="CHL77" s="255" t="str">
        <f>IFERROR(VLOOKUP($F77,Datos!$V:$AP,3,0),"")</f>
        <v/>
      </c>
      <c r="CHM77" s="255" t="str">
        <f>IFERROR(VLOOKUP($F77,Datos!$V:$AP,3,0),"")</f>
        <v/>
      </c>
      <c r="CHN77" s="255" t="str">
        <f>IFERROR(VLOOKUP($F77,Datos!$V:$AP,3,0),"")</f>
        <v/>
      </c>
      <c r="CHO77" s="255" t="str">
        <f>IFERROR(VLOOKUP($F77,Datos!$V:$AP,3,0),"")</f>
        <v/>
      </c>
      <c r="CHP77" s="255" t="str">
        <f>IFERROR(VLOOKUP($F77,Datos!$V:$AP,3,0),"")</f>
        <v/>
      </c>
      <c r="CHQ77" s="255" t="str">
        <f>IFERROR(VLOOKUP($F77,Datos!$V:$AP,3,0),"")</f>
        <v/>
      </c>
      <c r="CHR77" s="255" t="str">
        <f>IFERROR(VLOOKUP($F77,Datos!$V:$AP,3,0),"")</f>
        <v/>
      </c>
      <c r="CHS77" s="255" t="str">
        <f>IFERROR(VLOOKUP($F77,Datos!$V:$AP,3,0),"")</f>
        <v/>
      </c>
      <c r="CHT77" s="255" t="str">
        <f>IFERROR(VLOOKUP($F77,Datos!$V:$AP,3,0),"")</f>
        <v/>
      </c>
      <c r="CHU77" s="255" t="str">
        <f>IFERROR(VLOOKUP($F77,Datos!$V:$AP,3,0),"")</f>
        <v/>
      </c>
      <c r="CHV77" s="255" t="str">
        <f>IFERROR(VLOOKUP($F77,Datos!$V:$AP,3,0),"")</f>
        <v/>
      </c>
      <c r="CHW77" s="255" t="str">
        <f>IFERROR(VLOOKUP($F77,Datos!$V:$AP,3,0),"")</f>
        <v/>
      </c>
      <c r="CHX77" s="255" t="str">
        <f>IFERROR(VLOOKUP($F77,Datos!$V:$AP,3,0),"")</f>
        <v/>
      </c>
      <c r="CHY77" s="255" t="str">
        <f>IFERROR(VLOOKUP($F77,Datos!$V:$AP,3,0),"")</f>
        <v/>
      </c>
      <c r="CHZ77" s="255" t="str">
        <f>IFERROR(VLOOKUP($F77,Datos!$V:$AP,3,0),"")</f>
        <v/>
      </c>
      <c r="CIA77" s="255" t="str">
        <f>IFERROR(VLOOKUP($F77,Datos!$V:$AP,3,0),"")</f>
        <v/>
      </c>
      <c r="CIB77" s="255" t="str">
        <f>IFERROR(VLOOKUP($F77,Datos!$V:$AP,3,0),"")</f>
        <v/>
      </c>
      <c r="CIC77" s="255" t="str">
        <f>IFERROR(VLOOKUP($F77,Datos!$V:$AP,3,0),"")</f>
        <v/>
      </c>
      <c r="CID77" s="255" t="str">
        <f>IFERROR(VLOOKUP($F77,Datos!$V:$AP,3,0),"")</f>
        <v/>
      </c>
      <c r="CIE77" s="255" t="str">
        <f>IFERROR(VLOOKUP($F77,Datos!$V:$AP,3,0),"")</f>
        <v/>
      </c>
      <c r="CIF77" s="255" t="str">
        <f>IFERROR(VLOOKUP($F77,Datos!$V:$AP,3,0),"")</f>
        <v/>
      </c>
      <c r="CIG77" s="255" t="str">
        <f>IFERROR(VLOOKUP($F77,Datos!$V:$AP,3,0),"")</f>
        <v/>
      </c>
      <c r="CIH77" s="255" t="str">
        <f>IFERROR(VLOOKUP($F77,Datos!$V:$AP,3,0),"")</f>
        <v/>
      </c>
      <c r="CII77" s="255" t="str">
        <f>IFERROR(VLOOKUP($F77,Datos!$V:$AP,3,0),"")</f>
        <v/>
      </c>
      <c r="CIJ77" s="255" t="str">
        <f>IFERROR(VLOOKUP($F77,Datos!$V:$AP,3,0),"")</f>
        <v/>
      </c>
      <c r="CIK77" s="255" t="str">
        <f>IFERROR(VLOOKUP($F77,Datos!$V:$AP,3,0),"")</f>
        <v/>
      </c>
      <c r="CIL77" s="255" t="str">
        <f>IFERROR(VLOOKUP($F77,Datos!$V:$AP,3,0),"")</f>
        <v/>
      </c>
      <c r="CIM77" s="255" t="str">
        <f>IFERROR(VLOOKUP($F77,Datos!$V:$AP,3,0),"")</f>
        <v/>
      </c>
      <c r="CIN77" s="255" t="str">
        <f>IFERROR(VLOOKUP($F77,Datos!$V:$AP,3,0),"")</f>
        <v/>
      </c>
      <c r="CIO77" s="255" t="str">
        <f>IFERROR(VLOOKUP($F77,Datos!$V:$AP,3,0),"")</f>
        <v/>
      </c>
      <c r="CIP77" s="255" t="str">
        <f>IFERROR(VLOOKUP($F77,Datos!$V:$AP,3,0),"")</f>
        <v/>
      </c>
      <c r="CIQ77" s="255" t="str">
        <f>IFERROR(VLOOKUP($F77,Datos!$V:$AP,3,0),"")</f>
        <v/>
      </c>
      <c r="CIR77" s="255" t="str">
        <f>IFERROR(VLOOKUP($F77,Datos!$V:$AP,3,0),"")</f>
        <v/>
      </c>
      <c r="CIS77" s="255" t="str">
        <f>IFERROR(VLOOKUP($F77,Datos!$V:$AP,3,0),"")</f>
        <v/>
      </c>
      <c r="CIT77" s="255" t="str">
        <f>IFERROR(VLOOKUP($F77,Datos!$V:$AP,3,0),"")</f>
        <v/>
      </c>
      <c r="CIU77" s="255" t="str">
        <f>IFERROR(VLOOKUP($F77,Datos!$V:$AP,3,0),"")</f>
        <v/>
      </c>
      <c r="CIV77" s="255" t="str">
        <f>IFERROR(VLOOKUP($F77,Datos!$V:$AP,3,0),"")</f>
        <v/>
      </c>
      <c r="CIW77" s="255" t="str">
        <f>IFERROR(VLOOKUP($F77,Datos!$V:$AP,3,0),"")</f>
        <v/>
      </c>
      <c r="CIX77" s="255" t="str">
        <f>IFERROR(VLOOKUP($F77,Datos!$V:$AP,3,0),"")</f>
        <v/>
      </c>
      <c r="CIY77" s="255" t="str">
        <f>IFERROR(VLOOKUP($F77,Datos!$V:$AP,3,0),"")</f>
        <v/>
      </c>
      <c r="CIZ77" s="255" t="str">
        <f>IFERROR(VLOOKUP($F77,Datos!$V:$AP,3,0),"")</f>
        <v/>
      </c>
      <c r="CJA77" s="255" t="str">
        <f>IFERROR(VLOOKUP($F77,Datos!$V:$AP,3,0),"")</f>
        <v/>
      </c>
      <c r="CJB77" s="255" t="str">
        <f>IFERROR(VLOOKUP($F77,Datos!$V:$AP,3,0),"")</f>
        <v/>
      </c>
      <c r="CJC77" s="255" t="str">
        <f>IFERROR(VLOOKUP($F77,Datos!$V:$AP,3,0),"")</f>
        <v/>
      </c>
      <c r="CJD77" s="255" t="str">
        <f>IFERROR(VLOOKUP($F77,Datos!$V:$AP,3,0),"")</f>
        <v/>
      </c>
      <c r="CJE77" s="255" t="str">
        <f>IFERROR(VLOOKUP($F77,Datos!$V:$AP,3,0),"")</f>
        <v/>
      </c>
      <c r="CJF77" s="255" t="str">
        <f>IFERROR(VLOOKUP($F77,Datos!$V:$AP,3,0),"")</f>
        <v/>
      </c>
      <c r="CJG77" s="255" t="str">
        <f>IFERROR(VLOOKUP($F77,Datos!$V:$AP,3,0),"")</f>
        <v/>
      </c>
      <c r="CJH77" s="255" t="str">
        <f>IFERROR(VLOOKUP($F77,Datos!$V:$AP,3,0),"")</f>
        <v/>
      </c>
      <c r="CJI77" s="255" t="str">
        <f>IFERROR(VLOOKUP($F77,Datos!$V:$AP,3,0),"")</f>
        <v/>
      </c>
      <c r="CJJ77" s="255" t="str">
        <f>IFERROR(VLOOKUP($F77,Datos!$V:$AP,3,0),"")</f>
        <v/>
      </c>
      <c r="CJK77" s="255" t="str">
        <f>IFERROR(VLOOKUP($F77,Datos!$V:$AP,3,0),"")</f>
        <v/>
      </c>
      <c r="CJL77" s="255" t="str">
        <f>IFERROR(VLOOKUP($F77,Datos!$V:$AP,3,0),"")</f>
        <v/>
      </c>
      <c r="CJM77" s="255" t="str">
        <f>IFERROR(VLOOKUP($F77,Datos!$V:$AP,3,0),"")</f>
        <v/>
      </c>
      <c r="CJN77" s="255" t="str">
        <f>IFERROR(VLOOKUP($F77,Datos!$V:$AP,3,0),"")</f>
        <v/>
      </c>
      <c r="CJO77" s="255" t="str">
        <f>IFERROR(VLOOKUP($F77,Datos!$V:$AP,3,0),"")</f>
        <v/>
      </c>
      <c r="CJP77" s="255" t="str">
        <f>IFERROR(VLOOKUP($F77,Datos!$V:$AP,3,0),"")</f>
        <v/>
      </c>
      <c r="CJQ77" s="255" t="str">
        <f>IFERROR(VLOOKUP($F77,Datos!$V:$AP,3,0),"")</f>
        <v/>
      </c>
      <c r="CJR77" s="255" t="str">
        <f>IFERROR(VLOOKUP($F77,Datos!$V:$AP,3,0),"")</f>
        <v/>
      </c>
      <c r="CJS77" s="255" t="str">
        <f>IFERROR(VLOOKUP($F77,Datos!$V:$AP,3,0),"")</f>
        <v/>
      </c>
      <c r="CJT77" s="255" t="str">
        <f>IFERROR(VLOOKUP($F77,Datos!$V:$AP,3,0),"")</f>
        <v/>
      </c>
      <c r="CJU77" s="255" t="str">
        <f>IFERROR(VLOOKUP($F77,Datos!$V:$AP,3,0),"")</f>
        <v/>
      </c>
      <c r="CJV77" s="255" t="str">
        <f>IFERROR(VLOOKUP($F77,Datos!$V:$AP,3,0),"")</f>
        <v/>
      </c>
      <c r="CJW77" s="255" t="str">
        <f>IFERROR(VLOOKUP($F77,Datos!$V:$AP,3,0),"")</f>
        <v/>
      </c>
      <c r="CJX77" s="255" t="str">
        <f>IFERROR(VLOOKUP($F77,Datos!$V:$AP,3,0),"")</f>
        <v/>
      </c>
      <c r="CJY77" s="255" t="str">
        <f>IFERROR(VLOOKUP($F77,Datos!$V:$AP,3,0),"")</f>
        <v/>
      </c>
      <c r="CJZ77" s="255" t="str">
        <f>IFERROR(VLOOKUP($F77,Datos!$V:$AP,3,0),"")</f>
        <v/>
      </c>
      <c r="CKA77" s="255" t="str">
        <f>IFERROR(VLOOKUP($F77,Datos!$V:$AP,3,0),"")</f>
        <v/>
      </c>
      <c r="CKB77" s="255" t="str">
        <f>IFERROR(VLOOKUP($F77,Datos!$V:$AP,3,0),"")</f>
        <v/>
      </c>
      <c r="CKC77" s="255" t="str">
        <f>IFERROR(VLOOKUP($F77,Datos!$V:$AP,3,0),"")</f>
        <v/>
      </c>
      <c r="CKD77" s="255" t="str">
        <f>IFERROR(VLOOKUP($F77,Datos!$V:$AP,3,0),"")</f>
        <v/>
      </c>
      <c r="CKE77" s="255" t="str">
        <f>IFERROR(VLOOKUP($F77,Datos!$V:$AP,3,0),"")</f>
        <v/>
      </c>
      <c r="CKF77" s="255" t="str">
        <f>IFERROR(VLOOKUP($F77,Datos!$V:$AP,3,0),"")</f>
        <v/>
      </c>
      <c r="CKG77" s="255" t="str">
        <f>IFERROR(VLOOKUP($F77,Datos!$V:$AP,3,0),"")</f>
        <v/>
      </c>
      <c r="CKH77" s="255" t="str">
        <f>IFERROR(VLOOKUP($F77,Datos!$V:$AP,3,0),"")</f>
        <v/>
      </c>
      <c r="CKI77" s="255" t="str">
        <f>IFERROR(VLOOKUP($F77,Datos!$V:$AP,3,0),"")</f>
        <v/>
      </c>
      <c r="CKJ77" s="255" t="str">
        <f>IFERROR(VLOOKUP($F77,Datos!$V:$AP,3,0),"")</f>
        <v/>
      </c>
      <c r="CKK77" s="255" t="str">
        <f>IFERROR(VLOOKUP($F77,Datos!$V:$AP,3,0),"")</f>
        <v/>
      </c>
      <c r="CKL77" s="255" t="str">
        <f>IFERROR(VLOOKUP($F77,Datos!$V:$AP,3,0),"")</f>
        <v/>
      </c>
      <c r="CKM77" s="255" t="str">
        <f>IFERROR(VLOOKUP($F77,Datos!$V:$AP,3,0),"")</f>
        <v/>
      </c>
      <c r="CKN77" s="255" t="str">
        <f>IFERROR(VLOOKUP($F77,Datos!$V:$AP,3,0),"")</f>
        <v/>
      </c>
      <c r="CKO77" s="255" t="str">
        <f>IFERROR(VLOOKUP($F77,Datos!$V:$AP,3,0),"")</f>
        <v/>
      </c>
      <c r="CKP77" s="255" t="str">
        <f>IFERROR(VLOOKUP($F77,Datos!$V:$AP,3,0),"")</f>
        <v/>
      </c>
      <c r="CKQ77" s="255" t="str">
        <f>IFERROR(VLOOKUP($F77,Datos!$V:$AP,3,0),"")</f>
        <v/>
      </c>
      <c r="CKR77" s="255" t="str">
        <f>IFERROR(VLOOKUP($F77,Datos!$V:$AP,3,0),"")</f>
        <v/>
      </c>
      <c r="CKS77" s="255" t="str">
        <f>IFERROR(VLOOKUP($F77,Datos!$V:$AP,3,0),"")</f>
        <v/>
      </c>
      <c r="CKT77" s="255" t="str">
        <f>IFERROR(VLOOKUP($F77,Datos!$V:$AP,3,0),"")</f>
        <v/>
      </c>
      <c r="CKU77" s="255" t="str">
        <f>IFERROR(VLOOKUP($F77,Datos!$V:$AP,3,0),"")</f>
        <v/>
      </c>
      <c r="CKV77" s="255" t="str">
        <f>IFERROR(VLOOKUP($F77,Datos!$V:$AP,3,0),"")</f>
        <v/>
      </c>
      <c r="CKW77" s="255" t="str">
        <f>IFERROR(VLOOKUP($F77,Datos!$V:$AP,3,0),"")</f>
        <v/>
      </c>
      <c r="CKX77" s="255" t="str">
        <f>IFERROR(VLOOKUP($F77,Datos!$V:$AP,3,0),"")</f>
        <v/>
      </c>
      <c r="CKY77" s="255" t="str">
        <f>IFERROR(VLOOKUP($F77,Datos!$V:$AP,3,0),"")</f>
        <v/>
      </c>
      <c r="CKZ77" s="255" t="str">
        <f>IFERROR(VLOOKUP($F77,Datos!$V:$AP,3,0),"")</f>
        <v/>
      </c>
      <c r="CLA77" s="255" t="str">
        <f>IFERROR(VLOOKUP($F77,Datos!$V:$AP,3,0),"")</f>
        <v/>
      </c>
      <c r="CLB77" s="255" t="str">
        <f>IFERROR(VLOOKUP($F77,Datos!$V:$AP,3,0),"")</f>
        <v/>
      </c>
      <c r="CLC77" s="255" t="str">
        <f>IFERROR(VLOOKUP($F77,Datos!$V:$AP,3,0),"")</f>
        <v/>
      </c>
      <c r="CLD77" s="255" t="str">
        <f>IFERROR(VLOOKUP($F77,Datos!$V:$AP,3,0),"")</f>
        <v/>
      </c>
      <c r="CLE77" s="255" t="str">
        <f>IFERROR(VLOOKUP($F77,Datos!$V:$AP,3,0),"")</f>
        <v/>
      </c>
      <c r="CLF77" s="255" t="str">
        <f>IFERROR(VLOOKUP($F77,Datos!$V:$AP,3,0),"")</f>
        <v/>
      </c>
      <c r="CLG77" s="255" t="str">
        <f>IFERROR(VLOOKUP($F77,Datos!$V:$AP,3,0),"")</f>
        <v/>
      </c>
      <c r="CLH77" s="255" t="str">
        <f>IFERROR(VLOOKUP($F77,Datos!$V:$AP,3,0),"")</f>
        <v/>
      </c>
      <c r="CLI77" s="255" t="str">
        <f>IFERROR(VLOOKUP($F77,Datos!$V:$AP,3,0),"")</f>
        <v/>
      </c>
      <c r="CLJ77" s="255" t="str">
        <f>IFERROR(VLOOKUP($F77,Datos!$V:$AP,3,0),"")</f>
        <v/>
      </c>
      <c r="CLK77" s="255" t="str">
        <f>IFERROR(VLOOKUP($F77,Datos!$V:$AP,3,0),"")</f>
        <v/>
      </c>
      <c r="CLL77" s="255" t="str">
        <f>IFERROR(VLOOKUP($F77,Datos!$V:$AP,3,0),"")</f>
        <v/>
      </c>
      <c r="CLM77" s="255" t="str">
        <f>IFERROR(VLOOKUP($F77,Datos!$V:$AP,3,0),"")</f>
        <v/>
      </c>
      <c r="CLN77" s="255" t="str">
        <f>IFERROR(VLOOKUP($F77,Datos!$V:$AP,3,0),"")</f>
        <v/>
      </c>
      <c r="CLO77" s="255" t="str">
        <f>IFERROR(VLOOKUP($F77,Datos!$V:$AP,3,0),"")</f>
        <v/>
      </c>
      <c r="CLP77" s="255" t="str">
        <f>IFERROR(VLOOKUP($F77,Datos!$V:$AP,3,0),"")</f>
        <v/>
      </c>
      <c r="CLQ77" s="255" t="str">
        <f>IFERROR(VLOOKUP($F77,Datos!$V:$AP,3,0),"")</f>
        <v/>
      </c>
      <c r="CLR77" s="255" t="str">
        <f>IFERROR(VLOOKUP($F77,Datos!$V:$AP,3,0),"")</f>
        <v/>
      </c>
      <c r="CLS77" s="255" t="str">
        <f>IFERROR(VLOOKUP($F77,Datos!$V:$AP,3,0),"")</f>
        <v/>
      </c>
      <c r="CLT77" s="255" t="str">
        <f>IFERROR(VLOOKUP($F77,Datos!$V:$AP,3,0),"")</f>
        <v/>
      </c>
      <c r="CLU77" s="255" t="str">
        <f>IFERROR(VLOOKUP($F77,Datos!$V:$AP,3,0),"")</f>
        <v/>
      </c>
      <c r="CLV77" s="255" t="str">
        <f>IFERROR(VLOOKUP($F77,Datos!$V:$AP,3,0),"")</f>
        <v/>
      </c>
      <c r="CLW77" s="255" t="str">
        <f>IFERROR(VLOOKUP($F77,Datos!$V:$AP,3,0),"")</f>
        <v/>
      </c>
      <c r="CLX77" s="255" t="str">
        <f>IFERROR(VLOOKUP($F77,Datos!$V:$AP,3,0),"")</f>
        <v/>
      </c>
      <c r="CLY77" s="255" t="str">
        <f>IFERROR(VLOOKUP($F77,Datos!$V:$AP,3,0),"")</f>
        <v/>
      </c>
      <c r="CLZ77" s="255" t="str">
        <f>IFERROR(VLOOKUP($F77,Datos!$V:$AP,3,0),"")</f>
        <v/>
      </c>
      <c r="CMA77" s="255" t="str">
        <f>IFERROR(VLOOKUP($F77,Datos!$V:$AP,3,0),"")</f>
        <v/>
      </c>
      <c r="CMB77" s="255" t="str">
        <f>IFERROR(VLOOKUP($F77,Datos!$V:$AP,3,0),"")</f>
        <v/>
      </c>
      <c r="CMC77" s="255" t="str">
        <f>IFERROR(VLOOKUP($F77,Datos!$V:$AP,3,0),"")</f>
        <v/>
      </c>
      <c r="CMD77" s="255" t="str">
        <f>IFERROR(VLOOKUP($F77,Datos!$V:$AP,3,0),"")</f>
        <v/>
      </c>
      <c r="CME77" s="255" t="str">
        <f>IFERROR(VLOOKUP($F77,Datos!$V:$AP,3,0),"")</f>
        <v/>
      </c>
      <c r="CMF77" s="255" t="str">
        <f>IFERROR(VLOOKUP($F77,Datos!$V:$AP,3,0),"")</f>
        <v/>
      </c>
      <c r="CMG77" s="255" t="str">
        <f>IFERROR(VLOOKUP($F77,Datos!$V:$AP,3,0),"")</f>
        <v/>
      </c>
      <c r="CMH77" s="255" t="str">
        <f>IFERROR(VLOOKUP($F77,Datos!$V:$AP,3,0),"")</f>
        <v/>
      </c>
      <c r="CMI77" s="255" t="str">
        <f>IFERROR(VLOOKUP($F77,Datos!$V:$AP,3,0),"")</f>
        <v/>
      </c>
      <c r="CMJ77" s="255" t="str">
        <f>IFERROR(VLOOKUP($F77,Datos!$V:$AP,3,0),"")</f>
        <v/>
      </c>
      <c r="CMK77" s="255" t="str">
        <f>IFERROR(VLOOKUP($F77,Datos!$V:$AP,3,0),"")</f>
        <v/>
      </c>
      <c r="CML77" s="255" t="str">
        <f>IFERROR(VLOOKUP($F77,Datos!$V:$AP,3,0),"")</f>
        <v/>
      </c>
      <c r="CMM77" s="255" t="str">
        <f>IFERROR(VLOOKUP($F77,Datos!$V:$AP,3,0),"")</f>
        <v/>
      </c>
      <c r="CMN77" s="255" t="str">
        <f>IFERROR(VLOOKUP($F77,Datos!$V:$AP,3,0),"")</f>
        <v/>
      </c>
      <c r="CMO77" s="255" t="str">
        <f>IFERROR(VLOOKUP($F77,Datos!$V:$AP,3,0),"")</f>
        <v/>
      </c>
      <c r="CMP77" s="255" t="str">
        <f>IFERROR(VLOOKUP($F77,Datos!$V:$AP,3,0),"")</f>
        <v/>
      </c>
      <c r="CMQ77" s="255" t="str">
        <f>IFERROR(VLOOKUP($F77,Datos!$V:$AP,3,0),"")</f>
        <v/>
      </c>
      <c r="CMR77" s="255" t="str">
        <f>IFERROR(VLOOKUP($F77,Datos!$V:$AP,3,0),"")</f>
        <v/>
      </c>
      <c r="CMS77" s="255" t="str">
        <f>IFERROR(VLOOKUP($F77,Datos!$V:$AP,3,0),"")</f>
        <v/>
      </c>
      <c r="CMT77" s="255" t="str">
        <f>IFERROR(VLOOKUP($F77,Datos!$V:$AP,3,0),"")</f>
        <v/>
      </c>
      <c r="CMU77" s="255" t="str">
        <f>IFERROR(VLOOKUP($F77,Datos!$V:$AP,3,0),"")</f>
        <v/>
      </c>
      <c r="CMV77" s="255" t="str">
        <f>IFERROR(VLOOKUP($F77,Datos!$V:$AP,3,0),"")</f>
        <v/>
      </c>
      <c r="CMW77" s="255" t="str">
        <f>IFERROR(VLOOKUP($F77,Datos!$V:$AP,3,0),"")</f>
        <v/>
      </c>
      <c r="CMX77" s="255" t="str">
        <f>IFERROR(VLOOKUP($F77,Datos!$V:$AP,3,0),"")</f>
        <v/>
      </c>
      <c r="CMY77" s="255" t="str">
        <f>IFERROR(VLOOKUP($F77,Datos!$V:$AP,3,0),"")</f>
        <v/>
      </c>
      <c r="CMZ77" s="255" t="str">
        <f>IFERROR(VLOOKUP($F77,Datos!$V:$AP,3,0),"")</f>
        <v/>
      </c>
      <c r="CNA77" s="255" t="str">
        <f>IFERROR(VLOOKUP($F77,Datos!$V:$AP,3,0),"")</f>
        <v/>
      </c>
      <c r="CNB77" s="255" t="str">
        <f>IFERROR(VLOOKUP($F77,Datos!$V:$AP,3,0),"")</f>
        <v/>
      </c>
      <c r="CNC77" s="255" t="str">
        <f>IFERROR(VLOOKUP($F77,Datos!$V:$AP,3,0),"")</f>
        <v/>
      </c>
      <c r="CND77" s="255" t="str">
        <f>IFERROR(VLOOKUP($F77,Datos!$V:$AP,3,0),"")</f>
        <v/>
      </c>
      <c r="CNE77" s="255" t="str">
        <f>IFERROR(VLOOKUP($F77,Datos!$V:$AP,3,0),"")</f>
        <v/>
      </c>
      <c r="CNF77" s="255" t="str">
        <f>IFERROR(VLOOKUP($F77,Datos!$V:$AP,3,0),"")</f>
        <v/>
      </c>
      <c r="CNG77" s="255" t="str">
        <f>IFERROR(VLOOKUP($F77,Datos!$V:$AP,3,0),"")</f>
        <v/>
      </c>
      <c r="CNH77" s="255" t="str">
        <f>IFERROR(VLOOKUP($F77,Datos!$V:$AP,3,0),"")</f>
        <v/>
      </c>
      <c r="CNI77" s="255" t="str">
        <f>IFERROR(VLOOKUP($F77,Datos!$V:$AP,3,0),"")</f>
        <v/>
      </c>
      <c r="CNJ77" s="255" t="str">
        <f>IFERROR(VLOOKUP($F77,Datos!$V:$AP,3,0),"")</f>
        <v/>
      </c>
      <c r="CNK77" s="255" t="str">
        <f>IFERROR(VLOOKUP($F77,Datos!$V:$AP,3,0),"")</f>
        <v/>
      </c>
      <c r="CNL77" s="255" t="str">
        <f>IFERROR(VLOOKUP($F77,Datos!$V:$AP,3,0),"")</f>
        <v/>
      </c>
      <c r="CNM77" s="255" t="str">
        <f>IFERROR(VLOOKUP($F77,Datos!$V:$AP,3,0),"")</f>
        <v/>
      </c>
      <c r="CNN77" s="255" t="str">
        <f>IFERROR(VLOOKUP($F77,Datos!$V:$AP,3,0),"")</f>
        <v/>
      </c>
      <c r="CNO77" s="255" t="str">
        <f>IFERROR(VLOOKUP($F77,Datos!$V:$AP,3,0),"")</f>
        <v/>
      </c>
      <c r="CNP77" s="255" t="str">
        <f>IFERROR(VLOOKUP($F77,Datos!$V:$AP,3,0),"")</f>
        <v/>
      </c>
      <c r="CNQ77" s="255" t="str">
        <f>IFERROR(VLOOKUP($F77,Datos!$V:$AP,3,0),"")</f>
        <v/>
      </c>
      <c r="CNR77" s="255" t="str">
        <f>IFERROR(VLOOKUP($F77,Datos!$V:$AP,3,0),"")</f>
        <v/>
      </c>
      <c r="CNS77" s="255" t="str">
        <f>IFERROR(VLOOKUP($F77,Datos!$V:$AP,3,0),"")</f>
        <v/>
      </c>
      <c r="CNT77" s="255" t="str">
        <f>IFERROR(VLOOKUP($F77,Datos!$V:$AP,3,0),"")</f>
        <v/>
      </c>
      <c r="CNU77" s="255" t="str">
        <f>IFERROR(VLOOKUP($F77,Datos!$V:$AP,3,0),"")</f>
        <v/>
      </c>
      <c r="CNV77" s="255" t="str">
        <f>IFERROR(VLOOKUP($F77,Datos!$V:$AP,3,0),"")</f>
        <v/>
      </c>
      <c r="CNW77" s="255" t="str">
        <f>IFERROR(VLOOKUP($F77,Datos!$V:$AP,3,0),"")</f>
        <v/>
      </c>
      <c r="CNX77" s="255" t="str">
        <f>IFERROR(VLOOKUP($F77,Datos!$V:$AP,3,0),"")</f>
        <v/>
      </c>
      <c r="CNY77" s="255" t="str">
        <f>IFERROR(VLOOKUP($F77,Datos!$V:$AP,3,0),"")</f>
        <v/>
      </c>
      <c r="CNZ77" s="255" t="str">
        <f>IFERROR(VLOOKUP($F77,Datos!$V:$AP,3,0),"")</f>
        <v/>
      </c>
      <c r="COA77" s="255" t="str">
        <f>IFERROR(VLOOKUP($F77,Datos!$V:$AP,3,0),"")</f>
        <v/>
      </c>
      <c r="COB77" s="255" t="str">
        <f>IFERROR(VLOOKUP($F77,Datos!$V:$AP,3,0),"")</f>
        <v/>
      </c>
      <c r="COC77" s="255" t="str">
        <f>IFERROR(VLOOKUP($F77,Datos!$V:$AP,3,0),"")</f>
        <v/>
      </c>
      <c r="COD77" s="255" t="str">
        <f>IFERROR(VLOOKUP($F77,Datos!$V:$AP,3,0),"")</f>
        <v/>
      </c>
      <c r="COE77" s="255" t="str">
        <f>IFERROR(VLOOKUP($F77,Datos!$V:$AP,3,0),"")</f>
        <v/>
      </c>
      <c r="COF77" s="255" t="str">
        <f>IFERROR(VLOOKUP($F77,Datos!$V:$AP,3,0),"")</f>
        <v/>
      </c>
      <c r="COG77" s="255" t="str">
        <f>IFERROR(VLOOKUP($F77,Datos!$V:$AP,3,0),"")</f>
        <v/>
      </c>
      <c r="COH77" s="255" t="str">
        <f>IFERROR(VLOOKUP($F77,Datos!$V:$AP,3,0),"")</f>
        <v/>
      </c>
      <c r="COI77" s="255" t="str">
        <f>IFERROR(VLOOKUP($F77,Datos!$V:$AP,3,0),"")</f>
        <v/>
      </c>
      <c r="COJ77" s="255" t="str">
        <f>IFERROR(VLOOKUP($F77,Datos!$V:$AP,3,0),"")</f>
        <v/>
      </c>
      <c r="COK77" s="255" t="str">
        <f>IFERROR(VLOOKUP($F77,Datos!$V:$AP,3,0),"")</f>
        <v/>
      </c>
      <c r="COL77" s="255" t="str">
        <f>IFERROR(VLOOKUP($F77,Datos!$V:$AP,3,0),"")</f>
        <v/>
      </c>
      <c r="COM77" s="255" t="str">
        <f>IFERROR(VLOOKUP($F77,Datos!$V:$AP,3,0),"")</f>
        <v/>
      </c>
      <c r="CON77" s="255" t="str">
        <f>IFERROR(VLOOKUP($F77,Datos!$V:$AP,3,0),"")</f>
        <v/>
      </c>
      <c r="COO77" s="255" t="str">
        <f>IFERROR(VLOOKUP($F77,Datos!$V:$AP,3,0),"")</f>
        <v/>
      </c>
      <c r="COP77" s="255" t="str">
        <f>IFERROR(VLOOKUP($F77,Datos!$V:$AP,3,0),"")</f>
        <v/>
      </c>
      <c r="COQ77" s="255" t="str">
        <f>IFERROR(VLOOKUP($F77,Datos!$V:$AP,3,0),"")</f>
        <v/>
      </c>
      <c r="COR77" s="255" t="str">
        <f>IFERROR(VLOOKUP($F77,Datos!$V:$AP,3,0),"")</f>
        <v/>
      </c>
      <c r="COS77" s="255" t="str">
        <f>IFERROR(VLOOKUP($F77,Datos!$V:$AP,3,0),"")</f>
        <v/>
      </c>
      <c r="COT77" s="255" t="str">
        <f>IFERROR(VLOOKUP($F77,Datos!$V:$AP,3,0),"")</f>
        <v/>
      </c>
      <c r="COU77" s="255" t="str">
        <f>IFERROR(VLOOKUP($F77,Datos!$V:$AP,3,0),"")</f>
        <v/>
      </c>
      <c r="COV77" s="255" t="str">
        <f>IFERROR(VLOOKUP($F77,Datos!$V:$AP,3,0),"")</f>
        <v/>
      </c>
      <c r="COW77" s="255" t="str">
        <f>IFERROR(VLOOKUP($F77,Datos!$V:$AP,3,0),"")</f>
        <v/>
      </c>
      <c r="COX77" s="255" t="str">
        <f>IFERROR(VLOOKUP($F77,Datos!$V:$AP,3,0),"")</f>
        <v/>
      </c>
      <c r="COY77" s="255" t="str">
        <f>IFERROR(VLOOKUP($F77,Datos!$V:$AP,3,0),"")</f>
        <v/>
      </c>
      <c r="COZ77" s="255" t="str">
        <f>IFERROR(VLOOKUP($F77,Datos!$V:$AP,3,0),"")</f>
        <v/>
      </c>
      <c r="CPA77" s="255" t="str">
        <f>IFERROR(VLOOKUP($F77,Datos!$V:$AP,3,0),"")</f>
        <v/>
      </c>
      <c r="CPB77" s="255" t="str">
        <f>IFERROR(VLOOKUP($F77,Datos!$V:$AP,3,0),"")</f>
        <v/>
      </c>
      <c r="CPC77" s="255" t="str">
        <f>IFERROR(VLOOKUP($F77,Datos!$V:$AP,3,0),"")</f>
        <v/>
      </c>
      <c r="CPD77" s="255" t="str">
        <f>IFERROR(VLOOKUP($F77,Datos!$V:$AP,3,0),"")</f>
        <v/>
      </c>
      <c r="CPE77" s="255" t="str">
        <f>IFERROR(VLOOKUP($F77,Datos!$V:$AP,3,0),"")</f>
        <v/>
      </c>
      <c r="CPF77" s="255" t="str">
        <f>IFERROR(VLOOKUP($F77,Datos!$V:$AP,3,0),"")</f>
        <v/>
      </c>
      <c r="CPG77" s="255" t="str">
        <f>IFERROR(VLOOKUP($F77,Datos!$V:$AP,3,0),"")</f>
        <v/>
      </c>
      <c r="CPH77" s="255" t="str">
        <f>IFERROR(VLOOKUP($F77,Datos!$V:$AP,3,0),"")</f>
        <v/>
      </c>
      <c r="CPI77" s="255" t="str">
        <f>IFERROR(VLOOKUP($F77,Datos!$V:$AP,3,0),"")</f>
        <v/>
      </c>
      <c r="CPJ77" s="255" t="str">
        <f>IFERROR(VLOOKUP($F77,Datos!$V:$AP,3,0),"")</f>
        <v/>
      </c>
      <c r="CPK77" s="255" t="str">
        <f>IFERROR(VLOOKUP($F77,Datos!$V:$AP,3,0),"")</f>
        <v/>
      </c>
      <c r="CPL77" s="255" t="str">
        <f>IFERROR(VLOOKUP($F77,Datos!$V:$AP,3,0),"")</f>
        <v/>
      </c>
      <c r="CPM77" s="255" t="str">
        <f>IFERROR(VLOOKUP($F77,Datos!$V:$AP,3,0),"")</f>
        <v/>
      </c>
      <c r="CPN77" s="255" t="str">
        <f>IFERROR(VLOOKUP($F77,Datos!$V:$AP,3,0),"")</f>
        <v/>
      </c>
      <c r="CPO77" s="255" t="str">
        <f>IFERROR(VLOOKUP($F77,Datos!$V:$AP,3,0),"")</f>
        <v/>
      </c>
      <c r="CPP77" s="255" t="str">
        <f>IFERROR(VLOOKUP($F77,Datos!$V:$AP,3,0),"")</f>
        <v/>
      </c>
      <c r="CPQ77" s="255" t="str">
        <f>IFERROR(VLOOKUP($F77,Datos!$V:$AP,3,0),"")</f>
        <v/>
      </c>
      <c r="CPR77" s="255" t="str">
        <f>IFERROR(VLOOKUP($F77,Datos!$V:$AP,3,0),"")</f>
        <v/>
      </c>
      <c r="CPS77" s="255" t="str">
        <f>IFERROR(VLOOKUP($F77,Datos!$V:$AP,3,0),"")</f>
        <v/>
      </c>
      <c r="CPT77" s="255" t="str">
        <f>IFERROR(VLOOKUP($F77,Datos!$V:$AP,3,0),"")</f>
        <v/>
      </c>
      <c r="CPU77" s="255" t="str">
        <f>IFERROR(VLOOKUP($F77,Datos!$V:$AP,3,0),"")</f>
        <v/>
      </c>
      <c r="CPV77" s="255" t="str">
        <f>IFERROR(VLOOKUP($F77,Datos!$V:$AP,3,0),"")</f>
        <v/>
      </c>
      <c r="CPW77" s="255" t="str">
        <f>IFERROR(VLOOKUP($F77,Datos!$V:$AP,3,0),"")</f>
        <v/>
      </c>
      <c r="CPX77" s="255" t="str">
        <f>IFERROR(VLOOKUP($F77,Datos!$V:$AP,3,0),"")</f>
        <v/>
      </c>
      <c r="CPY77" s="255" t="str">
        <f>IFERROR(VLOOKUP($F77,Datos!$V:$AP,3,0),"")</f>
        <v/>
      </c>
      <c r="CPZ77" s="255" t="str">
        <f>IFERROR(VLOOKUP($F77,Datos!$V:$AP,3,0),"")</f>
        <v/>
      </c>
      <c r="CQA77" s="255" t="str">
        <f>IFERROR(VLOOKUP($F77,Datos!$V:$AP,3,0),"")</f>
        <v/>
      </c>
      <c r="CQB77" s="255" t="str">
        <f>IFERROR(VLOOKUP($F77,Datos!$V:$AP,3,0),"")</f>
        <v/>
      </c>
      <c r="CQC77" s="255" t="str">
        <f>IFERROR(VLOOKUP($F77,Datos!$V:$AP,3,0),"")</f>
        <v/>
      </c>
      <c r="CQD77" s="255" t="str">
        <f>IFERROR(VLOOKUP($F77,Datos!$V:$AP,3,0),"")</f>
        <v/>
      </c>
      <c r="CQE77" s="255" t="str">
        <f>IFERROR(VLOOKUP($F77,Datos!$V:$AP,3,0),"")</f>
        <v/>
      </c>
      <c r="CQF77" s="255" t="str">
        <f>IFERROR(VLOOKUP($F77,Datos!$V:$AP,3,0),"")</f>
        <v/>
      </c>
      <c r="CQG77" s="255" t="str">
        <f>IFERROR(VLOOKUP($F77,Datos!$V:$AP,3,0),"")</f>
        <v/>
      </c>
      <c r="CQH77" s="255" t="str">
        <f>IFERROR(VLOOKUP($F77,Datos!$V:$AP,3,0),"")</f>
        <v/>
      </c>
      <c r="CQI77" s="255" t="str">
        <f>IFERROR(VLOOKUP($F77,Datos!$V:$AP,3,0),"")</f>
        <v/>
      </c>
      <c r="CQJ77" s="255" t="str">
        <f>IFERROR(VLOOKUP($F77,Datos!$V:$AP,3,0),"")</f>
        <v/>
      </c>
      <c r="CQK77" s="255" t="str">
        <f>IFERROR(VLOOKUP($F77,Datos!$V:$AP,3,0),"")</f>
        <v/>
      </c>
      <c r="CQL77" s="255" t="str">
        <f>IFERROR(VLOOKUP($F77,Datos!$V:$AP,3,0),"")</f>
        <v/>
      </c>
      <c r="CQM77" s="255" t="str">
        <f>IFERROR(VLOOKUP($F77,Datos!$V:$AP,3,0),"")</f>
        <v/>
      </c>
      <c r="CQN77" s="255" t="str">
        <f>IFERROR(VLOOKUP($F77,Datos!$V:$AP,3,0),"")</f>
        <v/>
      </c>
      <c r="CQO77" s="255" t="str">
        <f>IFERROR(VLOOKUP($F77,Datos!$V:$AP,3,0),"")</f>
        <v/>
      </c>
      <c r="CQP77" s="255" t="str">
        <f>IFERROR(VLOOKUP($F77,Datos!$V:$AP,3,0),"")</f>
        <v/>
      </c>
      <c r="CQQ77" s="255" t="str">
        <f>IFERROR(VLOOKUP($F77,Datos!$V:$AP,3,0),"")</f>
        <v/>
      </c>
      <c r="CQR77" s="255" t="str">
        <f>IFERROR(VLOOKUP($F77,Datos!$V:$AP,3,0),"")</f>
        <v/>
      </c>
      <c r="CQS77" s="255" t="str">
        <f>IFERROR(VLOOKUP($F77,Datos!$V:$AP,3,0),"")</f>
        <v/>
      </c>
      <c r="CQT77" s="255" t="str">
        <f>IFERROR(VLOOKUP($F77,Datos!$V:$AP,3,0),"")</f>
        <v/>
      </c>
      <c r="CQU77" s="255" t="str">
        <f>IFERROR(VLOOKUP($F77,Datos!$V:$AP,3,0),"")</f>
        <v/>
      </c>
      <c r="CQV77" s="255" t="str">
        <f>IFERROR(VLOOKUP($F77,Datos!$V:$AP,3,0),"")</f>
        <v/>
      </c>
      <c r="CQW77" s="255" t="str">
        <f>IFERROR(VLOOKUP($F77,Datos!$V:$AP,3,0),"")</f>
        <v/>
      </c>
      <c r="CQX77" s="255" t="str">
        <f>IFERROR(VLOOKUP($F77,Datos!$V:$AP,3,0),"")</f>
        <v/>
      </c>
      <c r="CQY77" s="255" t="str">
        <f>IFERROR(VLOOKUP($F77,Datos!$V:$AP,3,0),"")</f>
        <v/>
      </c>
      <c r="CQZ77" s="255" t="str">
        <f>IFERROR(VLOOKUP($F77,Datos!$V:$AP,3,0),"")</f>
        <v/>
      </c>
      <c r="CRA77" s="255" t="str">
        <f>IFERROR(VLOOKUP($F77,Datos!$V:$AP,3,0),"")</f>
        <v/>
      </c>
      <c r="CRB77" s="255" t="str">
        <f>IFERROR(VLOOKUP($F77,Datos!$V:$AP,3,0),"")</f>
        <v/>
      </c>
      <c r="CRC77" s="255" t="str">
        <f>IFERROR(VLOOKUP($F77,Datos!$V:$AP,3,0),"")</f>
        <v/>
      </c>
      <c r="CRD77" s="255" t="str">
        <f>IFERROR(VLOOKUP($F77,Datos!$V:$AP,3,0),"")</f>
        <v/>
      </c>
      <c r="CRE77" s="255" t="str">
        <f>IFERROR(VLOOKUP($F77,Datos!$V:$AP,3,0),"")</f>
        <v/>
      </c>
      <c r="CRF77" s="255" t="str">
        <f>IFERROR(VLOOKUP($F77,Datos!$V:$AP,3,0),"")</f>
        <v/>
      </c>
      <c r="CRG77" s="255" t="str">
        <f>IFERROR(VLOOKUP($F77,Datos!$V:$AP,3,0),"")</f>
        <v/>
      </c>
      <c r="CRH77" s="255" t="str">
        <f>IFERROR(VLOOKUP($F77,Datos!$V:$AP,3,0),"")</f>
        <v/>
      </c>
      <c r="CRI77" s="255" t="str">
        <f>IFERROR(VLOOKUP($F77,Datos!$V:$AP,3,0),"")</f>
        <v/>
      </c>
      <c r="CRJ77" s="255" t="str">
        <f>IFERROR(VLOOKUP($F77,Datos!$V:$AP,3,0),"")</f>
        <v/>
      </c>
      <c r="CRK77" s="255" t="str">
        <f>IFERROR(VLOOKUP($F77,Datos!$V:$AP,3,0),"")</f>
        <v/>
      </c>
      <c r="CRL77" s="255" t="str">
        <f>IFERROR(VLOOKUP($F77,Datos!$V:$AP,3,0),"")</f>
        <v/>
      </c>
      <c r="CRM77" s="255" t="str">
        <f>IFERROR(VLOOKUP($F77,Datos!$V:$AP,3,0),"")</f>
        <v/>
      </c>
      <c r="CRN77" s="255" t="str">
        <f>IFERROR(VLOOKUP($F77,Datos!$V:$AP,3,0),"")</f>
        <v/>
      </c>
      <c r="CRO77" s="255" t="str">
        <f>IFERROR(VLOOKUP($F77,Datos!$V:$AP,3,0),"")</f>
        <v/>
      </c>
      <c r="CRP77" s="255" t="str">
        <f>IFERROR(VLOOKUP($F77,Datos!$V:$AP,3,0),"")</f>
        <v/>
      </c>
      <c r="CRQ77" s="255" t="str">
        <f>IFERROR(VLOOKUP($F77,Datos!$V:$AP,3,0),"")</f>
        <v/>
      </c>
      <c r="CRR77" s="255" t="str">
        <f>IFERROR(VLOOKUP($F77,Datos!$V:$AP,3,0),"")</f>
        <v/>
      </c>
      <c r="CRS77" s="255" t="str">
        <f>IFERROR(VLOOKUP($F77,Datos!$V:$AP,3,0),"")</f>
        <v/>
      </c>
      <c r="CRT77" s="255" t="str">
        <f>IFERROR(VLOOKUP($F77,Datos!$V:$AP,3,0),"")</f>
        <v/>
      </c>
      <c r="CRU77" s="255" t="str">
        <f>IFERROR(VLOOKUP($F77,Datos!$V:$AP,3,0),"")</f>
        <v/>
      </c>
      <c r="CRV77" s="255" t="str">
        <f>IFERROR(VLOOKUP($F77,Datos!$V:$AP,3,0),"")</f>
        <v/>
      </c>
      <c r="CRW77" s="255" t="str">
        <f>IFERROR(VLOOKUP($F77,Datos!$V:$AP,3,0),"")</f>
        <v/>
      </c>
      <c r="CRX77" s="255" t="str">
        <f>IFERROR(VLOOKUP($F77,Datos!$V:$AP,3,0),"")</f>
        <v/>
      </c>
      <c r="CRY77" s="255" t="str">
        <f>IFERROR(VLOOKUP($F77,Datos!$V:$AP,3,0),"")</f>
        <v/>
      </c>
      <c r="CRZ77" s="255" t="str">
        <f>IFERROR(VLOOKUP($F77,Datos!$V:$AP,3,0),"")</f>
        <v/>
      </c>
      <c r="CSA77" s="255" t="str">
        <f>IFERROR(VLOOKUP($F77,Datos!$V:$AP,3,0),"")</f>
        <v/>
      </c>
      <c r="CSB77" s="255" t="str">
        <f>IFERROR(VLOOKUP($F77,Datos!$V:$AP,3,0),"")</f>
        <v/>
      </c>
      <c r="CSC77" s="255" t="str">
        <f>IFERROR(VLOOKUP($F77,Datos!$V:$AP,3,0),"")</f>
        <v/>
      </c>
      <c r="CSD77" s="255" t="str">
        <f>IFERROR(VLOOKUP($F77,Datos!$V:$AP,3,0),"")</f>
        <v/>
      </c>
      <c r="CSE77" s="255" t="str">
        <f>IFERROR(VLOOKUP($F77,Datos!$V:$AP,3,0),"")</f>
        <v/>
      </c>
      <c r="CSF77" s="255" t="str">
        <f>IFERROR(VLOOKUP($F77,Datos!$V:$AP,3,0),"")</f>
        <v/>
      </c>
      <c r="CSG77" s="255" t="str">
        <f>IFERROR(VLOOKUP($F77,Datos!$V:$AP,3,0),"")</f>
        <v/>
      </c>
      <c r="CSH77" s="255" t="str">
        <f>IFERROR(VLOOKUP($F77,Datos!$V:$AP,3,0),"")</f>
        <v/>
      </c>
      <c r="CSI77" s="255" t="str">
        <f>IFERROR(VLOOKUP($F77,Datos!$V:$AP,3,0),"")</f>
        <v/>
      </c>
      <c r="CSJ77" s="255" t="str">
        <f>IFERROR(VLOOKUP($F77,Datos!$V:$AP,3,0),"")</f>
        <v/>
      </c>
      <c r="CSK77" s="255" t="str">
        <f>IFERROR(VLOOKUP($F77,Datos!$V:$AP,3,0),"")</f>
        <v/>
      </c>
      <c r="CSL77" s="255" t="str">
        <f>IFERROR(VLOOKUP($F77,Datos!$V:$AP,3,0),"")</f>
        <v/>
      </c>
      <c r="CSM77" s="255" t="str">
        <f>IFERROR(VLOOKUP($F77,Datos!$V:$AP,3,0),"")</f>
        <v/>
      </c>
      <c r="CSN77" s="255" t="str">
        <f>IFERROR(VLOOKUP($F77,Datos!$V:$AP,3,0),"")</f>
        <v/>
      </c>
      <c r="CSO77" s="255" t="str">
        <f>IFERROR(VLOOKUP($F77,Datos!$V:$AP,3,0),"")</f>
        <v/>
      </c>
      <c r="CSP77" s="255" t="str">
        <f>IFERROR(VLOOKUP($F77,Datos!$V:$AP,3,0),"")</f>
        <v/>
      </c>
      <c r="CSQ77" s="255" t="str">
        <f>IFERROR(VLOOKUP($F77,Datos!$V:$AP,3,0),"")</f>
        <v/>
      </c>
      <c r="CSR77" s="255" t="str">
        <f>IFERROR(VLOOKUP($F77,Datos!$V:$AP,3,0),"")</f>
        <v/>
      </c>
      <c r="CSS77" s="255" t="str">
        <f>IFERROR(VLOOKUP($F77,Datos!$V:$AP,3,0),"")</f>
        <v/>
      </c>
      <c r="CST77" s="255" t="str">
        <f>IFERROR(VLOOKUP($F77,Datos!$V:$AP,3,0),"")</f>
        <v/>
      </c>
      <c r="CSU77" s="255" t="str">
        <f>IFERROR(VLOOKUP($F77,Datos!$V:$AP,3,0),"")</f>
        <v/>
      </c>
      <c r="CSV77" s="255" t="str">
        <f>IFERROR(VLOOKUP($F77,Datos!$V:$AP,3,0),"")</f>
        <v/>
      </c>
      <c r="CSW77" s="255" t="str">
        <f>IFERROR(VLOOKUP($F77,Datos!$V:$AP,3,0),"")</f>
        <v/>
      </c>
      <c r="CSX77" s="255" t="str">
        <f>IFERROR(VLOOKUP($F77,Datos!$V:$AP,3,0),"")</f>
        <v/>
      </c>
      <c r="CSY77" s="255" t="str">
        <f>IFERROR(VLOOKUP($F77,Datos!$V:$AP,3,0),"")</f>
        <v/>
      </c>
      <c r="CSZ77" s="255" t="str">
        <f>IFERROR(VLOOKUP($F77,Datos!$V:$AP,3,0),"")</f>
        <v/>
      </c>
      <c r="CTA77" s="255" t="str">
        <f>IFERROR(VLOOKUP($F77,Datos!$V:$AP,3,0),"")</f>
        <v/>
      </c>
      <c r="CTB77" s="255" t="str">
        <f>IFERROR(VLOOKUP($F77,Datos!$V:$AP,3,0),"")</f>
        <v/>
      </c>
      <c r="CTC77" s="255" t="str">
        <f>IFERROR(VLOOKUP($F77,Datos!$V:$AP,3,0),"")</f>
        <v/>
      </c>
      <c r="CTD77" s="255" t="str">
        <f>IFERROR(VLOOKUP($F77,Datos!$V:$AP,3,0),"")</f>
        <v/>
      </c>
      <c r="CTE77" s="255" t="str">
        <f>IFERROR(VLOOKUP($F77,Datos!$V:$AP,3,0),"")</f>
        <v/>
      </c>
      <c r="CTF77" s="255" t="str">
        <f>IFERROR(VLOOKUP($F77,Datos!$V:$AP,3,0),"")</f>
        <v/>
      </c>
      <c r="CTG77" s="255" t="str">
        <f>IFERROR(VLOOKUP($F77,Datos!$V:$AP,3,0),"")</f>
        <v/>
      </c>
      <c r="CTH77" s="255" t="str">
        <f>IFERROR(VLOOKUP($F77,Datos!$V:$AP,3,0),"")</f>
        <v/>
      </c>
      <c r="CTI77" s="255" t="str">
        <f>IFERROR(VLOOKUP($F77,Datos!$V:$AP,3,0),"")</f>
        <v/>
      </c>
      <c r="CTJ77" s="255" t="str">
        <f>IFERROR(VLOOKUP($F77,Datos!$V:$AP,3,0),"")</f>
        <v/>
      </c>
      <c r="CTK77" s="255" t="str">
        <f>IFERROR(VLOOKUP($F77,Datos!$V:$AP,3,0),"")</f>
        <v/>
      </c>
      <c r="CTL77" s="255" t="str">
        <f>IFERROR(VLOOKUP($F77,Datos!$V:$AP,3,0),"")</f>
        <v/>
      </c>
      <c r="CTM77" s="255" t="str">
        <f>IFERROR(VLOOKUP($F77,Datos!$V:$AP,3,0),"")</f>
        <v/>
      </c>
      <c r="CTN77" s="255" t="str">
        <f>IFERROR(VLOOKUP($F77,Datos!$V:$AP,3,0),"")</f>
        <v/>
      </c>
      <c r="CTO77" s="255" t="str">
        <f>IFERROR(VLOOKUP($F77,Datos!$V:$AP,3,0),"")</f>
        <v/>
      </c>
      <c r="CTP77" s="255" t="str">
        <f>IFERROR(VLOOKUP($F77,Datos!$V:$AP,3,0),"")</f>
        <v/>
      </c>
      <c r="CTQ77" s="255" t="str">
        <f>IFERROR(VLOOKUP($F77,Datos!$V:$AP,3,0),"")</f>
        <v/>
      </c>
      <c r="CTR77" s="255" t="str">
        <f>IFERROR(VLOOKUP($F77,Datos!$V:$AP,3,0),"")</f>
        <v/>
      </c>
      <c r="CTS77" s="255" t="str">
        <f>IFERROR(VLOOKUP($F77,Datos!$V:$AP,3,0),"")</f>
        <v/>
      </c>
      <c r="CTT77" s="255" t="str">
        <f>IFERROR(VLOOKUP($F77,Datos!$V:$AP,3,0),"")</f>
        <v/>
      </c>
      <c r="CTU77" s="255" t="str">
        <f>IFERROR(VLOOKUP($F77,Datos!$V:$AP,3,0),"")</f>
        <v/>
      </c>
      <c r="CTV77" s="255" t="str">
        <f>IFERROR(VLOOKUP($F77,Datos!$V:$AP,3,0),"")</f>
        <v/>
      </c>
      <c r="CTW77" s="255" t="str">
        <f>IFERROR(VLOOKUP($F77,Datos!$V:$AP,3,0),"")</f>
        <v/>
      </c>
      <c r="CTX77" s="255" t="str">
        <f>IFERROR(VLOOKUP($F77,Datos!$V:$AP,3,0),"")</f>
        <v/>
      </c>
      <c r="CTY77" s="255" t="str">
        <f>IFERROR(VLOOKUP($F77,Datos!$V:$AP,3,0),"")</f>
        <v/>
      </c>
      <c r="CTZ77" s="255" t="str">
        <f>IFERROR(VLOOKUP($F77,Datos!$V:$AP,3,0),"")</f>
        <v/>
      </c>
      <c r="CUA77" s="255" t="str">
        <f>IFERROR(VLOOKUP($F77,Datos!$V:$AP,3,0),"")</f>
        <v/>
      </c>
      <c r="CUB77" s="255" t="str">
        <f>IFERROR(VLOOKUP($F77,Datos!$V:$AP,3,0),"")</f>
        <v/>
      </c>
      <c r="CUC77" s="255" t="str">
        <f>IFERROR(VLOOKUP($F77,Datos!$V:$AP,3,0),"")</f>
        <v/>
      </c>
      <c r="CUD77" s="255" t="str">
        <f>IFERROR(VLOOKUP($F77,Datos!$V:$AP,3,0),"")</f>
        <v/>
      </c>
      <c r="CUE77" s="255" t="str">
        <f>IFERROR(VLOOKUP($F77,Datos!$V:$AP,3,0),"")</f>
        <v/>
      </c>
      <c r="CUF77" s="255" t="str">
        <f>IFERROR(VLOOKUP($F77,Datos!$V:$AP,3,0),"")</f>
        <v/>
      </c>
      <c r="CUG77" s="255" t="str">
        <f>IFERROR(VLOOKUP($F77,Datos!$V:$AP,3,0),"")</f>
        <v/>
      </c>
      <c r="CUH77" s="255" t="str">
        <f>IFERROR(VLOOKUP($F77,Datos!$V:$AP,3,0),"")</f>
        <v/>
      </c>
      <c r="CUI77" s="255" t="str">
        <f>IFERROR(VLOOKUP($F77,Datos!$V:$AP,3,0),"")</f>
        <v/>
      </c>
      <c r="CUJ77" s="255" t="str">
        <f>IFERROR(VLOOKUP($F77,Datos!$V:$AP,3,0),"")</f>
        <v/>
      </c>
      <c r="CUK77" s="255" t="str">
        <f>IFERROR(VLOOKUP($F77,Datos!$V:$AP,3,0),"")</f>
        <v/>
      </c>
      <c r="CUL77" s="255" t="str">
        <f>IFERROR(VLOOKUP($F77,Datos!$V:$AP,3,0),"")</f>
        <v/>
      </c>
      <c r="CUM77" s="255" t="str">
        <f>IFERROR(VLOOKUP($F77,Datos!$V:$AP,3,0),"")</f>
        <v/>
      </c>
      <c r="CUN77" s="255" t="str">
        <f>IFERROR(VLOOKUP($F77,Datos!$V:$AP,3,0),"")</f>
        <v/>
      </c>
      <c r="CUO77" s="255" t="str">
        <f>IFERROR(VLOOKUP($F77,Datos!$V:$AP,3,0),"")</f>
        <v/>
      </c>
      <c r="CUP77" s="255" t="str">
        <f>IFERROR(VLOOKUP($F77,Datos!$V:$AP,3,0),"")</f>
        <v/>
      </c>
      <c r="CUQ77" s="255" t="str">
        <f>IFERROR(VLOOKUP($F77,Datos!$V:$AP,3,0),"")</f>
        <v/>
      </c>
      <c r="CUR77" s="255" t="str">
        <f>IFERROR(VLOOKUP($F77,Datos!$V:$AP,3,0),"")</f>
        <v/>
      </c>
      <c r="CUS77" s="255" t="str">
        <f>IFERROR(VLOOKUP($F77,Datos!$V:$AP,3,0),"")</f>
        <v/>
      </c>
      <c r="CUT77" s="255" t="str">
        <f>IFERROR(VLOOKUP($F77,Datos!$V:$AP,3,0),"")</f>
        <v/>
      </c>
      <c r="CUU77" s="255" t="str">
        <f>IFERROR(VLOOKUP($F77,Datos!$V:$AP,3,0),"")</f>
        <v/>
      </c>
      <c r="CUV77" s="255" t="str">
        <f>IFERROR(VLOOKUP($F77,Datos!$V:$AP,3,0),"")</f>
        <v/>
      </c>
      <c r="CUW77" s="255" t="str">
        <f>IFERROR(VLOOKUP($F77,Datos!$V:$AP,3,0),"")</f>
        <v/>
      </c>
      <c r="CUX77" s="255" t="str">
        <f>IFERROR(VLOOKUP($F77,Datos!$V:$AP,3,0),"")</f>
        <v/>
      </c>
      <c r="CUY77" s="255" t="str">
        <f>IFERROR(VLOOKUP($F77,Datos!$V:$AP,3,0),"")</f>
        <v/>
      </c>
      <c r="CUZ77" s="255" t="str">
        <f>IFERROR(VLOOKUP($F77,Datos!$V:$AP,3,0),"")</f>
        <v/>
      </c>
      <c r="CVA77" s="255" t="str">
        <f>IFERROR(VLOOKUP($F77,Datos!$V:$AP,3,0),"")</f>
        <v/>
      </c>
      <c r="CVB77" s="255" t="str">
        <f>IFERROR(VLOOKUP($F77,Datos!$V:$AP,3,0),"")</f>
        <v/>
      </c>
      <c r="CVC77" s="255" t="str">
        <f>IFERROR(VLOOKUP($F77,Datos!$V:$AP,3,0),"")</f>
        <v/>
      </c>
      <c r="CVD77" s="255" t="str">
        <f>IFERROR(VLOOKUP($F77,Datos!$V:$AP,3,0),"")</f>
        <v/>
      </c>
      <c r="CVE77" s="255" t="str">
        <f>IFERROR(VLOOKUP($F77,Datos!$V:$AP,3,0),"")</f>
        <v/>
      </c>
      <c r="CVF77" s="255" t="str">
        <f>IFERROR(VLOOKUP($F77,Datos!$V:$AP,3,0),"")</f>
        <v/>
      </c>
      <c r="CVG77" s="255" t="str">
        <f>IFERROR(VLOOKUP($F77,Datos!$V:$AP,3,0),"")</f>
        <v/>
      </c>
      <c r="CVH77" s="255" t="str">
        <f>IFERROR(VLOOKUP($F77,Datos!$V:$AP,3,0),"")</f>
        <v/>
      </c>
      <c r="CVI77" s="255" t="str">
        <f>IFERROR(VLOOKUP($F77,Datos!$V:$AP,3,0),"")</f>
        <v/>
      </c>
      <c r="CVJ77" s="255" t="str">
        <f>IFERROR(VLOOKUP($F77,Datos!$V:$AP,3,0),"")</f>
        <v/>
      </c>
      <c r="CVK77" s="255" t="str">
        <f>IFERROR(VLOOKUP($F77,Datos!$V:$AP,3,0),"")</f>
        <v/>
      </c>
      <c r="CVL77" s="255" t="str">
        <f>IFERROR(VLOOKUP($F77,Datos!$V:$AP,3,0),"")</f>
        <v/>
      </c>
      <c r="CVM77" s="255" t="str">
        <f>IFERROR(VLOOKUP($F77,Datos!$V:$AP,3,0),"")</f>
        <v/>
      </c>
      <c r="CVN77" s="255" t="str">
        <f>IFERROR(VLOOKUP($F77,Datos!$V:$AP,3,0),"")</f>
        <v/>
      </c>
      <c r="CVO77" s="255" t="str">
        <f>IFERROR(VLOOKUP($F77,Datos!$V:$AP,3,0),"")</f>
        <v/>
      </c>
      <c r="CVP77" s="255" t="str">
        <f>IFERROR(VLOOKUP($F77,Datos!$V:$AP,3,0),"")</f>
        <v/>
      </c>
      <c r="CVQ77" s="255" t="str">
        <f>IFERROR(VLOOKUP($F77,Datos!$V:$AP,3,0),"")</f>
        <v/>
      </c>
      <c r="CVR77" s="255" t="str">
        <f>IFERROR(VLOOKUP($F77,Datos!$V:$AP,3,0),"")</f>
        <v/>
      </c>
      <c r="CVS77" s="255" t="str">
        <f>IFERROR(VLOOKUP($F77,Datos!$V:$AP,3,0),"")</f>
        <v/>
      </c>
      <c r="CVT77" s="255" t="str">
        <f>IFERROR(VLOOKUP($F77,Datos!$V:$AP,3,0),"")</f>
        <v/>
      </c>
      <c r="CVU77" s="255" t="str">
        <f>IFERROR(VLOOKUP($F77,Datos!$V:$AP,3,0),"")</f>
        <v/>
      </c>
      <c r="CVV77" s="255" t="str">
        <f>IFERROR(VLOOKUP($F77,Datos!$V:$AP,3,0),"")</f>
        <v/>
      </c>
      <c r="CVW77" s="255" t="str">
        <f>IFERROR(VLOOKUP($F77,Datos!$V:$AP,3,0),"")</f>
        <v/>
      </c>
      <c r="CVX77" s="255" t="str">
        <f>IFERROR(VLOOKUP($F77,Datos!$V:$AP,3,0),"")</f>
        <v/>
      </c>
      <c r="CVY77" s="255" t="str">
        <f>IFERROR(VLOOKUP($F77,Datos!$V:$AP,3,0),"")</f>
        <v/>
      </c>
      <c r="CVZ77" s="255" t="str">
        <f>IFERROR(VLOOKUP($F77,Datos!$V:$AP,3,0),"")</f>
        <v/>
      </c>
      <c r="CWA77" s="255" t="str">
        <f>IFERROR(VLOOKUP($F77,Datos!$V:$AP,3,0),"")</f>
        <v/>
      </c>
      <c r="CWB77" s="255" t="str">
        <f>IFERROR(VLOOKUP($F77,Datos!$V:$AP,3,0),"")</f>
        <v/>
      </c>
      <c r="CWC77" s="255" t="str">
        <f>IFERROR(VLOOKUP($F77,Datos!$V:$AP,3,0),"")</f>
        <v/>
      </c>
      <c r="CWD77" s="255" t="str">
        <f>IFERROR(VLOOKUP($F77,Datos!$V:$AP,3,0),"")</f>
        <v/>
      </c>
      <c r="CWE77" s="255" t="str">
        <f>IFERROR(VLOOKUP($F77,Datos!$V:$AP,3,0),"")</f>
        <v/>
      </c>
      <c r="CWF77" s="255" t="str">
        <f>IFERROR(VLOOKUP($F77,Datos!$V:$AP,3,0),"")</f>
        <v/>
      </c>
      <c r="CWG77" s="255" t="str">
        <f>IFERROR(VLOOKUP($F77,Datos!$V:$AP,3,0),"")</f>
        <v/>
      </c>
      <c r="CWH77" s="255" t="str">
        <f>IFERROR(VLOOKUP($F77,Datos!$V:$AP,3,0),"")</f>
        <v/>
      </c>
      <c r="CWI77" s="255" t="str">
        <f>IFERROR(VLOOKUP($F77,Datos!$V:$AP,3,0),"")</f>
        <v/>
      </c>
      <c r="CWJ77" s="255" t="str">
        <f>IFERROR(VLOOKUP($F77,Datos!$V:$AP,3,0),"")</f>
        <v/>
      </c>
      <c r="CWK77" s="255" t="str">
        <f>IFERROR(VLOOKUP($F77,Datos!$V:$AP,3,0),"")</f>
        <v/>
      </c>
      <c r="CWL77" s="255" t="str">
        <f>IFERROR(VLOOKUP($F77,Datos!$V:$AP,3,0),"")</f>
        <v/>
      </c>
      <c r="CWM77" s="255" t="str">
        <f>IFERROR(VLOOKUP($F77,Datos!$V:$AP,3,0),"")</f>
        <v/>
      </c>
      <c r="CWN77" s="255" t="str">
        <f>IFERROR(VLOOKUP($F77,Datos!$V:$AP,3,0),"")</f>
        <v/>
      </c>
      <c r="CWO77" s="255" t="str">
        <f>IFERROR(VLOOKUP($F77,Datos!$V:$AP,3,0),"")</f>
        <v/>
      </c>
      <c r="CWP77" s="255" t="str">
        <f>IFERROR(VLOOKUP($F77,Datos!$V:$AP,3,0),"")</f>
        <v/>
      </c>
      <c r="CWQ77" s="255" t="str">
        <f>IFERROR(VLOOKUP($F77,Datos!$V:$AP,3,0),"")</f>
        <v/>
      </c>
      <c r="CWR77" s="255" t="str">
        <f>IFERROR(VLOOKUP($F77,Datos!$V:$AP,3,0),"")</f>
        <v/>
      </c>
      <c r="CWS77" s="255" t="str">
        <f>IFERROR(VLOOKUP($F77,Datos!$V:$AP,3,0),"")</f>
        <v/>
      </c>
      <c r="CWT77" s="255" t="str">
        <f>IFERROR(VLOOKUP($F77,Datos!$V:$AP,3,0),"")</f>
        <v/>
      </c>
      <c r="CWU77" s="255" t="str">
        <f>IFERROR(VLOOKUP($F77,Datos!$V:$AP,3,0),"")</f>
        <v/>
      </c>
      <c r="CWV77" s="255" t="str">
        <f>IFERROR(VLOOKUP($F77,Datos!$V:$AP,3,0),"")</f>
        <v/>
      </c>
      <c r="CWW77" s="255" t="str">
        <f>IFERROR(VLOOKUP($F77,Datos!$V:$AP,3,0),"")</f>
        <v/>
      </c>
      <c r="CWX77" s="255" t="str">
        <f>IFERROR(VLOOKUP($F77,Datos!$V:$AP,3,0),"")</f>
        <v/>
      </c>
      <c r="CWY77" s="255" t="str">
        <f>IFERROR(VLOOKUP($F77,Datos!$V:$AP,3,0),"")</f>
        <v/>
      </c>
      <c r="CWZ77" s="255" t="str">
        <f>IFERROR(VLOOKUP($F77,Datos!$V:$AP,3,0),"")</f>
        <v/>
      </c>
      <c r="CXA77" s="255" t="str">
        <f>IFERROR(VLOOKUP($F77,Datos!$V:$AP,3,0),"")</f>
        <v/>
      </c>
      <c r="CXB77" s="255" t="str">
        <f>IFERROR(VLOOKUP($F77,Datos!$V:$AP,3,0),"")</f>
        <v/>
      </c>
      <c r="CXC77" s="255" t="str">
        <f>IFERROR(VLOOKUP($F77,Datos!$V:$AP,3,0),"")</f>
        <v/>
      </c>
      <c r="CXD77" s="255" t="str">
        <f>IFERROR(VLOOKUP($F77,Datos!$V:$AP,3,0),"")</f>
        <v/>
      </c>
      <c r="CXE77" s="255" t="str">
        <f>IFERROR(VLOOKUP($F77,Datos!$V:$AP,3,0),"")</f>
        <v/>
      </c>
      <c r="CXF77" s="255" t="str">
        <f>IFERROR(VLOOKUP($F77,Datos!$V:$AP,3,0),"")</f>
        <v/>
      </c>
      <c r="CXG77" s="255" t="str">
        <f>IFERROR(VLOOKUP($F77,Datos!$V:$AP,3,0),"")</f>
        <v/>
      </c>
      <c r="CXH77" s="255" t="str">
        <f>IFERROR(VLOOKUP($F77,Datos!$V:$AP,3,0),"")</f>
        <v/>
      </c>
      <c r="CXI77" s="255" t="str">
        <f>IFERROR(VLOOKUP($F77,Datos!$V:$AP,3,0),"")</f>
        <v/>
      </c>
      <c r="CXJ77" s="255" t="str">
        <f>IFERROR(VLOOKUP($F77,Datos!$V:$AP,3,0),"")</f>
        <v/>
      </c>
      <c r="CXK77" s="255" t="str">
        <f>IFERROR(VLOOKUP($F77,Datos!$V:$AP,3,0),"")</f>
        <v/>
      </c>
      <c r="CXL77" s="255" t="str">
        <f>IFERROR(VLOOKUP($F77,Datos!$V:$AP,3,0),"")</f>
        <v/>
      </c>
      <c r="CXM77" s="255" t="str">
        <f>IFERROR(VLOOKUP($F77,Datos!$V:$AP,3,0),"")</f>
        <v/>
      </c>
      <c r="CXN77" s="255" t="str">
        <f>IFERROR(VLOOKUP($F77,Datos!$V:$AP,3,0),"")</f>
        <v/>
      </c>
      <c r="CXO77" s="255" t="str">
        <f>IFERROR(VLOOKUP($F77,Datos!$V:$AP,3,0),"")</f>
        <v/>
      </c>
      <c r="CXP77" s="255" t="str">
        <f>IFERROR(VLOOKUP($F77,Datos!$V:$AP,3,0),"")</f>
        <v/>
      </c>
      <c r="CXQ77" s="255" t="str">
        <f>IFERROR(VLOOKUP($F77,Datos!$V:$AP,3,0),"")</f>
        <v/>
      </c>
      <c r="CXR77" s="255" t="str">
        <f>IFERROR(VLOOKUP($F77,Datos!$V:$AP,3,0),"")</f>
        <v/>
      </c>
      <c r="CXS77" s="255" t="str">
        <f>IFERROR(VLOOKUP($F77,Datos!$V:$AP,3,0),"")</f>
        <v/>
      </c>
      <c r="CXT77" s="255" t="str">
        <f>IFERROR(VLOOKUP($F77,Datos!$V:$AP,3,0),"")</f>
        <v/>
      </c>
      <c r="CXU77" s="255" t="str">
        <f>IFERROR(VLOOKUP($F77,Datos!$V:$AP,3,0),"")</f>
        <v/>
      </c>
      <c r="CXV77" s="255" t="str">
        <f>IFERROR(VLOOKUP($F77,Datos!$V:$AP,3,0),"")</f>
        <v/>
      </c>
      <c r="CXW77" s="255" t="str">
        <f>IFERROR(VLOOKUP($F77,Datos!$V:$AP,3,0),"")</f>
        <v/>
      </c>
      <c r="CXX77" s="255" t="str">
        <f>IFERROR(VLOOKUP($F77,Datos!$V:$AP,3,0),"")</f>
        <v/>
      </c>
      <c r="CXY77" s="255" t="str">
        <f>IFERROR(VLOOKUP($F77,Datos!$V:$AP,3,0),"")</f>
        <v/>
      </c>
      <c r="CXZ77" s="255" t="str">
        <f>IFERROR(VLOOKUP($F77,Datos!$V:$AP,3,0),"")</f>
        <v/>
      </c>
      <c r="CYA77" s="255" t="str">
        <f>IFERROR(VLOOKUP($F77,Datos!$V:$AP,3,0),"")</f>
        <v/>
      </c>
      <c r="CYB77" s="255" t="str">
        <f>IFERROR(VLOOKUP($F77,Datos!$V:$AP,3,0),"")</f>
        <v/>
      </c>
      <c r="CYC77" s="255" t="str">
        <f>IFERROR(VLOOKUP($F77,Datos!$V:$AP,3,0),"")</f>
        <v/>
      </c>
      <c r="CYD77" s="255" t="str">
        <f>IFERROR(VLOOKUP($F77,Datos!$V:$AP,3,0),"")</f>
        <v/>
      </c>
      <c r="CYE77" s="255" t="str">
        <f>IFERROR(VLOOKUP($F77,Datos!$V:$AP,3,0),"")</f>
        <v/>
      </c>
      <c r="CYF77" s="255" t="str">
        <f>IFERROR(VLOOKUP($F77,Datos!$V:$AP,3,0),"")</f>
        <v/>
      </c>
      <c r="CYG77" s="255" t="str">
        <f>IFERROR(VLOOKUP($F77,Datos!$V:$AP,3,0),"")</f>
        <v/>
      </c>
      <c r="CYH77" s="255" t="str">
        <f>IFERROR(VLOOKUP($F77,Datos!$V:$AP,3,0),"")</f>
        <v/>
      </c>
      <c r="CYI77" s="255" t="str">
        <f>IFERROR(VLOOKUP($F77,Datos!$V:$AP,3,0),"")</f>
        <v/>
      </c>
      <c r="CYJ77" s="255" t="str">
        <f>IFERROR(VLOOKUP($F77,Datos!$V:$AP,3,0),"")</f>
        <v/>
      </c>
      <c r="CYK77" s="255" t="str">
        <f>IFERROR(VLOOKUP($F77,Datos!$V:$AP,3,0),"")</f>
        <v/>
      </c>
      <c r="CYL77" s="255" t="str">
        <f>IFERROR(VLOOKUP($F77,Datos!$V:$AP,3,0),"")</f>
        <v/>
      </c>
      <c r="CYM77" s="255" t="str">
        <f>IFERROR(VLOOKUP($F77,Datos!$V:$AP,3,0),"")</f>
        <v/>
      </c>
      <c r="CYN77" s="255" t="str">
        <f>IFERROR(VLOOKUP($F77,Datos!$V:$AP,3,0),"")</f>
        <v/>
      </c>
      <c r="CYO77" s="255" t="str">
        <f>IFERROR(VLOOKUP($F77,Datos!$V:$AP,3,0),"")</f>
        <v/>
      </c>
      <c r="CYP77" s="255" t="str">
        <f>IFERROR(VLOOKUP($F77,Datos!$V:$AP,3,0),"")</f>
        <v/>
      </c>
      <c r="CYQ77" s="255" t="str">
        <f>IFERROR(VLOOKUP($F77,Datos!$V:$AP,3,0),"")</f>
        <v/>
      </c>
      <c r="CYR77" s="255" t="str">
        <f>IFERROR(VLOOKUP($F77,Datos!$V:$AP,3,0),"")</f>
        <v/>
      </c>
      <c r="CYS77" s="255" t="str">
        <f>IFERROR(VLOOKUP($F77,Datos!$V:$AP,3,0),"")</f>
        <v/>
      </c>
      <c r="CYT77" s="255" t="str">
        <f>IFERROR(VLOOKUP($F77,Datos!$V:$AP,3,0),"")</f>
        <v/>
      </c>
      <c r="CYU77" s="255" t="str">
        <f>IFERROR(VLOOKUP($F77,Datos!$V:$AP,3,0),"")</f>
        <v/>
      </c>
      <c r="CYV77" s="255" t="str">
        <f>IFERROR(VLOOKUP($F77,Datos!$V:$AP,3,0),"")</f>
        <v/>
      </c>
      <c r="CYW77" s="255" t="str">
        <f>IFERROR(VLOOKUP($F77,Datos!$V:$AP,3,0),"")</f>
        <v/>
      </c>
      <c r="CYX77" s="255" t="str">
        <f>IFERROR(VLOOKUP($F77,Datos!$V:$AP,3,0),"")</f>
        <v/>
      </c>
      <c r="CYY77" s="255" t="str">
        <f>IFERROR(VLOOKUP($F77,Datos!$V:$AP,3,0),"")</f>
        <v/>
      </c>
      <c r="CYZ77" s="255" t="str">
        <f>IFERROR(VLOOKUP($F77,Datos!$V:$AP,3,0),"")</f>
        <v/>
      </c>
      <c r="CZA77" s="255" t="str">
        <f>IFERROR(VLOOKUP($F77,Datos!$V:$AP,3,0),"")</f>
        <v/>
      </c>
      <c r="CZB77" s="255" t="str">
        <f>IFERROR(VLOOKUP($F77,Datos!$V:$AP,3,0),"")</f>
        <v/>
      </c>
      <c r="CZC77" s="255" t="str">
        <f>IFERROR(VLOOKUP($F77,Datos!$V:$AP,3,0),"")</f>
        <v/>
      </c>
      <c r="CZD77" s="255" t="str">
        <f>IFERROR(VLOOKUP($F77,Datos!$V:$AP,3,0),"")</f>
        <v/>
      </c>
      <c r="CZE77" s="255" t="str">
        <f>IFERROR(VLOOKUP($F77,Datos!$V:$AP,3,0),"")</f>
        <v/>
      </c>
      <c r="CZF77" s="255" t="str">
        <f>IFERROR(VLOOKUP($F77,Datos!$V:$AP,3,0),"")</f>
        <v/>
      </c>
      <c r="CZG77" s="255" t="str">
        <f>IFERROR(VLOOKUP($F77,Datos!$V:$AP,3,0),"")</f>
        <v/>
      </c>
      <c r="CZH77" s="255" t="str">
        <f>IFERROR(VLOOKUP($F77,Datos!$V:$AP,3,0),"")</f>
        <v/>
      </c>
      <c r="CZI77" s="255" t="str">
        <f>IFERROR(VLOOKUP($F77,Datos!$V:$AP,3,0),"")</f>
        <v/>
      </c>
      <c r="CZJ77" s="255" t="str">
        <f>IFERROR(VLOOKUP($F77,Datos!$V:$AP,3,0),"")</f>
        <v/>
      </c>
      <c r="CZK77" s="255" t="str">
        <f>IFERROR(VLOOKUP($F77,Datos!$V:$AP,3,0),"")</f>
        <v/>
      </c>
      <c r="CZL77" s="255" t="str">
        <f>IFERROR(VLOOKUP($F77,Datos!$V:$AP,3,0),"")</f>
        <v/>
      </c>
      <c r="CZM77" s="255" t="str">
        <f>IFERROR(VLOOKUP($F77,Datos!$V:$AP,3,0),"")</f>
        <v/>
      </c>
      <c r="CZN77" s="255" t="str">
        <f>IFERROR(VLOOKUP($F77,Datos!$V:$AP,3,0),"")</f>
        <v/>
      </c>
      <c r="CZO77" s="255" t="str">
        <f>IFERROR(VLOOKUP($F77,Datos!$V:$AP,3,0),"")</f>
        <v/>
      </c>
      <c r="CZP77" s="255" t="str">
        <f>IFERROR(VLOOKUP($F77,Datos!$V:$AP,3,0),"")</f>
        <v/>
      </c>
      <c r="CZQ77" s="255" t="str">
        <f>IFERROR(VLOOKUP($F77,Datos!$V:$AP,3,0),"")</f>
        <v/>
      </c>
      <c r="CZR77" s="255" t="str">
        <f>IFERROR(VLOOKUP($F77,Datos!$V:$AP,3,0),"")</f>
        <v/>
      </c>
      <c r="CZS77" s="255" t="str">
        <f>IFERROR(VLOOKUP($F77,Datos!$V:$AP,3,0),"")</f>
        <v/>
      </c>
      <c r="CZT77" s="255" t="str">
        <f>IFERROR(VLOOKUP($F77,Datos!$V:$AP,3,0),"")</f>
        <v/>
      </c>
      <c r="CZU77" s="255" t="str">
        <f>IFERROR(VLOOKUP($F77,Datos!$V:$AP,3,0),"")</f>
        <v/>
      </c>
      <c r="CZV77" s="255" t="str">
        <f>IFERROR(VLOOKUP($F77,Datos!$V:$AP,3,0),"")</f>
        <v/>
      </c>
      <c r="CZW77" s="255" t="str">
        <f>IFERROR(VLOOKUP($F77,Datos!$V:$AP,3,0),"")</f>
        <v/>
      </c>
      <c r="CZX77" s="255" t="str">
        <f>IFERROR(VLOOKUP($F77,Datos!$V:$AP,3,0),"")</f>
        <v/>
      </c>
      <c r="CZY77" s="255" t="str">
        <f>IFERROR(VLOOKUP($F77,Datos!$V:$AP,3,0),"")</f>
        <v/>
      </c>
      <c r="CZZ77" s="255" t="str">
        <f>IFERROR(VLOOKUP($F77,Datos!$V:$AP,3,0),"")</f>
        <v/>
      </c>
      <c r="DAA77" s="255" t="str">
        <f>IFERROR(VLOOKUP($F77,Datos!$V:$AP,3,0),"")</f>
        <v/>
      </c>
      <c r="DAB77" s="255" t="str">
        <f>IFERROR(VLOOKUP($F77,Datos!$V:$AP,3,0),"")</f>
        <v/>
      </c>
      <c r="DAC77" s="255" t="str">
        <f>IFERROR(VLOOKUP($F77,Datos!$V:$AP,3,0),"")</f>
        <v/>
      </c>
      <c r="DAD77" s="255" t="str">
        <f>IFERROR(VLOOKUP($F77,Datos!$V:$AP,3,0),"")</f>
        <v/>
      </c>
      <c r="DAE77" s="255" t="str">
        <f>IFERROR(VLOOKUP($F77,Datos!$V:$AP,3,0),"")</f>
        <v/>
      </c>
      <c r="DAF77" s="255" t="str">
        <f>IFERROR(VLOOKUP($F77,Datos!$V:$AP,3,0),"")</f>
        <v/>
      </c>
      <c r="DAG77" s="255" t="str">
        <f>IFERROR(VLOOKUP($F77,Datos!$V:$AP,3,0),"")</f>
        <v/>
      </c>
      <c r="DAH77" s="255" t="str">
        <f>IFERROR(VLOOKUP($F77,Datos!$V:$AP,3,0),"")</f>
        <v/>
      </c>
      <c r="DAI77" s="255" t="str">
        <f>IFERROR(VLOOKUP($F77,Datos!$V:$AP,3,0),"")</f>
        <v/>
      </c>
      <c r="DAJ77" s="255" t="str">
        <f>IFERROR(VLOOKUP($F77,Datos!$V:$AP,3,0),"")</f>
        <v/>
      </c>
      <c r="DAK77" s="255" t="str">
        <f>IFERROR(VLOOKUP($F77,Datos!$V:$AP,3,0),"")</f>
        <v/>
      </c>
      <c r="DAL77" s="255" t="str">
        <f>IFERROR(VLOOKUP($F77,Datos!$V:$AP,3,0),"")</f>
        <v/>
      </c>
      <c r="DAM77" s="255" t="str">
        <f>IFERROR(VLOOKUP($F77,Datos!$V:$AP,3,0),"")</f>
        <v/>
      </c>
      <c r="DAN77" s="255" t="str">
        <f>IFERROR(VLOOKUP($F77,Datos!$V:$AP,3,0),"")</f>
        <v/>
      </c>
      <c r="DAO77" s="255" t="str">
        <f>IFERROR(VLOOKUP($F77,Datos!$V:$AP,3,0),"")</f>
        <v/>
      </c>
      <c r="DAP77" s="255" t="str">
        <f>IFERROR(VLOOKUP($F77,Datos!$V:$AP,3,0),"")</f>
        <v/>
      </c>
      <c r="DAQ77" s="255" t="str">
        <f>IFERROR(VLOOKUP($F77,Datos!$V:$AP,3,0),"")</f>
        <v/>
      </c>
      <c r="DAR77" s="255" t="str">
        <f>IFERROR(VLOOKUP($F77,Datos!$V:$AP,3,0),"")</f>
        <v/>
      </c>
      <c r="DAS77" s="255" t="str">
        <f>IFERROR(VLOOKUP($F77,Datos!$V:$AP,3,0),"")</f>
        <v/>
      </c>
      <c r="DAT77" s="255" t="str">
        <f>IFERROR(VLOOKUP($F77,Datos!$V:$AP,3,0),"")</f>
        <v/>
      </c>
      <c r="DAU77" s="255" t="str">
        <f>IFERROR(VLOOKUP($F77,Datos!$V:$AP,3,0),"")</f>
        <v/>
      </c>
      <c r="DAV77" s="255" t="str">
        <f>IFERROR(VLOOKUP($F77,Datos!$V:$AP,3,0),"")</f>
        <v/>
      </c>
      <c r="DAW77" s="255" t="str">
        <f>IFERROR(VLOOKUP($F77,Datos!$V:$AP,3,0),"")</f>
        <v/>
      </c>
      <c r="DAX77" s="255" t="str">
        <f>IFERROR(VLOOKUP($F77,Datos!$V:$AP,3,0),"")</f>
        <v/>
      </c>
      <c r="DAY77" s="255" t="str">
        <f>IFERROR(VLOOKUP($F77,Datos!$V:$AP,3,0),"")</f>
        <v/>
      </c>
      <c r="DAZ77" s="255" t="str">
        <f>IFERROR(VLOOKUP($F77,Datos!$V:$AP,3,0),"")</f>
        <v/>
      </c>
      <c r="DBA77" s="255" t="str">
        <f>IFERROR(VLOOKUP($F77,Datos!$V:$AP,3,0),"")</f>
        <v/>
      </c>
      <c r="DBB77" s="255" t="str">
        <f>IFERROR(VLOOKUP($F77,Datos!$V:$AP,3,0),"")</f>
        <v/>
      </c>
      <c r="DBC77" s="255" t="str">
        <f>IFERROR(VLOOKUP($F77,Datos!$V:$AP,3,0),"")</f>
        <v/>
      </c>
      <c r="DBD77" s="255" t="str">
        <f>IFERROR(VLOOKUP($F77,Datos!$V:$AP,3,0),"")</f>
        <v/>
      </c>
      <c r="DBE77" s="255" t="str">
        <f>IFERROR(VLOOKUP($F77,Datos!$V:$AP,3,0),"")</f>
        <v/>
      </c>
      <c r="DBF77" s="255" t="str">
        <f>IFERROR(VLOOKUP($F77,Datos!$V:$AP,3,0),"")</f>
        <v/>
      </c>
      <c r="DBG77" s="255" t="str">
        <f>IFERROR(VLOOKUP($F77,Datos!$V:$AP,3,0),"")</f>
        <v/>
      </c>
      <c r="DBH77" s="255" t="str">
        <f>IFERROR(VLOOKUP($F77,Datos!$V:$AP,3,0),"")</f>
        <v/>
      </c>
      <c r="DBI77" s="255" t="str">
        <f>IFERROR(VLOOKUP($F77,Datos!$V:$AP,3,0),"")</f>
        <v/>
      </c>
      <c r="DBJ77" s="255" t="str">
        <f>IFERROR(VLOOKUP($F77,Datos!$V:$AP,3,0),"")</f>
        <v/>
      </c>
      <c r="DBK77" s="255" t="str">
        <f>IFERROR(VLOOKUP($F77,Datos!$V:$AP,3,0),"")</f>
        <v/>
      </c>
      <c r="DBL77" s="255" t="str">
        <f>IFERROR(VLOOKUP($F77,Datos!$V:$AP,3,0),"")</f>
        <v/>
      </c>
      <c r="DBM77" s="255" t="str">
        <f>IFERROR(VLOOKUP($F77,Datos!$V:$AP,3,0),"")</f>
        <v/>
      </c>
      <c r="DBN77" s="255" t="str">
        <f>IFERROR(VLOOKUP($F77,Datos!$V:$AP,3,0),"")</f>
        <v/>
      </c>
      <c r="DBO77" s="255" t="str">
        <f>IFERROR(VLOOKUP($F77,Datos!$V:$AP,3,0),"")</f>
        <v/>
      </c>
      <c r="DBP77" s="255" t="str">
        <f>IFERROR(VLOOKUP($F77,Datos!$V:$AP,3,0),"")</f>
        <v/>
      </c>
      <c r="DBQ77" s="255" t="str">
        <f>IFERROR(VLOOKUP($F77,Datos!$V:$AP,3,0),"")</f>
        <v/>
      </c>
      <c r="DBR77" s="255" t="str">
        <f>IFERROR(VLOOKUP($F77,Datos!$V:$AP,3,0),"")</f>
        <v/>
      </c>
      <c r="DBS77" s="255" t="str">
        <f>IFERROR(VLOOKUP($F77,Datos!$V:$AP,3,0),"")</f>
        <v/>
      </c>
      <c r="DBT77" s="255" t="str">
        <f>IFERROR(VLOOKUP($F77,Datos!$V:$AP,3,0),"")</f>
        <v/>
      </c>
      <c r="DBU77" s="255" t="str">
        <f>IFERROR(VLOOKUP($F77,Datos!$V:$AP,3,0),"")</f>
        <v/>
      </c>
      <c r="DBV77" s="255" t="str">
        <f>IFERROR(VLOOKUP($F77,Datos!$V:$AP,3,0),"")</f>
        <v/>
      </c>
      <c r="DBW77" s="255" t="str">
        <f>IFERROR(VLOOKUP($F77,Datos!$V:$AP,3,0),"")</f>
        <v/>
      </c>
      <c r="DBX77" s="255" t="str">
        <f>IFERROR(VLOOKUP($F77,Datos!$V:$AP,3,0),"")</f>
        <v/>
      </c>
      <c r="DBY77" s="255" t="str">
        <f>IFERROR(VLOOKUP($F77,Datos!$V:$AP,3,0),"")</f>
        <v/>
      </c>
      <c r="DBZ77" s="255" t="str">
        <f>IFERROR(VLOOKUP($F77,Datos!$V:$AP,3,0),"")</f>
        <v/>
      </c>
      <c r="DCA77" s="255" t="str">
        <f>IFERROR(VLOOKUP($F77,Datos!$V:$AP,3,0),"")</f>
        <v/>
      </c>
      <c r="DCB77" s="255" t="str">
        <f>IFERROR(VLOOKUP($F77,Datos!$V:$AP,3,0),"")</f>
        <v/>
      </c>
      <c r="DCC77" s="255" t="str">
        <f>IFERROR(VLOOKUP($F77,Datos!$V:$AP,3,0),"")</f>
        <v/>
      </c>
      <c r="DCD77" s="255" t="str">
        <f>IFERROR(VLOOKUP($F77,Datos!$V:$AP,3,0),"")</f>
        <v/>
      </c>
      <c r="DCE77" s="255" t="str">
        <f>IFERROR(VLOOKUP($F77,Datos!$V:$AP,3,0),"")</f>
        <v/>
      </c>
      <c r="DCF77" s="255" t="str">
        <f>IFERROR(VLOOKUP($F77,Datos!$V:$AP,3,0),"")</f>
        <v/>
      </c>
      <c r="DCG77" s="255" t="str">
        <f>IFERROR(VLOOKUP($F77,Datos!$V:$AP,3,0),"")</f>
        <v/>
      </c>
      <c r="DCH77" s="255" t="str">
        <f>IFERROR(VLOOKUP($F77,Datos!$V:$AP,3,0),"")</f>
        <v/>
      </c>
      <c r="DCI77" s="255" t="str">
        <f>IFERROR(VLOOKUP($F77,Datos!$V:$AP,3,0),"")</f>
        <v/>
      </c>
      <c r="DCJ77" s="255" t="str">
        <f>IFERROR(VLOOKUP($F77,Datos!$V:$AP,3,0),"")</f>
        <v/>
      </c>
      <c r="DCK77" s="255" t="str">
        <f>IFERROR(VLOOKUP($F77,Datos!$V:$AP,3,0),"")</f>
        <v/>
      </c>
      <c r="DCL77" s="255" t="str">
        <f>IFERROR(VLOOKUP($F77,Datos!$V:$AP,3,0),"")</f>
        <v/>
      </c>
      <c r="DCM77" s="255" t="str">
        <f>IFERROR(VLOOKUP($F77,Datos!$V:$AP,3,0),"")</f>
        <v/>
      </c>
      <c r="DCN77" s="255" t="str">
        <f>IFERROR(VLOOKUP($F77,Datos!$V:$AP,3,0),"")</f>
        <v/>
      </c>
      <c r="DCO77" s="255" t="str">
        <f>IFERROR(VLOOKUP($F77,Datos!$V:$AP,3,0),"")</f>
        <v/>
      </c>
      <c r="DCP77" s="255" t="str">
        <f>IFERROR(VLOOKUP($F77,Datos!$V:$AP,3,0),"")</f>
        <v/>
      </c>
      <c r="DCQ77" s="255" t="str">
        <f>IFERROR(VLOOKUP($F77,Datos!$V:$AP,3,0),"")</f>
        <v/>
      </c>
      <c r="DCR77" s="255" t="str">
        <f>IFERROR(VLOOKUP($F77,Datos!$V:$AP,3,0),"")</f>
        <v/>
      </c>
      <c r="DCS77" s="255" t="str">
        <f>IFERROR(VLOOKUP($F77,Datos!$V:$AP,3,0),"")</f>
        <v/>
      </c>
      <c r="DCT77" s="255" t="str">
        <f>IFERROR(VLOOKUP($F77,Datos!$V:$AP,3,0),"")</f>
        <v/>
      </c>
      <c r="DCU77" s="255" t="str">
        <f>IFERROR(VLOOKUP($F77,Datos!$V:$AP,3,0),"")</f>
        <v/>
      </c>
      <c r="DCV77" s="255" t="str">
        <f>IFERROR(VLOOKUP($F77,Datos!$V:$AP,3,0),"")</f>
        <v/>
      </c>
      <c r="DCW77" s="255" t="str">
        <f>IFERROR(VLOOKUP($F77,Datos!$V:$AP,3,0),"")</f>
        <v/>
      </c>
      <c r="DCX77" s="255" t="str">
        <f>IFERROR(VLOOKUP($F77,Datos!$V:$AP,3,0),"")</f>
        <v/>
      </c>
      <c r="DCY77" s="255" t="str">
        <f>IFERROR(VLOOKUP($F77,Datos!$V:$AP,3,0),"")</f>
        <v/>
      </c>
      <c r="DCZ77" s="255" t="str">
        <f>IFERROR(VLOOKUP($F77,Datos!$V:$AP,3,0),"")</f>
        <v/>
      </c>
      <c r="DDA77" s="255" t="str">
        <f>IFERROR(VLOOKUP($F77,Datos!$V:$AP,3,0),"")</f>
        <v/>
      </c>
      <c r="DDB77" s="255" t="str">
        <f>IFERROR(VLOOKUP($F77,Datos!$V:$AP,3,0),"")</f>
        <v/>
      </c>
      <c r="DDC77" s="255" t="str">
        <f>IFERROR(VLOOKUP($F77,Datos!$V:$AP,3,0),"")</f>
        <v/>
      </c>
      <c r="DDD77" s="255" t="str">
        <f>IFERROR(VLOOKUP($F77,Datos!$V:$AP,3,0),"")</f>
        <v/>
      </c>
      <c r="DDE77" s="255" t="str">
        <f>IFERROR(VLOOKUP($F77,Datos!$V:$AP,3,0),"")</f>
        <v/>
      </c>
      <c r="DDF77" s="255" t="str">
        <f>IFERROR(VLOOKUP($F77,Datos!$V:$AP,3,0),"")</f>
        <v/>
      </c>
      <c r="DDG77" s="255" t="str">
        <f>IFERROR(VLOOKUP($F77,Datos!$V:$AP,3,0),"")</f>
        <v/>
      </c>
      <c r="DDH77" s="255" t="str">
        <f>IFERROR(VLOOKUP($F77,Datos!$V:$AP,3,0),"")</f>
        <v/>
      </c>
      <c r="DDI77" s="255" t="str">
        <f>IFERROR(VLOOKUP($F77,Datos!$V:$AP,3,0),"")</f>
        <v/>
      </c>
      <c r="DDJ77" s="255" t="str">
        <f>IFERROR(VLOOKUP($F77,Datos!$V:$AP,3,0),"")</f>
        <v/>
      </c>
      <c r="DDK77" s="255" t="str">
        <f>IFERROR(VLOOKUP($F77,Datos!$V:$AP,3,0),"")</f>
        <v/>
      </c>
      <c r="DDL77" s="255" t="str">
        <f>IFERROR(VLOOKUP($F77,Datos!$V:$AP,3,0),"")</f>
        <v/>
      </c>
      <c r="DDM77" s="255" t="str">
        <f>IFERROR(VLOOKUP($F77,Datos!$V:$AP,3,0),"")</f>
        <v/>
      </c>
      <c r="DDN77" s="255" t="str">
        <f>IFERROR(VLOOKUP($F77,Datos!$V:$AP,3,0),"")</f>
        <v/>
      </c>
      <c r="DDO77" s="255" t="str">
        <f>IFERROR(VLOOKUP($F77,Datos!$V:$AP,3,0),"")</f>
        <v/>
      </c>
      <c r="DDP77" s="255" t="str">
        <f>IFERROR(VLOOKUP($F77,Datos!$V:$AP,3,0),"")</f>
        <v/>
      </c>
      <c r="DDQ77" s="255" t="str">
        <f>IFERROR(VLOOKUP($F77,Datos!$V:$AP,3,0),"")</f>
        <v/>
      </c>
      <c r="DDR77" s="255" t="str">
        <f>IFERROR(VLOOKUP($F77,Datos!$V:$AP,3,0),"")</f>
        <v/>
      </c>
      <c r="DDS77" s="255" t="str">
        <f>IFERROR(VLOOKUP($F77,Datos!$V:$AP,3,0),"")</f>
        <v/>
      </c>
      <c r="DDT77" s="255" t="str">
        <f>IFERROR(VLOOKUP($F77,Datos!$V:$AP,3,0),"")</f>
        <v/>
      </c>
      <c r="DDU77" s="255" t="str">
        <f>IFERROR(VLOOKUP($F77,Datos!$V:$AP,3,0),"")</f>
        <v/>
      </c>
      <c r="DDV77" s="255" t="str">
        <f>IFERROR(VLOOKUP($F77,Datos!$V:$AP,3,0),"")</f>
        <v/>
      </c>
      <c r="DDW77" s="255" t="str">
        <f>IFERROR(VLOOKUP($F77,Datos!$V:$AP,3,0),"")</f>
        <v/>
      </c>
      <c r="DDX77" s="255" t="str">
        <f>IFERROR(VLOOKUP($F77,Datos!$V:$AP,3,0),"")</f>
        <v/>
      </c>
      <c r="DDY77" s="255" t="str">
        <f>IFERROR(VLOOKUP($F77,Datos!$V:$AP,3,0),"")</f>
        <v/>
      </c>
      <c r="DDZ77" s="255" t="str">
        <f>IFERROR(VLOOKUP($F77,Datos!$V:$AP,3,0),"")</f>
        <v/>
      </c>
      <c r="DEA77" s="255" t="str">
        <f>IFERROR(VLOOKUP($F77,Datos!$V:$AP,3,0),"")</f>
        <v/>
      </c>
      <c r="DEB77" s="255" t="str">
        <f>IFERROR(VLOOKUP($F77,Datos!$V:$AP,3,0),"")</f>
        <v/>
      </c>
      <c r="DEC77" s="255" t="str">
        <f>IFERROR(VLOOKUP($F77,Datos!$V:$AP,3,0),"")</f>
        <v/>
      </c>
      <c r="DED77" s="255" t="str">
        <f>IFERROR(VLOOKUP($F77,Datos!$V:$AP,3,0),"")</f>
        <v/>
      </c>
      <c r="DEE77" s="255" t="str">
        <f>IFERROR(VLOOKUP($F77,Datos!$V:$AP,3,0),"")</f>
        <v/>
      </c>
      <c r="DEF77" s="255" t="str">
        <f>IFERROR(VLOOKUP($F77,Datos!$V:$AP,3,0),"")</f>
        <v/>
      </c>
      <c r="DEG77" s="255" t="str">
        <f>IFERROR(VLOOKUP($F77,Datos!$V:$AP,3,0),"")</f>
        <v/>
      </c>
      <c r="DEH77" s="255" t="str">
        <f>IFERROR(VLOOKUP($F77,Datos!$V:$AP,3,0),"")</f>
        <v/>
      </c>
      <c r="DEI77" s="255" t="str">
        <f>IFERROR(VLOOKUP($F77,Datos!$V:$AP,3,0),"")</f>
        <v/>
      </c>
      <c r="DEJ77" s="255" t="str">
        <f>IFERROR(VLOOKUP($F77,Datos!$V:$AP,3,0),"")</f>
        <v/>
      </c>
      <c r="DEK77" s="255" t="str">
        <f>IFERROR(VLOOKUP($F77,Datos!$V:$AP,3,0),"")</f>
        <v/>
      </c>
      <c r="DEL77" s="255" t="str">
        <f>IFERROR(VLOOKUP($F77,Datos!$V:$AP,3,0),"")</f>
        <v/>
      </c>
      <c r="DEM77" s="255" t="str">
        <f>IFERROR(VLOOKUP($F77,Datos!$V:$AP,3,0),"")</f>
        <v/>
      </c>
      <c r="DEN77" s="255" t="str">
        <f>IFERROR(VLOOKUP($F77,Datos!$V:$AP,3,0),"")</f>
        <v/>
      </c>
      <c r="DEO77" s="255" t="str">
        <f>IFERROR(VLOOKUP($F77,Datos!$V:$AP,3,0),"")</f>
        <v/>
      </c>
      <c r="DEP77" s="255" t="str">
        <f>IFERROR(VLOOKUP($F77,Datos!$V:$AP,3,0),"")</f>
        <v/>
      </c>
      <c r="DEQ77" s="255" t="str">
        <f>IFERROR(VLOOKUP($F77,Datos!$V:$AP,3,0),"")</f>
        <v/>
      </c>
      <c r="DER77" s="255" t="str">
        <f>IFERROR(VLOOKUP($F77,Datos!$V:$AP,3,0),"")</f>
        <v/>
      </c>
      <c r="DES77" s="255" t="str">
        <f>IFERROR(VLOOKUP($F77,Datos!$V:$AP,3,0),"")</f>
        <v/>
      </c>
      <c r="DET77" s="255" t="str">
        <f>IFERROR(VLOOKUP($F77,Datos!$V:$AP,3,0),"")</f>
        <v/>
      </c>
      <c r="DEU77" s="255" t="str">
        <f>IFERROR(VLOOKUP($F77,Datos!$V:$AP,3,0),"")</f>
        <v/>
      </c>
      <c r="DEV77" s="255" t="str">
        <f>IFERROR(VLOOKUP($F77,Datos!$V:$AP,3,0),"")</f>
        <v/>
      </c>
      <c r="DEW77" s="255" t="str">
        <f>IFERROR(VLOOKUP($F77,Datos!$V:$AP,3,0),"")</f>
        <v/>
      </c>
      <c r="DEX77" s="255" t="str">
        <f>IFERROR(VLOOKUP($F77,Datos!$V:$AP,3,0),"")</f>
        <v/>
      </c>
      <c r="DEY77" s="255" t="str">
        <f>IFERROR(VLOOKUP($F77,Datos!$V:$AP,3,0),"")</f>
        <v/>
      </c>
      <c r="DEZ77" s="255" t="str">
        <f>IFERROR(VLOOKUP($F77,Datos!$V:$AP,3,0),"")</f>
        <v/>
      </c>
      <c r="DFA77" s="255" t="str">
        <f>IFERROR(VLOOKUP($F77,Datos!$V:$AP,3,0),"")</f>
        <v/>
      </c>
      <c r="DFB77" s="255" t="str">
        <f>IFERROR(VLOOKUP($F77,Datos!$V:$AP,3,0),"")</f>
        <v/>
      </c>
      <c r="DFC77" s="255" t="str">
        <f>IFERROR(VLOOKUP($F77,Datos!$V:$AP,3,0),"")</f>
        <v/>
      </c>
      <c r="DFD77" s="255" t="str">
        <f>IFERROR(VLOOKUP($F77,Datos!$V:$AP,3,0),"")</f>
        <v/>
      </c>
      <c r="DFE77" s="255" t="str">
        <f>IFERROR(VLOOKUP($F77,Datos!$V:$AP,3,0),"")</f>
        <v/>
      </c>
      <c r="DFF77" s="255" t="str">
        <f>IFERROR(VLOOKUP($F77,Datos!$V:$AP,3,0),"")</f>
        <v/>
      </c>
      <c r="DFG77" s="255" t="str">
        <f>IFERROR(VLOOKUP($F77,Datos!$V:$AP,3,0),"")</f>
        <v/>
      </c>
      <c r="DFH77" s="255" t="str">
        <f>IFERROR(VLOOKUP($F77,Datos!$V:$AP,3,0),"")</f>
        <v/>
      </c>
      <c r="DFI77" s="255" t="str">
        <f>IFERROR(VLOOKUP($F77,Datos!$V:$AP,3,0),"")</f>
        <v/>
      </c>
      <c r="DFJ77" s="255" t="str">
        <f>IFERROR(VLOOKUP($F77,Datos!$V:$AP,3,0),"")</f>
        <v/>
      </c>
      <c r="DFK77" s="255" t="str">
        <f>IFERROR(VLOOKUP($F77,Datos!$V:$AP,3,0),"")</f>
        <v/>
      </c>
      <c r="DFL77" s="255" t="str">
        <f>IFERROR(VLOOKUP($F77,Datos!$V:$AP,3,0),"")</f>
        <v/>
      </c>
      <c r="DFM77" s="255" t="str">
        <f>IFERROR(VLOOKUP($F77,Datos!$V:$AP,3,0),"")</f>
        <v/>
      </c>
      <c r="DFN77" s="255" t="str">
        <f>IFERROR(VLOOKUP($F77,Datos!$V:$AP,3,0),"")</f>
        <v/>
      </c>
      <c r="DFO77" s="255" t="str">
        <f>IFERROR(VLOOKUP($F77,Datos!$V:$AP,3,0),"")</f>
        <v/>
      </c>
      <c r="DFP77" s="255" t="str">
        <f>IFERROR(VLOOKUP($F77,Datos!$V:$AP,3,0),"")</f>
        <v/>
      </c>
      <c r="DFQ77" s="255" t="str">
        <f>IFERROR(VLOOKUP($F77,Datos!$V:$AP,3,0),"")</f>
        <v/>
      </c>
      <c r="DFR77" s="255" t="str">
        <f>IFERROR(VLOOKUP($F77,Datos!$V:$AP,3,0),"")</f>
        <v/>
      </c>
      <c r="DFS77" s="255" t="str">
        <f>IFERROR(VLOOKUP($F77,Datos!$V:$AP,3,0),"")</f>
        <v/>
      </c>
      <c r="DFT77" s="255" t="str">
        <f>IFERROR(VLOOKUP($F77,Datos!$V:$AP,3,0),"")</f>
        <v/>
      </c>
      <c r="DFU77" s="255" t="str">
        <f>IFERROR(VLOOKUP($F77,Datos!$V:$AP,3,0),"")</f>
        <v/>
      </c>
      <c r="DFV77" s="255" t="str">
        <f>IFERROR(VLOOKUP($F77,Datos!$V:$AP,3,0),"")</f>
        <v/>
      </c>
      <c r="DFW77" s="255" t="str">
        <f>IFERROR(VLOOKUP($F77,Datos!$V:$AP,3,0),"")</f>
        <v/>
      </c>
      <c r="DFX77" s="255" t="str">
        <f>IFERROR(VLOOKUP($F77,Datos!$V:$AP,3,0),"")</f>
        <v/>
      </c>
      <c r="DFY77" s="255" t="str">
        <f>IFERROR(VLOOKUP($F77,Datos!$V:$AP,3,0),"")</f>
        <v/>
      </c>
      <c r="DFZ77" s="255" t="str">
        <f>IFERROR(VLOOKUP($F77,Datos!$V:$AP,3,0),"")</f>
        <v/>
      </c>
      <c r="DGA77" s="255" t="str">
        <f>IFERROR(VLOOKUP($F77,Datos!$V:$AP,3,0),"")</f>
        <v/>
      </c>
      <c r="DGB77" s="255" t="str">
        <f>IFERROR(VLOOKUP($F77,Datos!$V:$AP,3,0),"")</f>
        <v/>
      </c>
      <c r="DGC77" s="255" t="str">
        <f>IFERROR(VLOOKUP($F77,Datos!$V:$AP,3,0),"")</f>
        <v/>
      </c>
      <c r="DGD77" s="255" t="str">
        <f>IFERROR(VLOOKUP($F77,Datos!$V:$AP,3,0),"")</f>
        <v/>
      </c>
      <c r="DGE77" s="255" t="str">
        <f>IFERROR(VLOOKUP($F77,Datos!$V:$AP,3,0),"")</f>
        <v/>
      </c>
      <c r="DGF77" s="255" t="str">
        <f>IFERROR(VLOOKUP($F77,Datos!$V:$AP,3,0),"")</f>
        <v/>
      </c>
      <c r="DGG77" s="255" t="str">
        <f>IFERROR(VLOOKUP($F77,Datos!$V:$AP,3,0),"")</f>
        <v/>
      </c>
      <c r="DGH77" s="255" t="str">
        <f>IFERROR(VLOOKUP($F77,Datos!$V:$AP,3,0),"")</f>
        <v/>
      </c>
      <c r="DGI77" s="255" t="str">
        <f>IFERROR(VLOOKUP($F77,Datos!$V:$AP,3,0),"")</f>
        <v/>
      </c>
      <c r="DGJ77" s="255" t="str">
        <f>IFERROR(VLOOKUP($F77,Datos!$V:$AP,3,0),"")</f>
        <v/>
      </c>
      <c r="DGK77" s="255" t="str">
        <f>IFERROR(VLOOKUP($F77,Datos!$V:$AP,3,0),"")</f>
        <v/>
      </c>
      <c r="DGL77" s="255" t="str">
        <f>IFERROR(VLOOKUP($F77,Datos!$V:$AP,3,0),"")</f>
        <v/>
      </c>
      <c r="DGM77" s="255" t="str">
        <f>IFERROR(VLOOKUP($F77,Datos!$V:$AP,3,0),"")</f>
        <v/>
      </c>
      <c r="DGN77" s="255" t="str">
        <f>IFERROR(VLOOKUP($F77,Datos!$V:$AP,3,0),"")</f>
        <v/>
      </c>
      <c r="DGO77" s="255" t="str">
        <f>IFERROR(VLOOKUP($F77,Datos!$V:$AP,3,0),"")</f>
        <v/>
      </c>
      <c r="DGP77" s="255" t="str">
        <f>IFERROR(VLOOKUP($F77,Datos!$V:$AP,3,0),"")</f>
        <v/>
      </c>
      <c r="DGQ77" s="255" t="str">
        <f>IFERROR(VLOOKUP($F77,Datos!$V:$AP,3,0),"")</f>
        <v/>
      </c>
      <c r="DGR77" s="255" t="str">
        <f>IFERROR(VLOOKUP($F77,Datos!$V:$AP,3,0),"")</f>
        <v/>
      </c>
      <c r="DGS77" s="255" t="str">
        <f>IFERROR(VLOOKUP($F77,Datos!$V:$AP,3,0),"")</f>
        <v/>
      </c>
      <c r="DGT77" s="255" t="str">
        <f>IFERROR(VLOOKUP($F77,Datos!$V:$AP,3,0),"")</f>
        <v/>
      </c>
      <c r="DGU77" s="255" t="str">
        <f>IFERROR(VLOOKUP($F77,Datos!$V:$AP,3,0),"")</f>
        <v/>
      </c>
      <c r="DGV77" s="255" t="str">
        <f>IFERROR(VLOOKUP($F77,Datos!$V:$AP,3,0),"")</f>
        <v/>
      </c>
      <c r="DGW77" s="255" t="str">
        <f>IFERROR(VLOOKUP($F77,Datos!$V:$AP,3,0),"")</f>
        <v/>
      </c>
      <c r="DGX77" s="255" t="str">
        <f>IFERROR(VLOOKUP($F77,Datos!$V:$AP,3,0),"")</f>
        <v/>
      </c>
      <c r="DGY77" s="255" t="str">
        <f>IFERROR(VLOOKUP($F77,Datos!$V:$AP,3,0),"")</f>
        <v/>
      </c>
      <c r="DGZ77" s="255" t="str">
        <f>IFERROR(VLOOKUP($F77,Datos!$V:$AP,3,0),"")</f>
        <v/>
      </c>
      <c r="DHA77" s="255" t="str">
        <f>IFERROR(VLOOKUP($F77,Datos!$V:$AP,3,0),"")</f>
        <v/>
      </c>
      <c r="DHB77" s="255" t="str">
        <f>IFERROR(VLOOKUP($F77,Datos!$V:$AP,3,0),"")</f>
        <v/>
      </c>
      <c r="DHC77" s="255" t="str">
        <f>IFERROR(VLOOKUP($F77,Datos!$V:$AP,3,0),"")</f>
        <v/>
      </c>
      <c r="DHD77" s="255" t="str">
        <f>IFERROR(VLOOKUP($F77,Datos!$V:$AP,3,0),"")</f>
        <v/>
      </c>
      <c r="DHE77" s="255" t="str">
        <f>IFERROR(VLOOKUP($F77,Datos!$V:$AP,3,0),"")</f>
        <v/>
      </c>
      <c r="DHF77" s="255" t="str">
        <f>IFERROR(VLOOKUP($F77,Datos!$V:$AP,3,0),"")</f>
        <v/>
      </c>
      <c r="DHG77" s="255" t="str">
        <f>IFERROR(VLOOKUP($F77,Datos!$V:$AP,3,0),"")</f>
        <v/>
      </c>
      <c r="DHH77" s="255" t="str">
        <f>IFERROR(VLOOKUP($F77,Datos!$V:$AP,3,0),"")</f>
        <v/>
      </c>
      <c r="DHI77" s="255" t="str">
        <f>IFERROR(VLOOKUP($F77,Datos!$V:$AP,3,0),"")</f>
        <v/>
      </c>
      <c r="DHJ77" s="255" t="str">
        <f>IFERROR(VLOOKUP($F77,Datos!$V:$AP,3,0),"")</f>
        <v/>
      </c>
      <c r="DHK77" s="255" t="str">
        <f>IFERROR(VLOOKUP($F77,Datos!$V:$AP,3,0),"")</f>
        <v/>
      </c>
      <c r="DHL77" s="255" t="str">
        <f>IFERROR(VLOOKUP($F77,Datos!$V:$AP,3,0),"")</f>
        <v/>
      </c>
      <c r="DHM77" s="255" t="str">
        <f>IFERROR(VLOOKUP($F77,Datos!$V:$AP,3,0),"")</f>
        <v/>
      </c>
      <c r="DHN77" s="255" t="str">
        <f>IFERROR(VLOOKUP($F77,Datos!$V:$AP,3,0),"")</f>
        <v/>
      </c>
      <c r="DHO77" s="255" t="str">
        <f>IFERROR(VLOOKUP($F77,Datos!$V:$AP,3,0),"")</f>
        <v/>
      </c>
      <c r="DHP77" s="255" t="str">
        <f>IFERROR(VLOOKUP($F77,Datos!$V:$AP,3,0),"")</f>
        <v/>
      </c>
      <c r="DHQ77" s="255" t="str">
        <f>IFERROR(VLOOKUP($F77,Datos!$V:$AP,3,0),"")</f>
        <v/>
      </c>
      <c r="DHR77" s="255" t="str">
        <f>IFERROR(VLOOKUP($F77,Datos!$V:$AP,3,0),"")</f>
        <v/>
      </c>
      <c r="DHS77" s="255" t="str">
        <f>IFERROR(VLOOKUP($F77,Datos!$V:$AP,3,0),"")</f>
        <v/>
      </c>
      <c r="DHT77" s="255" t="str">
        <f>IFERROR(VLOOKUP($F77,Datos!$V:$AP,3,0),"")</f>
        <v/>
      </c>
      <c r="DHU77" s="255" t="str">
        <f>IFERROR(VLOOKUP($F77,Datos!$V:$AP,3,0),"")</f>
        <v/>
      </c>
      <c r="DHV77" s="255" t="str">
        <f>IFERROR(VLOOKUP($F77,Datos!$V:$AP,3,0),"")</f>
        <v/>
      </c>
      <c r="DHW77" s="255" t="str">
        <f>IFERROR(VLOOKUP($F77,Datos!$V:$AP,3,0),"")</f>
        <v/>
      </c>
      <c r="DHX77" s="255" t="str">
        <f>IFERROR(VLOOKUP($F77,Datos!$V:$AP,3,0),"")</f>
        <v/>
      </c>
      <c r="DHY77" s="255" t="str">
        <f>IFERROR(VLOOKUP($F77,Datos!$V:$AP,3,0),"")</f>
        <v/>
      </c>
      <c r="DHZ77" s="255" t="str">
        <f>IFERROR(VLOOKUP($F77,Datos!$V:$AP,3,0),"")</f>
        <v/>
      </c>
      <c r="DIA77" s="255" t="str">
        <f>IFERROR(VLOOKUP($F77,Datos!$V:$AP,3,0),"")</f>
        <v/>
      </c>
      <c r="DIB77" s="255" t="str">
        <f>IFERROR(VLOOKUP($F77,Datos!$V:$AP,3,0),"")</f>
        <v/>
      </c>
      <c r="DIC77" s="255" t="str">
        <f>IFERROR(VLOOKUP($F77,Datos!$V:$AP,3,0),"")</f>
        <v/>
      </c>
      <c r="DID77" s="255" t="str">
        <f>IFERROR(VLOOKUP($F77,Datos!$V:$AP,3,0),"")</f>
        <v/>
      </c>
      <c r="DIE77" s="255" t="str">
        <f>IFERROR(VLOOKUP($F77,Datos!$V:$AP,3,0),"")</f>
        <v/>
      </c>
      <c r="DIF77" s="255" t="str">
        <f>IFERROR(VLOOKUP($F77,Datos!$V:$AP,3,0),"")</f>
        <v/>
      </c>
      <c r="DIG77" s="255" t="str">
        <f>IFERROR(VLOOKUP($F77,Datos!$V:$AP,3,0),"")</f>
        <v/>
      </c>
      <c r="DIH77" s="255" t="str">
        <f>IFERROR(VLOOKUP($F77,Datos!$V:$AP,3,0),"")</f>
        <v/>
      </c>
      <c r="DII77" s="255" t="str">
        <f>IFERROR(VLOOKUP($F77,Datos!$V:$AP,3,0),"")</f>
        <v/>
      </c>
      <c r="DIJ77" s="255" t="str">
        <f>IFERROR(VLOOKUP($F77,Datos!$V:$AP,3,0),"")</f>
        <v/>
      </c>
      <c r="DIK77" s="255" t="str">
        <f>IFERROR(VLOOKUP($F77,Datos!$V:$AP,3,0),"")</f>
        <v/>
      </c>
      <c r="DIL77" s="255" t="str">
        <f>IFERROR(VLOOKUP($F77,Datos!$V:$AP,3,0),"")</f>
        <v/>
      </c>
      <c r="DIM77" s="255" t="str">
        <f>IFERROR(VLOOKUP($F77,Datos!$V:$AP,3,0),"")</f>
        <v/>
      </c>
      <c r="DIN77" s="255" t="str">
        <f>IFERROR(VLOOKUP($F77,Datos!$V:$AP,3,0),"")</f>
        <v/>
      </c>
      <c r="DIO77" s="255" t="str">
        <f>IFERROR(VLOOKUP($F77,Datos!$V:$AP,3,0),"")</f>
        <v/>
      </c>
      <c r="DIP77" s="255" t="str">
        <f>IFERROR(VLOOKUP($F77,Datos!$V:$AP,3,0),"")</f>
        <v/>
      </c>
      <c r="DIQ77" s="255" t="str">
        <f>IFERROR(VLOOKUP($F77,Datos!$V:$AP,3,0),"")</f>
        <v/>
      </c>
      <c r="DIR77" s="255" t="str">
        <f>IFERROR(VLOOKUP($F77,Datos!$V:$AP,3,0),"")</f>
        <v/>
      </c>
      <c r="DIS77" s="255" t="str">
        <f>IFERROR(VLOOKUP($F77,Datos!$V:$AP,3,0),"")</f>
        <v/>
      </c>
      <c r="DIT77" s="255" t="str">
        <f>IFERROR(VLOOKUP($F77,Datos!$V:$AP,3,0),"")</f>
        <v/>
      </c>
      <c r="DIU77" s="255" t="str">
        <f>IFERROR(VLOOKUP($F77,Datos!$V:$AP,3,0),"")</f>
        <v/>
      </c>
      <c r="DIV77" s="255" t="str">
        <f>IFERROR(VLOOKUP($F77,Datos!$V:$AP,3,0),"")</f>
        <v/>
      </c>
      <c r="DIW77" s="255" t="str">
        <f>IFERROR(VLOOKUP($F77,Datos!$V:$AP,3,0),"")</f>
        <v/>
      </c>
      <c r="DIX77" s="255" t="str">
        <f>IFERROR(VLOOKUP($F77,Datos!$V:$AP,3,0),"")</f>
        <v/>
      </c>
      <c r="DIY77" s="255" t="str">
        <f>IFERROR(VLOOKUP($F77,Datos!$V:$AP,3,0),"")</f>
        <v/>
      </c>
      <c r="DIZ77" s="255" t="str">
        <f>IFERROR(VLOOKUP($F77,Datos!$V:$AP,3,0),"")</f>
        <v/>
      </c>
      <c r="DJA77" s="255" t="str">
        <f>IFERROR(VLOOKUP($F77,Datos!$V:$AP,3,0),"")</f>
        <v/>
      </c>
      <c r="DJB77" s="255" t="str">
        <f>IFERROR(VLOOKUP($F77,Datos!$V:$AP,3,0),"")</f>
        <v/>
      </c>
      <c r="DJC77" s="255" t="str">
        <f>IFERROR(VLOOKUP($F77,Datos!$V:$AP,3,0),"")</f>
        <v/>
      </c>
      <c r="DJD77" s="255" t="str">
        <f>IFERROR(VLOOKUP($F77,Datos!$V:$AP,3,0),"")</f>
        <v/>
      </c>
      <c r="DJE77" s="255" t="str">
        <f>IFERROR(VLOOKUP($F77,Datos!$V:$AP,3,0),"")</f>
        <v/>
      </c>
      <c r="DJF77" s="255" t="str">
        <f>IFERROR(VLOOKUP($F77,Datos!$V:$AP,3,0),"")</f>
        <v/>
      </c>
      <c r="DJG77" s="255" t="str">
        <f>IFERROR(VLOOKUP($F77,Datos!$V:$AP,3,0),"")</f>
        <v/>
      </c>
      <c r="DJH77" s="255" t="str">
        <f>IFERROR(VLOOKUP($F77,Datos!$V:$AP,3,0),"")</f>
        <v/>
      </c>
      <c r="DJI77" s="255" t="str">
        <f>IFERROR(VLOOKUP($F77,Datos!$V:$AP,3,0),"")</f>
        <v/>
      </c>
      <c r="DJJ77" s="255" t="str">
        <f>IFERROR(VLOOKUP($F77,Datos!$V:$AP,3,0),"")</f>
        <v/>
      </c>
      <c r="DJK77" s="255" t="str">
        <f>IFERROR(VLOOKUP($F77,Datos!$V:$AP,3,0),"")</f>
        <v/>
      </c>
      <c r="DJL77" s="255" t="str">
        <f>IFERROR(VLOOKUP($F77,Datos!$V:$AP,3,0),"")</f>
        <v/>
      </c>
      <c r="DJM77" s="255" t="str">
        <f>IFERROR(VLOOKUP($F77,Datos!$V:$AP,3,0),"")</f>
        <v/>
      </c>
      <c r="DJN77" s="255" t="str">
        <f>IFERROR(VLOOKUP($F77,Datos!$V:$AP,3,0),"")</f>
        <v/>
      </c>
      <c r="DJO77" s="255" t="str">
        <f>IFERROR(VLOOKUP($F77,Datos!$V:$AP,3,0),"")</f>
        <v/>
      </c>
      <c r="DJP77" s="255" t="str">
        <f>IFERROR(VLOOKUP($F77,Datos!$V:$AP,3,0),"")</f>
        <v/>
      </c>
      <c r="DJQ77" s="255" t="str">
        <f>IFERROR(VLOOKUP($F77,Datos!$V:$AP,3,0),"")</f>
        <v/>
      </c>
      <c r="DJR77" s="255" t="str">
        <f>IFERROR(VLOOKUP($F77,Datos!$V:$AP,3,0),"")</f>
        <v/>
      </c>
      <c r="DJS77" s="255" t="str">
        <f>IFERROR(VLOOKUP($F77,Datos!$V:$AP,3,0),"")</f>
        <v/>
      </c>
      <c r="DJT77" s="255" t="str">
        <f>IFERROR(VLOOKUP($F77,Datos!$V:$AP,3,0),"")</f>
        <v/>
      </c>
      <c r="DJU77" s="255" t="str">
        <f>IFERROR(VLOOKUP($F77,Datos!$V:$AP,3,0),"")</f>
        <v/>
      </c>
      <c r="DJV77" s="255" t="str">
        <f>IFERROR(VLOOKUP($F77,Datos!$V:$AP,3,0),"")</f>
        <v/>
      </c>
      <c r="DJW77" s="255" t="str">
        <f>IFERROR(VLOOKUP($F77,Datos!$V:$AP,3,0),"")</f>
        <v/>
      </c>
      <c r="DJX77" s="255" t="str">
        <f>IFERROR(VLOOKUP($F77,Datos!$V:$AP,3,0),"")</f>
        <v/>
      </c>
      <c r="DJY77" s="255" t="str">
        <f>IFERROR(VLOOKUP($F77,Datos!$V:$AP,3,0),"")</f>
        <v/>
      </c>
      <c r="DJZ77" s="255" t="str">
        <f>IFERROR(VLOOKUP($F77,Datos!$V:$AP,3,0),"")</f>
        <v/>
      </c>
      <c r="DKA77" s="255" t="str">
        <f>IFERROR(VLOOKUP($F77,Datos!$V:$AP,3,0),"")</f>
        <v/>
      </c>
      <c r="DKB77" s="255" t="str">
        <f>IFERROR(VLOOKUP($F77,Datos!$V:$AP,3,0),"")</f>
        <v/>
      </c>
      <c r="DKC77" s="255" t="str">
        <f>IFERROR(VLOOKUP($F77,Datos!$V:$AP,3,0),"")</f>
        <v/>
      </c>
      <c r="DKD77" s="255" t="str">
        <f>IFERROR(VLOOKUP($F77,Datos!$V:$AP,3,0),"")</f>
        <v/>
      </c>
      <c r="DKE77" s="255" t="str">
        <f>IFERROR(VLOOKUP($F77,Datos!$V:$AP,3,0),"")</f>
        <v/>
      </c>
      <c r="DKF77" s="255" t="str">
        <f>IFERROR(VLOOKUP($F77,Datos!$V:$AP,3,0),"")</f>
        <v/>
      </c>
      <c r="DKG77" s="255" t="str">
        <f>IFERROR(VLOOKUP($F77,Datos!$V:$AP,3,0),"")</f>
        <v/>
      </c>
      <c r="DKH77" s="255" t="str">
        <f>IFERROR(VLOOKUP($F77,Datos!$V:$AP,3,0),"")</f>
        <v/>
      </c>
      <c r="DKI77" s="255" t="str">
        <f>IFERROR(VLOOKUP($F77,Datos!$V:$AP,3,0),"")</f>
        <v/>
      </c>
      <c r="DKJ77" s="255" t="str">
        <f>IFERROR(VLOOKUP($F77,Datos!$V:$AP,3,0),"")</f>
        <v/>
      </c>
      <c r="DKK77" s="255" t="str">
        <f>IFERROR(VLOOKUP($F77,Datos!$V:$AP,3,0),"")</f>
        <v/>
      </c>
      <c r="DKL77" s="255" t="str">
        <f>IFERROR(VLOOKUP($F77,Datos!$V:$AP,3,0),"")</f>
        <v/>
      </c>
      <c r="DKM77" s="255" t="str">
        <f>IFERROR(VLOOKUP($F77,Datos!$V:$AP,3,0),"")</f>
        <v/>
      </c>
      <c r="DKN77" s="255" t="str">
        <f>IFERROR(VLOOKUP($F77,Datos!$V:$AP,3,0),"")</f>
        <v/>
      </c>
      <c r="DKO77" s="255" t="str">
        <f>IFERROR(VLOOKUP($F77,Datos!$V:$AP,3,0),"")</f>
        <v/>
      </c>
      <c r="DKP77" s="255" t="str">
        <f>IFERROR(VLOOKUP($F77,Datos!$V:$AP,3,0),"")</f>
        <v/>
      </c>
      <c r="DKQ77" s="255" t="str">
        <f>IFERROR(VLOOKUP($F77,Datos!$V:$AP,3,0),"")</f>
        <v/>
      </c>
      <c r="DKR77" s="255" t="str">
        <f>IFERROR(VLOOKUP($F77,Datos!$V:$AP,3,0),"")</f>
        <v/>
      </c>
      <c r="DKS77" s="255" t="str">
        <f>IFERROR(VLOOKUP($F77,Datos!$V:$AP,3,0),"")</f>
        <v/>
      </c>
      <c r="DKT77" s="255" t="str">
        <f>IFERROR(VLOOKUP($F77,Datos!$V:$AP,3,0),"")</f>
        <v/>
      </c>
      <c r="DKU77" s="255" t="str">
        <f>IFERROR(VLOOKUP($F77,Datos!$V:$AP,3,0),"")</f>
        <v/>
      </c>
      <c r="DKV77" s="255" t="str">
        <f>IFERROR(VLOOKUP($F77,Datos!$V:$AP,3,0),"")</f>
        <v/>
      </c>
      <c r="DKW77" s="255" t="str">
        <f>IFERROR(VLOOKUP($F77,Datos!$V:$AP,3,0),"")</f>
        <v/>
      </c>
      <c r="DKX77" s="255" t="str">
        <f>IFERROR(VLOOKUP($F77,Datos!$V:$AP,3,0),"")</f>
        <v/>
      </c>
      <c r="DKY77" s="255" t="str">
        <f>IFERROR(VLOOKUP($F77,Datos!$V:$AP,3,0),"")</f>
        <v/>
      </c>
      <c r="DKZ77" s="255" t="str">
        <f>IFERROR(VLOOKUP($F77,Datos!$V:$AP,3,0),"")</f>
        <v/>
      </c>
      <c r="DLA77" s="255" t="str">
        <f>IFERROR(VLOOKUP($F77,Datos!$V:$AP,3,0),"")</f>
        <v/>
      </c>
      <c r="DLB77" s="255" t="str">
        <f>IFERROR(VLOOKUP($F77,Datos!$V:$AP,3,0),"")</f>
        <v/>
      </c>
      <c r="DLC77" s="255" t="str">
        <f>IFERROR(VLOOKUP($F77,Datos!$V:$AP,3,0),"")</f>
        <v/>
      </c>
      <c r="DLD77" s="255" t="str">
        <f>IFERROR(VLOOKUP($F77,Datos!$V:$AP,3,0),"")</f>
        <v/>
      </c>
      <c r="DLE77" s="255" t="str">
        <f>IFERROR(VLOOKUP($F77,Datos!$V:$AP,3,0),"")</f>
        <v/>
      </c>
      <c r="DLF77" s="255" t="str">
        <f>IFERROR(VLOOKUP($F77,Datos!$V:$AP,3,0),"")</f>
        <v/>
      </c>
      <c r="DLG77" s="255" t="str">
        <f>IFERROR(VLOOKUP($F77,Datos!$V:$AP,3,0),"")</f>
        <v/>
      </c>
      <c r="DLH77" s="255" t="str">
        <f>IFERROR(VLOOKUP($F77,Datos!$V:$AP,3,0),"")</f>
        <v/>
      </c>
      <c r="DLI77" s="255" t="str">
        <f>IFERROR(VLOOKUP($F77,Datos!$V:$AP,3,0),"")</f>
        <v/>
      </c>
      <c r="DLJ77" s="255" t="str">
        <f>IFERROR(VLOOKUP($F77,Datos!$V:$AP,3,0),"")</f>
        <v/>
      </c>
      <c r="DLK77" s="255" t="str">
        <f>IFERROR(VLOOKUP($F77,Datos!$V:$AP,3,0),"")</f>
        <v/>
      </c>
      <c r="DLL77" s="255" t="str">
        <f>IFERROR(VLOOKUP($F77,Datos!$V:$AP,3,0),"")</f>
        <v/>
      </c>
      <c r="DLM77" s="255" t="str">
        <f>IFERROR(VLOOKUP($F77,Datos!$V:$AP,3,0),"")</f>
        <v/>
      </c>
      <c r="DLN77" s="255" t="str">
        <f>IFERROR(VLOOKUP($F77,Datos!$V:$AP,3,0),"")</f>
        <v/>
      </c>
      <c r="DLO77" s="255" t="str">
        <f>IFERROR(VLOOKUP($F77,Datos!$V:$AP,3,0),"")</f>
        <v/>
      </c>
      <c r="DLP77" s="255" t="str">
        <f>IFERROR(VLOOKUP($F77,Datos!$V:$AP,3,0),"")</f>
        <v/>
      </c>
      <c r="DLQ77" s="255" t="str">
        <f>IFERROR(VLOOKUP($F77,Datos!$V:$AP,3,0),"")</f>
        <v/>
      </c>
      <c r="DLR77" s="255" t="str">
        <f>IFERROR(VLOOKUP($F77,Datos!$V:$AP,3,0),"")</f>
        <v/>
      </c>
      <c r="DLS77" s="255" t="str">
        <f>IFERROR(VLOOKUP($F77,Datos!$V:$AP,3,0),"")</f>
        <v/>
      </c>
      <c r="DLT77" s="255" t="str">
        <f>IFERROR(VLOOKUP($F77,Datos!$V:$AP,3,0),"")</f>
        <v/>
      </c>
      <c r="DLU77" s="255" t="str">
        <f>IFERROR(VLOOKUP($F77,Datos!$V:$AP,3,0),"")</f>
        <v/>
      </c>
      <c r="DLV77" s="255" t="str">
        <f>IFERROR(VLOOKUP($F77,Datos!$V:$AP,3,0),"")</f>
        <v/>
      </c>
      <c r="DLW77" s="255" t="str">
        <f>IFERROR(VLOOKUP($F77,Datos!$V:$AP,3,0),"")</f>
        <v/>
      </c>
      <c r="DLX77" s="255" t="str">
        <f>IFERROR(VLOOKUP($F77,Datos!$V:$AP,3,0),"")</f>
        <v/>
      </c>
      <c r="DLY77" s="255" t="str">
        <f>IFERROR(VLOOKUP($F77,Datos!$V:$AP,3,0),"")</f>
        <v/>
      </c>
      <c r="DLZ77" s="255" t="str">
        <f>IFERROR(VLOOKUP($F77,Datos!$V:$AP,3,0),"")</f>
        <v/>
      </c>
      <c r="DMA77" s="255" t="str">
        <f>IFERROR(VLOOKUP($F77,Datos!$V:$AP,3,0),"")</f>
        <v/>
      </c>
      <c r="DMB77" s="255" t="str">
        <f>IFERROR(VLOOKUP($F77,Datos!$V:$AP,3,0),"")</f>
        <v/>
      </c>
      <c r="DMC77" s="255" t="str">
        <f>IFERROR(VLOOKUP($F77,Datos!$V:$AP,3,0),"")</f>
        <v/>
      </c>
      <c r="DMD77" s="255" t="str">
        <f>IFERROR(VLOOKUP($F77,Datos!$V:$AP,3,0),"")</f>
        <v/>
      </c>
      <c r="DME77" s="255" t="str">
        <f>IFERROR(VLOOKUP($F77,Datos!$V:$AP,3,0),"")</f>
        <v/>
      </c>
      <c r="DMF77" s="255" t="str">
        <f>IFERROR(VLOOKUP($F77,Datos!$V:$AP,3,0),"")</f>
        <v/>
      </c>
      <c r="DMG77" s="255" t="str">
        <f>IFERROR(VLOOKUP($F77,Datos!$V:$AP,3,0),"")</f>
        <v/>
      </c>
      <c r="DMH77" s="255" t="str">
        <f>IFERROR(VLOOKUP($F77,Datos!$V:$AP,3,0),"")</f>
        <v/>
      </c>
      <c r="DMI77" s="255" t="str">
        <f>IFERROR(VLOOKUP($F77,Datos!$V:$AP,3,0),"")</f>
        <v/>
      </c>
      <c r="DMJ77" s="255" t="str">
        <f>IFERROR(VLOOKUP($F77,Datos!$V:$AP,3,0),"")</f>
        <v/>
      </c>
      <c r="DMK77" s="255" t="str">
        <f>IFERROR(VLOOKUP($F77,Datos!$V:$AP,3,0),"")</f>
        <v/>
      </c>
      <c r="DML77" s="255" t="str">
        <f>IFERROR(VLOOKUP($F77,Datos!$V:$AP,3,0),"")</f>
        <v/>
      </c>
      <c r="DMM77" s="255" t="str">
        <f>IFERROR(VLOOKUP($F77,Datos!$V:$AP,3,0),"")</f>
        <v/>
      </c>
      <c r="DMN77" s="255" t="str">
        <f>IFERROR(VLOOKUP($F77,Datos!$V:$AP,3,0),"")</f>
        <v/>
      </c>
      <c r="DMO77" s="255" t="str">
        <f>IFERROR(VLOOKUP($F77,Datos!$V:$AP,3,0),"")</f>
        <v/>
      </c>
      <c r="DMP77" s="255" t="str">
        <f>IFERROR(VLOOKUP($F77,Datos!$V:$AP,3,0),"")</f>
        <v/>
      </c>
      <c r="DMQ77" s="255" t="str">
        <f>IFERROR(VLOOKUP($F77,Datos!$V:$AP,3,0),"")</f>
        <v/>
      </c>
      <c r="DMR77" s="255" t="str">
        <f>IFERROR(VLOOKUP($F77,Datos!$V:$AP,3,0),"")</f>
        <v/>
      </c>
      <c r="DMS77" s="255" t="str">
        <f>IFERROR(VLOOKUP($F77,Datos!$V:$AP,3,0),"")</f>
        <v/>
      </c>
      <c r="DMT77" s="255" t="str">
        <f>IFERROR(VLOOKUP($F77,Datos!$V:$AP,3,0),"")</f>
        <v/>
      </c>
      <c r="DMU77" s="255" t="str">
        <f>IFERROR(VLOOKUP($F77,Datos!$V:$AP,3,0),"")</f>
        <v/>
      </c>
      <c r="DMV77" s="255" t="str">
        <f>IFERROR(VLOOKUP($F77,Datos!$V:$AP,3,0),"")</f>
        <v/>
      </c>
      <c r="DMW77" s="255" t="str">
        <f>IFERROR(VLOOKUP($F77,Datos!$V:$AP,3,0),"")</f>
        <v/>
      </c>
      <c r="DMX77" s="255" t="str">
        <f>IFERROR(VLOOKUP($F77,Datos!$V:$AP,3,0),"")</f>
        <v/>
      </c>
      <c r="DMY77" s="255" t="str">
        <f>IFERROR(VLOOKUP($F77,Datos!$V:$AP,3,0),"")</f>
        <v/>
      </c>
      <c r="DMZ77" s="255" t="str">
        <f>IFERROR(VLOOKUP($F77,Datos!$V:$AP,3,0),"")</f>
        <v/>
      </c>
      <c r="DNA77" s="255" t="str">
        <f>IFERROR(VLOOKUP($F77,Datos!$V:$AP,3,0),"")</f>
        <v/>
      </c>
      <c r="DNB77" s="255" t="str">
        <f>IFERROR(VLOOKUP($F77,Datos!$V:$AP,3,0),"")</f>
        <v/>
      </c>
      <c r="DNC77" s="255" t="str">
        <f>IFERROR(VLOOKUP($F77,Datos!$V:$AP,3,0),"")</f>
        <v/>
      </c>
      <c r="DND77" s="255" t="str">
        <f>IFERROR(VLOOKUP($F77,Datos!$V:$AP,3,0),"")</f>
        <v/>
      </c>
      <c r="DNE77" s="255" t="str">
        <f>IFERROR(VLOOKUP($F77,Datos!$V:$AP,3,0),"")</f>
        <v/>
      </c>
      <c r="DNF77" s="255" t="str">
        <f>IFERROR(VLOOKUP($F77,Datos!$V:$AP,3,0),"")</f>
        <v/>
      </c>
      <c r="DNG77" s="255" t="str">
        <f>IFERROR(VLOOKUP($F77,Datos!$V:$AP,3,0),"")</f>
        <v/>
      </c>
      <c r="DNH77" s="255" t="str">
        <f>IFERROR(VLOOKUP($F77,Datos!$V:$AP,3,0),"")</f>
        <v/>
      </c>
      <c r="DNI77" s="255" t="str">
        <f>IFERROR(VLOOKUP($F77,Datos!$V:$AP,3,0),"")</f>
        <v/>
      </c>
      <c r="DNJ77" s="255" t="str">
        <f>IFERROR(VLOOKUP($F77,Datos!$V:$AP,3,0),"")</f>
        <v/>
      </c>
      <c r="DNK77" s="255" t="str">
        <f>IFERROR(VLOOKUP($F77,Datos!$V:$AP,3,0),"")</f>
        <v/>
      </c>
      <c r="DNL77" s="255" t="str">
        <f>IFERROR(VLOOKUP($F77,Datos!$V:$AP,3,0),"")</f>
        <v/>
      </c>
      <c r="DNM77" s="255" t="str">
        <f>IFERROR(VLOOKUP($F77,Datos!$V:$AP,3,0),"")</f>
        <v/>
      </c>
      <c r="DNN77" s="255" t="str">
        <f>IFERROR(VLOOKUP($F77,Datos!$V:$AP,3,0),"")</f>
        <v/>
      </c>
      <c r="DNO77" s="255" t="str">
        <f>IFERROR(VLOOKUP($F77,Datos!$V:$AP,3,0),"")</f>
        <v/>
      </c>
      <c r="DNP77" s="255" t="str">
        <f>IFERROR(VLOOKUP($F77,Datos!$V:$AP,3,0),"")</f>
        <v/>
      </c>
      <c r="DNQ77" s="255" t="str">
        <f>IFERROR(VLOOKUP($F77,Datos!$V:$AP,3,0),"")</f>
        <v/>
      </c>
      <c r="DNR77" s="255" t="str">
        <f>IFERROR(VLOOKUP($F77,Datos!$V:$AP,3,0),"")</f>
        <v/>
      </c>
      <c r="DNS77" s="255" t="str">
        <f>IFERROR(VLOOKUP($F77,Datos!$V:$AP,3,0),"")</f>
        <v/>
      </c>
      <c r="DNT77" s="255" t="str">
        <f>IFERROR(VLOOKUP($F77,Datos!$V:$AP,3,0),"")</f>
        <v/>
      </c>
      <c r="DNU77" s="255" t="str">
        <f>IFERROR(VLOOKUP($F77,Datos!$V:$AP,3,0),"")</f>
        <v/>
      </c>
      <c r="DNV77" s="255" t="str">
        <f>IFERROR(VLOOKUP($F77,Datos!$V:$AP,3,0),"")</f>
        <v/>
      </c>
      <c r="DNW77" s="255" t="str">
        <f>IFERROR(VLOOKUP($F77,Datos!$V:$AP,3,0),"")</f>
        <v/>
      </c>
      <c r="DNX77" s="255" t="str">
        <f>IFERROR(VLOOKUP($F77,Datos!$V:$AP,3,0),"")</f>
        <v/>
      </c>
      <c r="DNY77" s="255" t="str">
        <f>IFERROR(VLOOKUP($F77,Datos!$V:$AP,3,0),"")</f>
        <v/>
      </c>
      <c r="DNZ77" s="255" t="str">
        <f>IFERROR(VLOOKUP($F77,Datos!$V:$AP,3,0),"")</f>
        <v/>
      </c>
      <c r="DOA77" s="255" t="str">
        <f>IFERROR(VLOOKUP($F77,Datos!$V:$AP,3,0),"")</f>
        <v/>
      </c>
      <c r="DOB77" s="255" t="str">
        <f>IFERROR(VLOOKUP($F77,Datos!$V:$AP,3,0),"")</f>
        <v/>
      </c>
      <c r="DOC77" s="255" t="str">
        <f>IFERROR(VLOOKUP($F77,Datos!$V:$AP,3,0),"")</f>
        <v/>
      </c>
      <c r="DOD77" s="255" t="str">
        <f>IFERROR(VLOOKUP($F77,Datos!$V:$AP,3,0),"")</f>
        <v/>
      </c>
      <c r="DOE77" s="255" t="str">
        <f>IFERROR(VLOOKUP($F77,Datos!$V:$AP,3,0),"")</f>
        <v/>
      </c>
      <c r="DOF77" s="255" t="str">
        <f>IFERROR(VLOOKUP($F77,Datos!$V:$AP,3,0),"")</f>
        <v/>
      </c>
      <c r="DOG77" s="255" t="str">
        <f>IFERROR(VLOOKUP($F77,Datos!$V:$AP,3,0),"")</f>
        <v/>
      </c>
      <c r="DOH77" s="255" t="str">
        <f>IFERROR(VLOOKUP($F77,Datos!$V:$AP,3,0),"")</f>
        <v/>
      </c>
      <c r="DOI77" s="255" t="str">
        <f>IFERROR(VLOOKUP($F77,Datos!$V:$AP,3,0),"")</f>
        <v/>
      </c>
      <c r="DOJ77" s="255" t="str">
        <f>IFERROR(VLOOKUP($F77,Datos!$V:$AP,3,0),"")</f>
        <v/>
      </c>
      <c r="DOK77" s="255" t="str">
        <f>IFERROR(VLOOKUP($F77,Datos!$V:$AP,3,0),"")</f>
        <v/>
      </c>
      <c r="DOL77" s="255" t="str">
        <f>IFERROR(VLOOKUP($F77,Datos!$V:$AP,3,0),"")</f>
        <v/>
      </c>
      <c r="DOM77" s="255" t="str">
        <f>IFERROR(VLOOKUP($F77,Datos!$V:$AP,3,0),"")</f>
        <v/>
      </c>
      <c r="DON77" s="255" t="str">
        <f>IFERROR(VLOOKUP($F77,Datos!$V:$AP,3,0),"")</f>
        <v/>
      </c>
      <c r="DOO77" s="255" t="str">
        <f>IFERROR(VLOOKUP($F77,Datos!$V:$AP,3,0),"")</f>
        <v/>
      </c>
      <c r="DOP77" s="255" t="str">
        <f>IFERROR(VLOOKUP($F77,Datos!$V:$AP,3,0),"")</f>
        <v/>
      </c>
      <c r="DOQ77" s="255" t="str">
        <f>IFERROR(VLOOKUP($F77,Datos!$V:$AP,3,0),"")</f>
        <v/>
      </c>
      <c r="DOR77" s="255" t="str">
        <f>IFERROR(VLOOKUP($F77,Datos!$V:$AP,3,0),"")</f>
        <v/>
      </c>
      <c r="DOS77" s="255" t="str">
        <f>IFERROR(VLOOKUP($F77,Datos!$V:$AP,3,0),"")</f>
        <v/>
      </c>
      <c r="DOT77" s="255" t="str">
        <f>IFERROR(VLOOKUP($F77,Datos!$V:$AP,3,0),"")</f>
        <v/>
      </c>
      <c r="DOU77" s="255" t="str">
        <f>IFERROR(VLOOKUP($F77,Datos!$V:$AP,3,0),"")</f>
        <v/>
      </c>
      <c r="DOV77" s="255" t="str">
        <f>IFERROR(VLOOKUP($F77,Datos!$V:$AP,3,0),"")</f>
        <v/>
      </c>
      <c r="DOW77" s="255" t="str">
        <f>IFERROR(VLOOKUP($F77,Datos!$V:$AP,3,0),"")</f>
        <v/>
      </c>
      <c r="DOX77" s="255" t="str">
        <f>IFERROR(VLOOKUP($F77,Datos!$V:$AP,3,0),"")</f>
        <v/>
      </c>
      <c r="DOY77" s="255" t="str">
        <f>IFERROR(VLOOKUP($F77,Datos!$V:$AP,3,0),"")</f>
        <v/>
      </c>
      <c r="DOZ77" s="255" t="str">
        <f>IFERROR(VLOOKUP($F77,Datos!$V:$AP,3,0),"")</f>
        <v/>
      </c>
      <c r="DPA77" s="255" t="str">
        <f>IFERROR(VLOOKUP($F77,Datos!$V:$AP,3,0),"")</f>
        <v/>
      </c>
      <c r="DPB77" s="255" t="str">
        <f>IFERROR(VLOOKUP($F77,Datos!$V:$AP,3,0),"")</f>
        <v/>
      </c>
      <c r="DPC77" s="255" t="str">
        <f>IFERROR(VLOOKUP($F77,Datos!$V:$AP,3,0),"")</f>
        <v/>
      </c>
      <c r="DPD77" s="255" t="str">
        <f>IFERROR(VLOOKUP($F77,Datos!$V:$AP,3,0),"")</f>
        <v/>
      </c>
      <c r="DPE77" s="255" t="str">
        <f>IFERROR(VLOOKUP($F77,Datos!$V:$AP,3,0),"")</f>
        <v/>
      </c>
      <c r="DPF77" s="255" t="str">
        <f>IFERROR(VLOOKUP($F77,Datos!$V:$AP,3,0),"")</f>
        <v/>
      </c>
      <c r="DPG77" s="255" t="str">
        <f>IFERROR(VLOOKUP($F77,Datos!$V:$AP,3,0),"")</f>
        <v/>
      </c>
      <c r="DPH77" s="255" t="str">
        <f>IFERROR(VLOOKUP($F77,Datos!$V:$AP,3,0),"")</f>
        <v/>
      </c>
      <c r="DPI77" s="255" t="str">
        <f>IFERROR(VLOOKUP($F77,Datos!$V:$AP,3,0),"")</f>
        <v/>
      </c>
      <c r="DPJ77" s="255" t="str">
        <f>IFERROR(VLOOKUP($F77,Datos!$V:$AP,3,0),"")</f>
        <v/>
      </c>
      <c r="DPK77" s="255" t="str">
        <f>IFERROR(VLOOKUP($F77,Datos!$V:$AP,3,0),"")</f>
        <v/>
      </c>
      <c r="DPL77" s="255" t="str">
        <f>IFERROR(VLOOKUP($F77,Datos!$V:$AP,3,0),"")</f>
        <v/>
      </c>
      <c r="DPM77" s="255" t="str">
        <f>IFERROR(VLOOKUP($F77,Datos!$V:$AP,3,0),"")</f>
        <v/>
      </c>
      <c r="DPN77" s="255" t="str">
        <f>IFERROR(VLOOKUP($F77,Datos!$V:$AP,3,0),"")</f>
        <v/>
      </c>
      <c r="DPO77" s="255" t="str">
        <f>IFERROR(VLOOKUP($F77,Datos!$V:$AP,3,0),"")</f>
        <v/>
      </c>
      <c r="DPP77" s="255" t="str">
        <f>IFERROR(VLOOKUP($F77,Datos!$V:$AP,3,0),"")</f>
        <v/>
      </c>
      <c r="DPQ77" s="255" t="str">
        <f>IFERROR(VLOOKUP($F77,Datos!$V:$AP,3,0),"")</f>
        <v/>
      </c>
      <c r="DPR77" s="255" t="str">
        <f>IFERROR(VLOOKUP($F77,Datos!$V:$AP,3,0),"")</f>
        <v/>
      </c>
      <c r="DPS77" s="255" t="str">
        <f>IFERROR(VLOOKUP($F77,Datos!$V:$AP,3,0),"")</f>
        <v/>
      </c>
      <c r="DPT77" s="255" t="str">
        <f>IFERROR(VLOOKUP($F77,Datos!$V:$AP,3,0),"")</f>
        <v/>
      </c>
      <c r="DPU77" s="255" t="str">
        <f>IFERROR(VLOOKUP($F77,Datos!$V:$AP,3,0),"")</f>
        <v/>
      </c>
      <c r="DPV77" s="255" t="str">
        <f>IFERROR(VLOOKUP($F77,Datos!$V:$AP,3,0),"")</f>
        <v/>
      </c>
      <c r="DPW77" s="255" t="str">
        <f>IFERROR(VLOOKUP($F77,Datos!$V:$AP,3,0),"")</f>
        <v/>
      </c>
      <c r="DPX77" s="255" t="str">
        <f>IFERROR(VLOOKUP($F77,Datos!$V:$AP,3,0),"")</f>
        <v/>
      </c>
      <c r="DPY77" s="255" t="str">
        <f>IFERROR(VLOOKUP($F77,Datos!$V:$AP,3,0),"")</f>
        <v/>
      </c>
      <c r="DPZ77" s="255" t="str">
        <f>IFERROR(VLOOKUP($F77,Datos!$V:$AP,3,0),"")</f>
        <v/>
      </c>
      <c r="DQA77" s="255" t="str">
        <f>IFERROR(VLOOKUP($F77,Datos!$V:$AP,3,0),"")</f>
        <v/>
      </c>
      <c r="DQB77" s="255" t="str">
        <f>IFERROR(VLOOKUP($F77,Datos!$V:$AP,3,0),"")</f>
        <v/>
      </c>
      <c r="DQC77" s="255" t="str">
        <f>IFERROR(VLOOKUP($F77,Datos!$V:$AP,3,0),"")</f>
        <v/>
      </c>
      <c r="DQD77" s="255" t="str">
        <f>IFERROR(VLOOKUP($F77,Datos!$V:$AP,3,0),"")</f>
        <v/>
      </c>
      <c r="DQE77" s="255" t="str">
        <f>IFERROR(VLOOKUP($F77,Datos!$V:$AP,3,0),"")</f>
        <v/>
      </c>
      <c r="DQF77" s="255" t="str">
        <f>IFERROR(VLOOKUP($F77,Datos!$V:$AP,3,0),"")</f>
        <v/>
      </c>
      <c r="DQG77" s="255" t="str">
        <f>IFERROR(VLOOKUP($F77,Datos!$V:$AP,3,0),"")</f>
        <v/>
      </c>
      <c r="DQH77" s="255" t="str">
        <f>IFERROR(VLOOKUP($F77,Datos!$V:$AP,3,0),"")</f>
        <v/>
      </c>
      <c r="DQI77" s="255" t="str">
        <f>IFERROR(VLOOKUP($F77,Datos!$V:$AP,3,0),"")</f>
        <v/>
      </c>
      <c r="DQJ77" s="255" t="str">
        <f>IFERROR(VLOOKUP($F77,Datos!$V:$AP,3,0),"")</f>
        <v/>
      </c>
      <c r="DQK77" s="255" t="str">
        <f>IFERROR(VLOOKUP($F77,Datos!$V:$AP,3,0),"")</f>
        <v/>
      </c>
      <c r="DQL77" s="255" t="str">
        <f>IFERROR(VLOOKUP($F77,Datos!$V:$AP,3,0),"")</f>
        <v/>
      </c>
      <c r="DQM77" s="255" t="str">
        <f>IFERROR(VLOOKUP($F77,Datos!$V:$AP,3,0),"")</f>
        <v/>
      </c>
      <c r="DQN77" s="255" t="str">
        <f>IFERROR(VLOOKUP($F77,Datos!$V:$AP,3,0),"")</f>
        <v/>
      </c>
      <c r="DQO77" s="255" t="str">
        <f>IFERROR(VLOOKUP($F77,Datos!$V:$AP,3,0),"")</f>
        <v/>
      </c>
      <c r="DQP77" s="255" t="str">
        <f>IFERROR(VLOOKUP($F77,Datos!$V:$AP,3,0),"")</f>
        <v/>
      </c>
      <c r="DQQ77" s="255" t="str">
        <f>IFERROR(VLOOKUP($F77,Datos!$V:$AP,3,0),"")</f>
        <v/>
      </c>
      <c r="DQR77" s="255" t="str">
        <f>IFERROR(VLOOKUP($F77,Datos!$V:$AP,3,0),"")</f>
        <v/>
      </c>
      <c r="DQS77" s="255" t="str">
        <f>IFERROR(VLOOKUP($F77,Datos!$V:$AP,3,0),"")</f>
        <v/>
      </c>
      <c r="DQT77" s="255" t="str">
        <f>IFERROR(VLOOKUP($F77,Datos!$V:$AP,3,0),"")</f>
        <v/>
      </c>
      <c r="DQU77" s="255" t="str">
        <f>IFERROR(VLOOKUP($F77,Datos!$V:$AP,3,0),"")</f>
        <v/>
      </c>
      <c r="DQV77" s="255" t="str">
        <f>IFERROR(VLOOKUP($F77,Datos!$V:$AP,3,0),"")</f>
        <v/>
      </c>
      <c r="DQW77" s="255" t="str">
        <f>IFERROR(VLOOKUP($F77,Datos!$V:$AP,3,0),"")</f>
        <v/>
      </c>
      <c r="DQX77" s="255" t="str">
        <f>IFERROR(VLOOKUP($F77,Datos!$V:$AP,3,0),"")</f>
        <v/>
      </c>
      <c r="DQY77" s="255" t="str">
        <f>IFERROR(VLOOKUP($F77,Datos!$V:$AP,3,0),"")</f>
        <v/>
      </c>
      <c r="DQZ77" s="255" t="str">
        <f>IFERROR(VLOOKUP($F77,Datos!$V:$AP,3,0),"")</f>
        <v/>
      </c>
      <c r="DRA77" s="255" t="str">
        <f>IFERROR(VLOOKUP($F77,Datos!$V:$AP,3,0),"")</f>
        <v/>
      </c>
      <c r="DRB77" s="255" t="str">
        <f>IFERROR(VLOOKUP($F77,Datos!$V:$AP,3,0),"")</f>
        <v/>
      </c>
      <c r="DRC77" s="255" t="str">
        <f>IFERROR(VLOOKUP($F77,Datos!$V:$AP,3,0),"")</f>
        <v/>
      </c>
      <c r="DRD77" s="255" t="str">
        <f>IFERROR(VLOOKUP($F77,Datos!$V:$AP,3,0),"")</f>
        <v/>
      </c>
      <c r="DRE77" s="255" t="str">
        <f>IFERROR(VLOOKUP($F77,Datos!$V:$AP,3,0),"")</f>
        <v/>
      </c>
      <c r="DRF77" s="255" t="str">
        <f>IFERROR(VLOOKUP($F77,Datos!$V:$AP,3,0),"")</f>
        <v/>
      </c>
      <c r="DRG77" s="255" t="str">
        <f>IFERROR(VLOOKUP($F77,Datos!$V:$AP,3,0),"")</f>
        <v/>
      </c>
      <c r="DRH77" s="255" t="str">
        <f>IFERROR(VLOOKUP($F77,Datos!$V:$AP,3,0),"")</f>
        <v/>
      </c>
      <c r="DRI77" s="255" t="str">
        <f>IFERROR(VLOOKUP($F77,Datos!$V:$AP,3,0),"")</f>
        <v/>
      </c>
      <c r="DRJ77" s="255" t="str">
        <f>IFERROR(VLOOKUP($F77,Datos!$V:$AP,3,0),"")</f>
        <v/>
      </c>
      <c r="DRK77" s="255" t="str">
        <f>IFERROR(VLOOKUP($F77,Datos!$V:$AP,3,0),"")</f>
        <v/>
      </c>
      <c r="DRL77" s="255" t="str">
        <f>IFERROR(VLOOKUP($F77,Datos!$V:$AP,3,0),"")</f>
        <v/>
      </c>
      <c r="DRM77" s="255" t="str">
        <f>IFERROR(VLOOKUP($F77,Datos!$V:$AP,3,0),"")</f>
        <v/>
      </c>
      <c r="DRN77" s="255" t="str">
        <f>IFERROR(VLOOKUP($F77,Datos!$V:$AP,3,0),"")</f>
        <v/>
      </c>
      <c r="DRO77" s="255" t="str">
        <f>IFERROR(VLOOKUP($F77,Datos!$V:$AP,3,0),"")</f>
        <v/>
      </c>
      <c r="DRP77" s="255" t="str">
        <f>IFERROR(VLOOKUP($F77,Datos!$V:$AP,3,0),"")</f>
        <v/>
      </c>
      <c r="DRQ77" s="255" t="str">
        <f>IFERROR(VLOOKUP($F77,Datos!$V:$AP,3,0),"")</f>
        <v/>
      </c>
      <c r="DRR77" s="255" t="str">
        <f>IFERROR(VLOOKUP($F77,Datos!$V:$AP,3,0),"")</f>
        <v/>
      </c>
      <c r="DRS77" s="255" t="str">
        <f>IFERROR(VLOOKUP($F77,Datos!$V:$AP,3,0),"")</f>
        <v/>
      </c>
      <c r="DRT77" s="255" t="str">
        <f>IFERROR(VLOOKUP($F77,Datos!$V:$AP,3,0),"")</f>
        <v/>
      </c>
      <c r="DRU77" s="255" t="str">
        <f>IFERROR(VLOOKUP($F77,Datos!$V:$AP,3,0),"")</f>
        <v/>
      </c>
      <c r="DRV77" s="255" t="str">
        <f>IFERROR(VLOOKUP($F77,Datos!$V:$AP,3,0),"")</f>
        <v/>
      </c>
      <c r="DRW77" s="255" t="str">
        <f>IFERROR(VLOOKUP($F77,Datos!$V:$AP,3,0),"")</f>
        <v/>
      </c>
      <c r="DRX77" s="255" t="str">
        <f>IFERROR(VLOOKUP($F77,Datos!$V:$AP,3,0),"")</f>
        <v/>
      </c>
      <c r="DRY77" s="255" t="str">
        <f>IFERROR(VLOOKUP($F77,Datos!$V:$AP,3,0),"")</f>
        <v/>
      </c>
      <c r="DRZ77" s="255" t="str">
        <f>IFERROR(VLOOKUP($F77,Datos!$V:$AP,3,0),"")</f>
        <v/>
      </c>
      <c r="DSA77" s="255" t="str">
        <f>IFERROR(VLOOKUP($F77,Datos!$V:$AP,3,0),"")</f>
        <v/>
      </c>
      <c r="DSB77" s="255" t="str">
        <f>IFERROR(VLOOKUP($F77,Datos!$V:$AP,3,0),"")</f>
        <v/>
      </c>
      <c r="DSC77" s="255" t="str">
        <f>IFERROR(VLOOKUP($F77,Datos!$V:$AP,3,0),"")</f>
        <v/>
      </c>
      <c r="DSD77" s="255" t="str">
        <f>IFERROR(VLOOKUP($F77,Datos!$V:$AP,3,0),"")</f>
        <v/>
      </c>
      <c r="DSE77" s="255" t="str">
        <f>IFERROR(VLOOKUP($F77,Datos!$V:$AP,3,0),"")</f>
        <v/>
      </c>
      <c r="DSF77" s="255" t="str">
        <f>IFERROR(VLOOKUP($F77,Datos!$V:$AP,3,0),"")</f>
        <v/>
      </c>
      <c r="DSG77" s="255" t="str">
        <f>IFERROR(VLOOKUP($F77,Datos!$V:$AP,3,0),"")</f>
        <v/>
      </c>
      <c r="DSH77" s="255" t="str">
        <f>IFERROR(VLOOKUP($F77,Datos!$V:$AP,3,0),"")</f>
        <v/>
      </c>
      <c r="DSI77" s="255" t="str">
        <f>IFERROR(VLOOKUP($F77,Datos!$V:$AP,3,0),"")</f>
        <v/>
      </c>
      <c r="DSJ77" s="255" t="str">
        <f>IFERROR(VLOOKUP($F77,Datos!$V:$AP,3,0),"")</f>
        <v/>
      </c>
      <c r="DSK77" s="255" t="str">
        <f>IFERROR(VLOOKUP($F77,Datos!$V:$AP,3,0),"")</f>
        <v/>
      </c>
      <c r="DSL77" s="255" t="str">
        <f>IFERROR(VLOOKUP($F77,Datos!$V:$AP,3,0),"")</f>
        <v/>
      </c>
      <c r="DSM77" s="255" t="str">
        <f>IFERROR(VLOOKUP($F77,Datos!$V:$AP,3,0),"")</f>
        <v/>
      </c>
      <c r="DSN77" s="255" t="str">
        <f>IFERROR(VLOOKUP($F77,Datos!$V:$AP,3,0),"")</f>
        <v/>
      </c>
      <c r="DSO77" s="255" t="str">
        <f>IFERROR(VLOOKUP($F77,Datos!$V:$AP,3,0),"")</f>
        <v/>
      </c>
      <c r="DSP77" s="255" t="str">
        <f>IFERROR(VLOOKUP($F77,Datos!$V:$AP,3,0),"")</f>
        <v/>
      </c>
      <c r="DSQ77" s="255" t="str">
        <f>IFERROR(VLOOKUP($F77,Datos!$V:$AP,3,0),"")</f>
        <v/>
      </c>
      <c r="DSR77" s="255" t="str">
        <f>IFERROR(VLOOKUP($F77,Datos!$V:$AP,3,0),"")</f>
        <v/>
      </c>
      <c r="DSS77" s="255" t="str">
        <f>IFERROR(VLOOKUP($F77,Datos!$V:$AP,3,0),"")</f>
        <v/>
      </c>
      <c r="DST77" s="255" t="str">
        <f>IFERROR(VLOOKUP($F77,Datos!$V:$AP,3,0),"")</f>
        <v/>
      </c>
      <c r="DSU77" s="255" t="str">
        <f>IFERROR(VLOOKUP($F77,Datos!$V:$AP,3,0),"")</f>
        <v/>
      </c>
      <c r="DSV77" s="255" t="str">
        <f>IFERROR(VLOOKUP($F77,Datos!$V:$AP,3,0),"")</f>
        <v/>
      </c>
      <c r="DSW77" s="255" t="str">
        <f>IFERROR(VLOOKUP($F77,Datos!$V:$AP,3,0),"")</f>
        <v/>
      </c>
      <c r="DSX77" s="255" t="str">
        <f>IFERROR(VLOOKUP($F77,Datos!$V:$AP,3,0),"")</f>
        <v/>
      </c>
      <c r="DSY77" s="255" t="str">
        <f>IFERROR(VLOOKUP($F77,Datos!$V:$AP,3,0),"")</f>
        <v/>
      </c>
      <c r="DSZ77" s="255" t="str">
        <f>IFERROR(VLOOKUP($F77,Datos!$V:$AP,3,0),"")</f>
        <v/>
      </c>
      <c r="DTA77" s="255" t="str">
        <f>IFERROR(VLOOKUP($F77,Datos!$V:$AP,3,0),"")</f>
        <v/>
      </c>
      <c r="DTB77" s="255" t="str">
        <f>IFERROR(VLOOKUP($F77,Datos!$V:$AP,3,0),"")</f>
        <v/>
      </c>
      <c r="DTC77" s="255" t="str">
        <f>IFERROR(VLOOKUP($F77,Datos!$V:$AP,3,0),"")</f>
        <v/>
      </c>
      <c r="DTD77" s="255" t="str">
        <f>IFERROR(VLOOKUP($F77,Datos!$V:$AP,3,0),"")</f>
        <v/>
      </c>
      <c r="DTE77" s="255" t="str">
        <f>IFERROR(VLOOKUP($F77,Datos!$V:$AP,3,0),"")</f>
        <v/>
      </c>
      <c r="DTF77" s="255" t="str">
        <f>IFERROR(VLOOKUP($F77,Datos!$V:$AP,3,0),"")</f>
        <v/>
      </c>
      <c r="DTG77" s="255" t="str">
        <f>IFERROR(VLOOKUP($F77,Datos!$V:$AP,3,0),"")</f>
        <v/>
      </c>
      <c r="DTH77" s="255" t="str">
        <f>IFERROR(VLOOKUP($F77,Datos!$V:$AP,3,0),"")</f>
        <v/>
      </c>
      <c r="DTI77" s="255" t="str">
        <f>IFERROR(VLOOKUP($F77,Datos!$V:$AP,3,0),"")</f>
        <v/>
      </c>
      <c r="DTJ77" s="255" t="str">
        <f>IFERROR(VLOOKUP($F77,Datos!$V:$AP,3,0),"")</f>
        <v/>
      </c>
      <c r="DTK77" s="255" t="str">
        <f>IFERROR(VLOOKUP($F77,Datos!$V:$AP,3,0),"")</f>
        <v/>
      </c>
      <c r="DTL77" s="255" t="str">
        <f>IFERROR(VLOOKUP($F77,Datos!$V:$AP,3,0),"")</f>
        <v/>
      </c>
      <c r="DTM77" s="255" t="str">
        <f>IFERROR(VLOOKUP($F77,Datos!$V:$AP,3,0),"")</f>
        <v/>
      </c>
      <c r="DTN77" s="255" t="str">
        <f>IFERROR(VLOOKUP($F77,Datos!$V:$AP,3,0),"")</f>
        <v/>
      </c>
      <c r="DTO77" s="255" t="str">
        <f>IFERROR(VLOOKUP($F77,Datos!$V:$AP,3,0),"")</f>
        <v/>
      </c>
      <c r="DTP77" s="255" t="str">
        <f>IFERROR(VLOOKUP($F77,Datos!$V:$AP,3,0),"")</f>
        <v/>
      </c>
      <c r="DTQ77" s="255" t="str">
        <f>IFERROR(VLOOKUP($F77,Datos!$V:$AP,3,0),"")</f>
        <v/>
      </c>
      <c r="DTR77" s="255" t="str">
        <f>IFERROR(VLOOKUP($F77,Datos!$V:$AP,3,0),"")</f>
        <v/>
      </c>
      <c r="DTS77" s="255" t="str">
        <f>IFERROR(VLOOKUP($F77,Datos!$V:$AP,3,0),"")</f>
        <v/>
      </c>
      <c r="DTT77" s="255" t="str">
        <f>IFERROR(VLOOKUP($F77,Datos!$V:$AP,3,0),"")</f>
        <v/>
      </c>
      <c r="DTU77" s="255" t="str">
        <f>IFERROR(VLOOKUP($F77,Datos!$V:$AP,3,0),"")</f>
        <v/>
      </c>
      <c r="DTV77" s="255" t="str">
        <f>IFERROR(VLOOKUP($F77,Datos!$V:$AP,3,0),"")</f>
        <v/>
      </c>
      <c r="DTW77" s="255" t="str">
        <f>IFERROR(VLOOKUP($F77,Datos!$V:$AP,3,0),"")</f>
        <v/>
      </c>
      <c r="DTX77" s="255" t="str">
        <f>IFERROR(VLOOKUP($F77,Datos!$V:$AP,3,0),"")</f>
        <v/>
      </c>
      <c r="DTY77" s="255" t="str">
        <f>IFERROR(VLOOKUP($F77,Datos!$V:$AP,3,0),"")</f>
        <v/>
      </c>
      <c r="DTZ77" s="255" t="str">
        <f>IFERROR(VLOOKUP($F77,Datos!$V:$AP,3,0),"")</f>
        <v/>
      </c>
      <c r="DUA77" s="255" t="str">
        <f>IFERROR(VLOOKUP($F77,Datos!$V:$AP,3,0),"")</f>
        <v/>
      </c>
      <c r="DUB77" s="255" t="str">
        <f>IFERROR(VLOOKUP($F77,Datos!$V:$AP,3,0),"")</f>
        <v/>
      </c>
      <c r="DUC77" s="255" t="str">
        <f>IFERROR(VLOOKUP($F77,Datos!$V:$AP,3,0),"")</f>
        <v/>
      </c>
      <c r="DUD77" s="255" t="str">
        <f>IFERROR(VLOOKUP($F77,Datos!$V:$AP,3,0),"")</f>
        <v/>
      </c>
      <c r="DUE77" s="255" t="str">
        <f>IFERROR(VLOOKUP($F77,Datos!$V:$AP,3,0),"")</f>
        <v/>
      </c>
      <c r="DUF77" s="255" t="str">
        <f>IFERROR(VLOOKUP($F77,Datos!$V:$AP,3,0),"")</f>
        <v/>
      </c>
      <c r="DUG77" s="255" t="str">
        <f>IFERROR(VLOOKUP($F77,Datos!$V:$AP,3,0),"")</f>
        <v/>
      </c>
      <c r="DUH77" s="255" t="str">
        <f>IFERROR(VLOOKUP($F77,Datos!$V:$AP,3,0),"")</f>
        <v/>
      </c>
      <c r="DUI77" s="255" t="str">
        <f>IFERROR(VLOOKUP($F77,Datos!$V:$AP,3,0),"")</f>
        <v/>
      </c>
      <c r="DUJ77" s="255" t="str">
        <f>IFERROR(VLOOKUP($F77,Datos!$V:$AP,3,0),"")</f>
        <v/>
      </c>
      <c r="DUK77" s="255" t="str">
        <f>IFERROR(VLOOKUP($F77,Datos!$V:$AP,3,0),"")</f>
        <v/>
      </c>
      <c r="DUL77" s="255" t="str">
        <f>IFERROR(VLOOKUP($F77,Datos!$V:$AP,3,0),"")</f>
        <v/>
      </c>
      <c r="DUM77" s="255" t="str">
        <f>IFERROR(VLOOKUP($F77,Datos!$V:$AP,3,0),"")</f>
        <v/>
      </c>
      <c r="DUN77" s="255" t="str">
        <f>IFERROR(VLOOKUP($F77,Datos!$V:$AP,3,0),"")</f>
        <v/>
      </c>
      <c r="DUO77" s="255" t="str">
        <f>IFERROR(VLOOKUP($F77,Datos!$V:$AP,3,0),"")</f>
        <v/>
      </c>
      <c r="DUP77" s="255" t="str">
        <f>IFERROR(VLOOKUP($F77,Datos!$V:$AP,3,0),"")</f>
        <v/>
      </c>
      <c r="DUQ77" s="255" t="str">
        <f>IFERROR(VLOOKUP($F77,Datos!$V:$AP,3,0),"")</f>
        <v/>
      </c>
      <c r="DUR77" s="255" t="str">
        <f>IFERROR(VLOOKUP($F77,Datos!$V:$AP,3,0),"")</f>
        <v/>
      </c>
      <c r="DUS77" s="255" t="str">
        <f>IFERROR(VLOOKUP($F77,Datos!$V:$AP,3,0),"")</f>
        <v/>
      </c>
      <c r="DUT77" s="255" t="str">
        <f>IFERROR(VLOOKUP($F77,Datos!$V:$AP,3,0),"")</f>
        <v/>
      </c>
      <c r="DUU77" s="255" t="str">
        <f>IFERROR(VLOOKUP($F77,Datos!$V:$AP,3,0),"")</f>
        <v/>
      </c>
      <c r="DUV77" s="255" t="str">
        <f>IFERROR(VLOOKUP($F77,Datos!$V:$AP,3,0),"")</f>
        <v/>
      </c>
      <c r="DUW77" s="255" t="str">
        <f>IFERROR(VLOOKUP($F77,Datos!$V:$AP,3,0),"")</f>
        <v/>
      </c>
      <c r="DUX77" s="255" t="str">
        <f>IFERROR(VLOOKUP($F77,Datos!$V:$AP,3,0),"")</f>
        <v/>
      </c>
      <c r="DUY77" s="255" t="str">
        <f>IFERROR(VLOOKUP($F77,Datos!$V:$AP,3,0),"")</f>
        <v/>
      </c>
      <c r="DUZ77" s="255" t="str">
        <f>IFERROR(VLOOKUP($F77,Datos!$V:$AP,3,0),"")</f>
        <v/>
      </c>
      <c r="DVA77" s="255" t="str">
        <f>IFERROR(VLOOKUP($F77,Datos!$V:$AP,3,0),"")</f>
        <v/>
      </c>
      <c r="DVB77" s="255" t="str">
        <f>IFERROR(VLOOKUP($F77,Datos!$V:$AP,3,0),"")</f>
        <v/>
      </c>
      <c r="DVC77" s="255" t="str">
        <f>IFERROR(VLOOKUP($F77,Datos!$V:$AP,3,0),"")</f>
        <v/>
      </c>
      <c r="DVD77" s="255" t="str">
        <f>IFERROR(VLOOKUP($F77,Datos!$V:$AP,3,0),"")</f>
        <v/>
      </c>
      <c r="DVE77" s="255" t="str">
        <f>IFERROR(VLOOKUP($F77,Datos!$V:$AP,3,0),"")</f>
        <v/>
      </c>
      <c r="DVF77" s="255" t="str">
        <f>IFERROR(VLOOKUP($F77,Datos!$V:$AP,3,0),"")</f>
        <v/>
      </c>
      <c r="DVG77" s="255" t="str">
        <f>IFERROR(VLOOKUP($F77,Datos!$V:$AP,3,0),"")</f>
        <v/>
      </c>
      <c r="DVH77" s="255" t="str">
        <f>IFERROR(VLOOKUP($F77,Datos!$V:$AP,3,0),"")</f>
        <v/>
      </c>
      <c r="DVI77" s="255" t="str">
        <f>IFERROR(VLOOKUP($F77,Datos!$V:$AP,3,0),"")</f>
        <v/>
      </c>
      <c r="DVJ77" s="255" t="str">
        <f>IFERROR(VLOOKUP($F77,Datos!$V:$AP,3,0),"")</f>
        <v/>
      </c>
      <c r="DVK77" s="255" t="str">
        <f>IFERROR(VLOOKUP($F77,Datos!$V:$AP,3,0),"")</f>
        <v/>
      </c>
      <c r="DVL77" s="255" t="str">
        <f>IFERROR(VLOOKUP($F77,Datos!$V:$AP,3,0),"")</f>
        <v/>
      </c>
      <c r="DVM77" s="255" t="str">
        <f>IFERROR(VLOOKUP($F77,Datos!$V:$AP,3,0),"")</f>
        <v/>
      </c>
      <c r="DVN77" s="255" t="str">
        <f>IFERROR(VLOOKUP($F77,Datos!$V:$AP,3,0),"")</f>
        <v/>
      </c>
      <c r="DVO77" s="255" t="str">
        <f>IFERROR(VLOOKUP($F77,Datos!$V:$AP,3,0),"")</f>
        <v/>
      </c>
      <c r="DVP77" s="255" t="str">
        <f>IFERROR(VLOOKUP($F77,Datos!$V:$AP,3,0),"")</f>
        <v/>
      </c>
      <c r="DVQ77" s="255" t="str">
        <f>IFERROR(VLOOKUP($F77,Datos!$V:$AP,3,0),"")</f>
        <v/>
      </c>
      <c r="DVR77" s="255" t="str">
        <f>IFERROR(VLOOKUP($F77,Datos!$V:$AP,3,0),"")</f>
        <v/>
      </c>
      <c r="DVS77" s="255" t="str">
        <f>IFERROR(VLOOKUP($F77,Datos!$V:$AP,3,0),"")</f>
        <v/>
      </c>
      <c r="DVT77" s="255" t="str">
        <f>IFERROR(VLOOKUP($F77,Datos!$V:$AP,3,0),"")</f>
        <v/>
      </c>
      <c r="DVU77" s="255" t="str">
        <f>IFERROR(VLOOKUP($F77,Datos!$V:$AP,3,0),"")</f>
        <v/>
      </c>
      <c r="DVV77" s="255" t="str">
        <f>IFERROR(VLOOKUP($F77,Datos!$V:$AP,3,0),"")</f>
        <v/>
      </c>
      <c r="DVW77" s="255" t="str">
        <f>IFERROR(VLOOKUP($F77,Datos!$V:$AP,3,0),"")</f>
        <v/>
      </c>
      <c r="DVX77" s="255" t="str">
        <f>IFERROR(VLOOKUP($F77,Datos!$V:$AP,3,0),"")</f>
        <v/>
      </c>
      <c r="DVY77" s="255" t="str">
        <f>IFERROR(VLOOKUP($F77,Datos!$V:$AP,3,0),"")</f>
        <v/>
      </c>
      <c r="DVZ77" s="255" t="str">
        <f>IFERROR(VLOOKUP($F77,Datos!$V:$AP,3,0),"")</f>
        <v/>
      </c>
      <c r="DWA77" s="255" t="str">
        <f>IFERROR(VLOOKUP($F77,Datos!$V:$AP,3,0),"")</f>
        <v/>
      </c>
      <c r="DWB77" s="255" t="str">
        <f>IFERROR(VLOOKUP($F77,Datos!$V:$AP,3,0),"")</f>
        <v/>
      </c>
      <c r="DWC77" s="255" t="str">
        <f>IFERROR(VLOOKUP($F77,Datos!$V:$AP,3,0),"")</f>
        <v/>
      </c>
      <c r="DWD77" s="255" t="str">
        <f>IFERROR(VLOOKUP($F77,Datos!$V:$AP,3,0),"")</f>
        <v/>
      </c>
      <c r="DWE77" s="255" t="str">
        <f>IFERROR(VLOOKUP($F77,Datos!$V:$AP,3,0),"")</f>
        <v/>
      </c>
      <c r="DWF77" s="255" t="str">
        <f>IFERROR(VLOOKUP($F77,Datos!$V:$AP,3,0),"")</f>
        <v/>
      </c>
      <c r="DWG77" s="255" t="str">
        <f>IFERROR(VLOOKUP($F77,Datos!$V:$AP,3,0),"")</f>
        <v/>
      </c>
      <c r="DWH77" s="255" t="str">
        <f>IFERROR(VLOOKUP($F77,Datos!$V:$AP,3,0),"")</f>
        <v/>
      </c>
      <c r="DWI77" s="255" t="str">
        <f>IFERROR(VLOOKUP($F77,Datos!$V:$AP,3,0),"")</f>
        <v/>
      </c>
      <c r="DWJ77" s="255" t="str">
        <f>IFERROR(VLOOKUP($F77,Datos!$V:$AP,3,0),"")</f>
        <v/>
      </c>
      <c r="DWK77" s="255" t="str">
        <f>IFERROR(VLOOKUP($F77,Datos!$V:$AP,3,0),"")</f>
        <v/>
      </c>
      <c r="DWL77" s="255" t="str">
        <f>IFERROR(VLOOKUP($F77,Datos!$V:$AP,3,0),"")</f>
        <v/>
      </c>
      <c r="DWM77" s="255" t="str">
        <f>IFERROR(VLOOKUP($F77,Datos!$V:$AP,3,0),"")</f>
        <v/>
      </c>
      <c r="DWN77" s="255" t="str">
        <f>IFERROR(VLOOKUP($F77,Datos!$V:$AP,3,0),"")</f>
        <v/>
      </c>
      <c r="DWO77" s="255" t="str">
        <f>IFERROR(VLOOKUP($F77,Datos!$V:$AP,3,0),"")</f>
        <v/>
      </c>
      <c r="DWP77" s="255" t="str">
        <f>IFERROR(VLOOKUP($F77,Datos!$V:$AP,3,0),"")</f>
        <v/>
      </c>
      <c r="DWQ77" s="255" t="str">
        <f>IFERROR(VLOOKUP($F77,Datos!$V:$AP,3,0),"")</f>
        <v/>
      </c>
      <c r="DWR77" s="255" t="str">
        <f>IFERROR(VLOOKUP($F77,Datos!$V:$AP,3,0),"")</f>
        <v/>
      </c>
      <c r="DWS77" s="255" t="str">
        <f>IFERROR(VLOOKUP($F77,Datos!$V:$AP,3,0),"")</f>
        <v/>
      </c>
      <c r="DWT77" s="255" t="str">
        <f>IFERROR(VLOOKUP($F77,Datos!$V:$AP,3,0),"")</f>
        <v/>
      </c>
      <c r="DWU77" s="255" t="str">
        <f>IFERROR(VLOOKUP($F77,Datos!$V:$AP,3,0),"")</f>
        <v/>
      </c>
      <c r="DWV77" s="255" t="str">
        <f>IFERROR(VLOOKUP($F77,Datos!$V:$AP,3,0),"")</f>
        <v/>
      </c>
      <c r="DWW77" s="255" t="str">
        <f>IFERROR(VLOOKUP($F77,Datos!$V:$AP,3,0),"")</f>
        <v/>
      </c>
      <c r="DWX77" s="255" t="str">
        <f>IFERROR(VLOOKUP($F77,Datos!$V:$AP,3,0),"")</f>
        <v/>
      </c>
      <c r="DWY77" s="255" t="str">
        <f>IFERROR(VLOOKUP($F77,Datos!$V:$AP,3,0),"")</f>
        <v/>
      </c>
      <c r="DWZ77" s="255" t="str">
        <f>IFERROR(VLOOKUP($F77,Datos!$V:$AP,3,0),"")</f>
        <v/>
      </c>
      <c r="DXA77" s="255" t="str">
        <f>IFERROR(VLOOKUP($F77,Datos!$V:$AP,3,0),"")</f>
        <v/>
      </c>
      <c r="DXB77" s="255" t="str">
        <f>IFERROR(VLOOKUP($F77,Datos!$V:$AP,3,0),"")</f>
        <v/>
      </c>
      <c r="DXC77" s="255" t="str">
        <f>IFERROR(VLOOKUP($F77,Datos!$V:$AP,3,0),"")</f>
        <v/>
      </c>
      <c r="DXD77" s="255" t="str">
        <f>IFERROR(VLOOKUP($F77,Datos!$V:$AP,3,0),"")</f>
        <v/>
      </c>
      <c r="DXE77" s="255" t="str">
        <f>IFERROR(VLOOKUP($F77,Datos!$V:$AP,3,0),"")</f>
        <v/>
      </c>
      <c r="DXF77" s="255" t="str">
        <f>IFERROR(VLOOKUP($F77,Datos!$V:$AP,3,0),"")</f>
        <v/>
      </c>
      <c r="DXG77" s="255" t="str">
        <f>IFERROR(VLOOKUP($F77,Datos!$V:$AP,3,0),"")</f>
        <v/>
      </c>
      <c r="DXH77" s="255" t="str">
        <f>IFERROR(VLOOKUP($F77,Datos!$V:$AP,3,0),"")</f>
        <v/>
      </c>
      <c r="DXI77" s="255" t="str">
        <f>IFERROR(VLOOKUP($F77,Datos!$V:$AP,3,0),"")</f>
        <v/>
      </c>
      <c r="DXJ77" s="255" t="str">
        <f>IFERROR(VLOOKUP($F77,Datos!$V:$AP,3,0),"")</f>
        <v/>
      </c>
      <c r="DXK77" s="255" t="str">
        <f>IFERROR(VLOOKUP($F77,Datos!$V:$AP,3,0),"")</f>
        <v/>
      </c>
      <c r="DXL77" s="255" t="str">
        <f>IFERROR(VLOOKUP($F77,Datos!$V:$AP,3,0),"")</f>
        <v/>
      </c>
      <c r="DXM77" s="255" t="str">
        <f>IFERROR(VLOOKUP($F77,Datos!$V:$AP,3,0),"")</f>
        <v/>
      </c>
      <c r="DXN77" s="255" t="str">
        <f>IFERROR(VLOOKUP($F77,Datos!$V:$AP,3,0),"")</f>
        <v/>
      </c>
      <c r="DXO77" s="255" t="str">
        <f>IFERROR(VLOOKUP($F77,Datos!$V:$AP,3,0),"")</f>
        <v/>
      </c>
      <c r="DXP77" s="255" t="str">
        <f>IFERROR(VLOOKUP($F77,Datos!$V:$AP,3,0),"")</f>
        <v/>
      </c>
      <c r="DXQ77" s="255" t="str">
        <f>IFERROR(VLOOKUP($F77,Datos!$V:$AP,3,0),"")</f>
        <v/>
      </c>
      <c r="DXR77" s="255" t="str">
        <f>IFERROR(VLOOKUP($F77,Datos!$V:$AP,3,0),"")</f>
        <v/>
      </c>
      <c r="DXS77" s="255" t="str">
        <f>IFERROR(VLOOKUP($F77,Datos!$V:$AP,3,0),"")</f>
        <v/>
      </c>
      <c r="DXT77" s="255" t="str">
        <f>IFERROR(VLOOKUP($F77,Datos!$V:$AP,3,0),"")</f>
        <v/>
      </c>
      <c r="DXU77" s="255" t="str">
        <f>IFERROR(VLOOKUP($F77,Datos!$V:$AP,3,0),"")</f>
        <v/>
      </c>
      <c r="DXV77" s="255" t="str">
        <f>IFERROR(VLOOKUP($F77,Datos!$V:$AP,3,0),"")</f>
        <v/>
      </c>
      <c r="DXW77" s="255" t="str">
        <f>IFERROR(VLOOKUP($F77,Datos!$V:$AP,3,0),"")</f>
        <v/>
      </c>
      <c r="DXX77" s="255" t="str">
        <f>IFERROR(VLOOKUP($F77,Datos!$V:$AP,3,0),"")</f>
        <v/>
      </c>
      <c r="DXY77" s="255" t="str">
        <f>IFERROR(VLOOKUP($F77,Datos!$V:$AP,3,0),"")</f>
        <v/>
      </c>
      <c r="DXZ77" s="255" t="str">
        <f>IFERROR(VLOOKUP($F77,Datos!$V:$AP,3,0),"")</f>
        <v/>
      </c>
      <c r="DYA77" s="255" t="str">
        <f>IFERROR(VLOOKUP($F77,Datos!$V:$AP,3,0),"")</f>
        <v/>
      </c>
      <c r="DYB77" s="255" t="str">
        <f>IFERROR(VLOOKUP($F77,Datos!$V:$AP,3,0),"")</f>
        <v/>
      </c>
      <c r="DYC77" s="255" t="str">
        <f>IFERROR(VLOOKUP($F77,Datos!$V:$AP,3,0),"")</f>
        <v/>
      </c>
      <c r="DYD77" s="255" t="str">
        <f>IFERROR(VLOOKUP($F77,Datos!$V:$AP,3,0),"")</f>
        <v/>
      </c>
      <c r="DYE77" s="255" t="str">
        <f>IFERROR(VLOOKUP($F77,Datos!$V:$AP,3,0),"")</f>
        <v/>
      </c>
      <c r="DYF77" s="255" t="str">
        <f>IFERROR(VLOOKUP($F77,Datos!$V:$AP,3,0),"")</f>
        <v/>
      </c>
      <c r="DYG77" s="255" t="str">
        <f>IFERROR(VLOOKUP($F77,Datos!$V:$AP,3,0),"")</f>
        <v/>
      </c>
      <c r="DYH77" s="255" t="str">
        <f>IFERROR(VLOOKUP($F77,Datos!$V:$AP,3,0),"")</f>
        <v/>
      </c>
      <c r="DYI77" s="255" t="str">
        <f>IFERROR(VLOOKUP($F77,Datos!$V:$AP,3,0),"")</f>
        <v/>
      </c>
      <c r="DYJ77" s="255" t="str">
        <f>IFERROR(VLOOKUP($F77,Datos!$V:$AP,3,0),"")</f>
        <v/>
      </c>
      <c r="DYK77" s="255" t="str">
        <f>IFERROR(VLOOKUP($F77,Datos!$V:$AP,3,0),"")</f>
        <v/>
      </c>
      <c r="DYL77" s="255" t="str">
        <f>IFERROR(VLOOKUP($F77,Datos!$V:$AP,3,0),"")</f>
        <v/>
      </c>
      <c r="DYM77" s="255" t="str">
        <f>IFERROR(VLOOKUP($F77,Datos!$V:$AP,3,0),"")</f>
        <v/>
      </c>
      <c r="DYN77" s="255" t="str">
        <f>IFERROR(VLOOKUP($F77,Datos!$V:$AP,3,0),"")</f>
        <v/>
      </c>
      <c r="DYO77" s="255" t="str">
        <f>IFERROR(VLOOKUP($F77,Datos!$V:$AP,3,0),"")</f>
        <v/>
      </c>
      <c r="DYP77" s="255" t="str">
        <f>IFERROR(VLOOKUP($F77,Datos!$V:$AP,3,0),"")</f>
        <v/>
      </c>
      <c r="DYQ77" s="255" t="str">
        <f>IFERROR(VLOOKUP($F77,Datos!$V:$AP,3,0),"")</f>
        <v/>
      </c>
      <c r="DYR77" s="255" t="str">
        <f>IFERROR(VLOOKUP($F77,Datos!$V:$AP,3,0),"")</f>
        <v/>
      </c>
      <c r="DYS77" s="255" t="str">
        <f>IFERROR(VLOOKUP($F77,Datos!$V:$AP,3,0),"")</f>
        <v/>
      </c>
      <c r="DYT77" s="255" t="str">
        <f>IFERROR(VLOOKUP($F77,Datos!$V:$AP,3,0),"")</f>
        <v/>
      </c>
      <c r="DYU77" s="255" t="str">
        <f>IFERROR(VLOOKUP($F77,Datos!$V:$AP,3,0),"")</f>
        <v/>
      </c>
      <c r="DYV77" s="255" t="str">
        <f>IFERROR(VLOOKUP($F77,Datos!$V:$AP,3,0),"")</f>
        <v/>
      </c>
      <c r="DYW77" s="255" t="str">
        <f>IFERROR(VLOOKUP($F77,Datos!$V:$AP,3,0),"")</f>
        <v/>
      </c>
      <c r="DYX77" s="255" t="str">
        <f>IFERROR(VLOOKUP($F77,Datos!$V:$AP,3,0),"")</f>
        <v/>
      </c>
      <c r="DYY77" s="255" t="str">
        <f>IFERROR(VLOOKUP($F77,Datos!$V:$AP,3,0),"")</f>
        <v/>
      </c>
      <c r="DYZ77" s="255" t="str">
        <f>IFERROR(VLOOKUP($F77,Datos!$V:$AP,3,0),"")</f>
        <v/>
      </c>
      <c r="DZA77" s="255" t="str">
        <f>IFERROR(VLOOKUP($F77,Datos!$V:$AP,3,0),"")</f>
        <v/>
      </c>
      <c r="DZB77" s="255" t="str">
        <f>IFERROR(VLOOKUP($F77,Datos!$V:$AP,3,0),"")</f>
        <v/>
      </c>
      <c r="DZC77" s="255" t="str">
        <f>IFERROR(VLOOKUP($F77,Datos!$V:$AP,3,0),"")</f>
        <v/>
      </c>
      <c r="DZD77" s="255" t="str">
        <f>IFERROR(VLOOKUP($F77,Datos!$V:$AP,3,0),"")</f>
        <v/>
      </c>
      <c r="DZE77" s="255" t="str">
        <f>IFERROR(VLOOKUP($F77,Datos!$V:$AP,3,0),"")</f>
        <v/>
      </c>
      <c r="DZF77" s="255" t="str">
        <f>IFERROR(VLOOKUP($F77,Datos!$V:$AP,3,0),"")</f>
        <v/>
      </c>
      <c r="DZG77" s="255" t="str">
        <f>IFERROR(VLOOKUP($F77,Datos!$V:$AP,3,0),"")</f>
        <v/>
      </c>
      <c r="DZH77" s="255" t="str">
        <f>IFERROR(VLOOKUP($F77,Datos!$V:$AP,3,0),"")</f>
        <v/>
      </c>
      <c r="DZI77" s="255" t="str">
        <f>IFERROR(VLOOKUP($F77,Datos!$V:$AP,3,0),"")</f>
        <v/>
      </c>
      <c r="DZJ77" s="255" t="str">
        <f>IFERROR(VLOOKUP($F77,Datos!$V:$AP,3,0),"")</f>
        <v/>
      </c>
      <c r="DZK77" s="255" t="str">
        <f>IFERROR(VLOOKUP($F77,Datos!$V:$AP,3,0),"")</f>
        <v/>
      </c>
      <c r="DZL77" s="255" t="str">
        <f>IFERROR(VLOOKUP($F77,Datos!$V:$AP,3,0),"")</f>
        <v/>
      </c>
      <c r="DZM77" s="255" t="str">
        <f>IFERROR(VLOOKUP($F77,Datos!$V:$AP,3,0),"")</f>
        <v/>
      </c>
      <c r="DZN77" s="255" t="str">
        <f>IFERROR(VLOOKUP($F77,Datos!$V:$AP,3,0),"")</f>
        <v/>
      </c>
      <c r="DZO77" s="255" t="str">
        <f>IFERROR(VLOOKUP($F77,Datos!$V:$AP,3,0),"")</f>
        <v/>
      </c>
      <c r="DZP77" s="255" t="str">
        <f>IFERROR(VLOOKUP($F77,Datos!$V:$AP,3,0),"")</f>
        <v/>
      </c>
      <c r="DZQ77" s="255" t="str">
        <f>IFERROR(VLOOKUP($F77,Datos!$V:$AP,3,0),"")</f>
        <v/>
      </c>
      <c r="DZR77" s="255" t="str">
        <f>IFERROR(VLOOKUP($F77,Datos!$V:$AP,3,0),"")</f>
        <v/>
      </c>
      <c r="DZS77" s="255" t="str">
        <f>IFERROR(VLOOKUP($F77,Datos!$V:$AP,3,0),"")</f>
        <v/>
      </c>
      <c r="DZT77" s="255" t="str">
        <f>IFERROR(VLOOKUP($F77,Datos!$V:$AP,3,0),"")</f>
        <v/>
      </c>
      <c r="DZU77" s="255" t="str">
        <f>IFERROR(VLOOKUP($F77,Datos!$V:$AP,3,0),"")</f>
        <v/>
      </c>
      <c r="DZV77" s="255" t="str">
        <f>IFERROR(VLOOKUP($F77,Datos!$V:$AP,3,0),"")</f>
        <v/>
      </c>
      <c r="DZW77" s="255" t="str">
        <f>IFERROR(VLOOKUP($F77,Datos!$V:$AP,3,0),"")</f>
        <v/>
      </c>
      <c r="DZX77" s="255" t="str">
        <f>IFERROR(VLOOKUP($F77,Datos!$V:$AP,3,0),"")</f>
        <v/>
      </c>
      <c r="DZY77" s="255" t="str">
        <f>IFERROR(VLOOKUP($F77,Datos!$V:$AP,3,0),"")</f>
        <v/>
      </c>
      <c r="DZZ77" s="255" t="str">
        <f>IFERROR(VLOOKUP($F77,Datos!$V:$AP,3,0),"")</f>
        <v/>
      </c>
      <c r="EAA77" s="255" t="str">
        <f>IFERROR(VLOOKUP($F77,Datos!$V:$AP,3,0),"")</f>
        <v/>
      </c>
      <c r="EAB77" s="255" t="str">
        <f>IFERROR(VLOOKUP($F77,Datos!$V:$AP,3,0),"")</f>
        <v/>
      </c>
      <c r="EAC77" s="255" t="str">
        <f>IFERROR(VLOOKUP($F77,Datos!$V:$AP,3,0),"")</f>
        <v/>
      </c>
      <c r="EAD77" s="255" t="str">
        <f>IFERROR(VLOOKUP($F77,Datos!$V:$AP,3,0),"")</f>
        <v/>
      </c>
      <c r="EAE77" s="255" t="str">
        <f>IFERROR(VLOOKUP($F77,Datos!$V:$AP,3,0),"")</f>
        <v/>
      </c>
      <c r="EAF77" s="255" t="str">
        <f>IFERROR(VLOOKUP($F77,Datos!$V:$AP,3,0),"")</f>
        <v/>
      </c>
      <c r="EAG77" s="255" t="str">
        <f>IFERROR(VLOOKUP($F77,Datos!$V:$AP,3,0),"")</f>
        <v/>
      </c>
      <c r="EAH77" s="255" t="str">
        <f>IFERROR(VLOOKUP($F77,Datos!$V:$AP,3,0),"")</f>
        <v/>
      </c>
      <c r="EAI77" s="255" t="str">
        <f>IFERROR(VLOOKUP($F77,Datos!$V:$AP,3,0),"")</f>
        <v/>
      </c>
      <c r="EAJ77" s="255" t="str">
        <f>IFERROR(VLOOKUP($F77,Datos!$V:$AP,3,0),"")</f>
        <v/>
      </c>
      <c r="EAK77" s="255" t="str">
        <f>IFERROR(VLOOKUP($F77,Datos!$V:$AP,3,0),"")</f>
        <v/>
      </c>
      <c r="EAL77" s="255" t="str">
        <f>IFERROR(VLOOKUP($F77,Datos!$V:$AP,3,0),"")</f>
        <v/>
      </c>
      <c r="EAM77" s="255" t="str">
        <f>IFERROR(VLOOKUP($F77,Datos!$V:$AP,3,0),"")</f>
        <v/>
      </c>
      <c r="EAN77" s="255" t="str">
        <f>IFERROR(VLOOKUP($F77,Datos!$V:$AP,3,0),"")</f>
        <v/>
      </c>
      <c r="EAO77" s="255" t="str">
        <f>IFERROR(VLOOKUP($F77,Datos!$V:$AP,3,0),"")</f>
        <v/>
      </c>
      <c r="EAP77" s="255" t="str">
        <f>IFERROR(VLOOKUP($F77,Datos!$V:$AP,3,0),"")</f>
        <v/>
      </c>
      <c r="EAQ77" s="255" t="str">
        <f>IFERROR(VLOOKUP($F77,Datos!$V:$AP,3,0),"")</f>
        <v/>
      </c>
      <c r="EAR77" s="255" t="str">
        <f>IFERROR(VLOOKUP($F77,Datos!$V:$AP,3,0),"")</f>
        <v/>
      </c>
      <c r="EAS77" s="255" t="str">
        <f>IFERROR(VLOOKUP($F77,Datos!$V:$AP,3,0),"")</f>
        <v/>
      </c>
      <c r="EAT77" s="255" t="str">
        <f>IFERROR(VLOOKUP($F77,Datos!$V:$AP,3,0),"")</f>
        <v/>
      </c>
      <c r="EAU77" s="255" t="str">
        <f>IFERROR(VLOOKUP($F77,Datos!$V:$AP,3,0),"")</f>
        <v/>
      </c>
      <c r="EAV77" s="255" t="str">
        <f>IFERROR(VLOOKUP($F77,Datos!$V:$AP,3,0),"")</f>
        <v/>
      </c>
      <c r="EAW77" s="255" t="str">
        <f>IFERROR(VLOOKUP($F77,Datos!$V:$AP,3,0),"")</f>
        <v/>
      </c>
      <c r="EAX77" s="255" t="str">
        <f>IFERROR(VLOOKUP($F77,Datos!$V:$AP,3,0),"")</f>
        <v/>
      </c>
      <c r="EAY77" s="255" t="str">
        <f>IFERROR(VLOOKUP($F77,Datos!$V:$AP,3,0),"")</f>
        <v/>
      </c>
      <c r="EAZ77" s="255" t="str">
        <f>IFERROR(VLOOKUP($F77,Datos!$V:$AP,3,0),"")</f>
        <v/>
      </c>
      <c r="EBA77" s="255" t="str">
        <f>IFERROR(VLOOKUP($F77,Datos!$V:$AP,3,0),"")</f>
        <v/>
      </c>
      <c r="EBB77" s="255" t="str">
        <f>IFERROR(VLOOKUP($F77,Datos!$V:$AP,3,0),"")</f>
        <v/>
      </c>
      <c r="EBC77" s="255" t="str">
        <f>IFERROR(VLOOKUP($F77,Datos!$V:$AP,3,0),"")</f>
        <v/>
      </c>
      <c r="EBD77" s="255" t="str">
        <f>IFERROR(VLOOKUP($F77,Datos!$V:$AP,3,0),"")</f>
        <v/>
      </c>
      <c r="EBE77" s="255" t="str">
        <f>IFERROR(VLOOKUP($F77,Datos!$V:$AP,3,0),"")</f>
        <v/>
      </c>
      <c r="EBF77" s="255" t="str">
        <f>IFERROR(VLOOKUP($F77,Datos!$V:$AP,3,0),"")</f>
        <v/>
      </c>
      <c r="EBG77" s="255" t="str">
        <f>IFERROR(VLOOKUP($F77,Datos!$V:$AP,3,0),"")</f>
        <v/>
      </c>
      <c r="EBH77" s="255" t="str">
        <f>IFERROR(VLOOKUP($F77,Datos!$V:$AP,3,0),"")</f>
        <v/>
      </c>
      <c r="EBI77" s="255" t="str">
        <f>IFERROR(VLOOKUP($F77,Datos!$V:$AP,3,0),"")</f>
        <v/>
      </c>
      <c r="EBJ77" s="255" t="str">
        <f>IFERROR(VLOOKUP($F77,Datos!$V:$AP,3,0),"")</f>
        <v/>
      </c>
      <c r="EBK77" s="255" t="str">
        <f>IFERROR(VLOOKUP($F77,Datos!$V:$AP,3,0),"")</f>
        <v/>
      </c>
      <c r="EBL77" s="255" t="str">
        <f>IFERROR(VLOOKUP($F77,Datos!$V:$AP,3,0),"")</f>
        <v/>
      </c>
      <c r="EBM77" s="255" t="str">
        <f>IFERROR(VLOOKUP($F77,Datos!$V:$AP,3,0),"")</f>
        <v/>
      </c>
      <c r="EBN77" s="255" t="str">
        <f>IFERROR(VLOOKUP($F77,Datos!$V:$AP,3,0),"")</f>
        <v/>
      </c>
      <c r="EBO77" s="255" t="str">
        <f>IFERROR(VLOOKUP($F77,Datos!$V:$AP,3,0),"")</f>
        <v/>
      </c>
      <c r="EBP77" s="255" t="str">
        <f>IFERROR(VLOOKUP($F77,Datos!$V:$AP,3,0),"")</f>
        <v/>
      </c>
      <c r="EBQ77" s="255" t="str">
        <f>IFERROR(VLOOKUP($F77,Datos!$V:$AP,3,0),"")</f>
        <v/>
      </c>
      <c r="EBR77" s="255" t="str">
        <f>IFERROR(VLOOKUP($F77,Datos!$V:$AP,3,0),"")</f>
        <v/>
      </c>
      <c r="EBS77" s="255" t="str">
        <f>IFERROR(VLOOKUP($F77,Datos!$V:$AP,3,0),"")</f>
        <v/>
      </c>
      <c r="EBT77" s="255" t="str">
        <f>IFERROR(VLOOKUP($F77,Datos!$V:$AP,3,0),"")</f>
        <v/>
      </c>
      <c r="EBU77" s="255" t="str">
        <f>IFERROR(VLOOKUP($F77,Datos!$V:$AP,3,0),"")</f>
        <v/>
      </c>
      <c r="EBV77" s="255" t="str">
        <f>IFERROR(VLOOKUP($F77,Datos!$V:$AP,3,0),"")</f>
        <v/>
      </c>
      <c r="EBW77" s="255" t="str">
        <f>IFERROR(VLOOKUP($F77,Datos!$V:$AP,3,0),"")</f>
        <v/>
      </c>
      <c r="EBX77" s="255" t="str">
        <f>IFERROR(VLOOKUP($F77,Datos!$V:$AP,3,0),"")</f>
        <v/>
      </c>
      <c r="EBY77" s="255" t="str">
        <f>IFERROR(VLOOKUP($F77,Datos!$V:$AP,3,0),"")</f>
        <v/>
      </c>
      <c r="EBZ77" s="255" t="str">
        <f>IFERROR(VLOOKUP($F77,Datos!$V:$AP,3,0),"")</f>
        <v/>
      </c>
      <c r="ECA77" s="255" t="str">
        <f>IFERROR(VLOOKUP($F77,Datos!$V:$AP,3,0),"")</f>
        <v/>
      </c>
      <c r="ECB77" s="255" t="str">
        <f>IFERROR(VLOOKUP($F77,Datos!$V:$AP,3,0),"")</f>
        <v/>
      </c>
      <c r="ECC77" s="255" t="str">
        <f>IFERROR(VLOOKUP($F77,Datos!$V:$AP,3,0),"")</f>
        <v/>
      </c>
      <c r="ECD77" s="255" t="str">
        <f>IFERROR(VLOOKUP($F77,Datos!$V:$AP,3,0),"")</f>
        <v/>
      </c>
      <c r="ECE77" s="255" t="str">
        <f>IFERROR(VLOOKUP($F77,Datos!$V:$AP,3,0),"")</f>
        <v/>
      </c>
      <c r="ECF77" s="255" t="str">
        <f>IFERROR(VLOOKUP($F77,Datos!$V:$AP,3,0),"")</f>
        <v/>
      </c>
      <c r="ECG77" s="255" t="str">
        <f>IFERROR(VLOOKUP($F77,Datos!$V:$AP,3,0),"")</f>
        <v/>
      </c>
      <c r="ECH77" s="255" t="str">
        <f>IFERROR(VLOOKUP($F77,Datos!$V:$AP,3,0),"")</f>
        <v/>
      </c>
      <c r="ECI77" s="255" t="str">
        <f>IFERROR(VLOOKUP($F77,Datos!$V:$AP,3,0),"")</f>
        <v/>
      </c>
      <c r="ECJ77" s="255" t="str">
        <f>IFERROR(VLOOKUP($F77,Datos!$V:$AP,3,0),"")</f>
        <v/>
      </c>
      <c r="ECK77" s="255" t="str">
        <f>IFERROR(VLOOKUP($F77,Datos!$V:$AP,3,0),"")</f>
        <v/>
      </c>
      <c r="ECL77" s="255" t="str">
        <f>IFERROR(VLOOKUP($F77,Datos!$V:$AP,3,0),"")</f>
        <v/>
      </c>
      <c r="ECM77" s="255" t="str">
        <f>IFERROR(VLOOKUP($F77,Datos!$V:$AP,3,0),"")</f>
        <v/>
      </c>
      <c r="ECN77" s="255" t="str">
        <f>IFERROR(VLOOKUP($F77,Datos!$V:$AP,3,0),"")</f>
        <v/>
      </c>
      <c r="ECO77" s="255" t="str">
        <f>IFERROR(VLOOKUP($F77,Datos!$V:$AP,3,0),"")</f>
        <v/>
      </c>
      <c r="ECP77" s="255" t="str">
        <f>IFERROR(VLOOKUP($F77,Datos!$V:$AP,3,0),"")</f>
        <v/>
      </c>
      <c r="ECQ77" s="255" t="str">
        <f>IFERROR(VLOOKUP($F77,Datos!$V:$AP,3,0),"")</f>
        <v/>
      </c>
      <c r="ECR77" s="255" t="str">
        <f>IFERROR(VLOOKUP($F77,Datos!$V:$AP,3,0),"")</f>
        <v/>
      </c>
      <c r="ECS77" s="255" t="str">
        <f>IFERROR(VLOOKUP($F77,Datos!$V:$AP,3,0),"")</f>
        <v/>
      </c>
      <c r="ECT77" s="255" t="str">
        <f>IFERROR(VLOOKUP($F77,Datos!$V:$AP,3,0),"")</f>
        <v/>
      </c>
      <c r="ECU77" s="255" t="str">
        <f>IFERROR(VLOOKUP($F77,Datos!$V:$AP,3,0),"")</f>
        <v/>
      </c>
      <c r="ECV77" s="255" t="str">
        <f>IFERROR(VLOOKUP($F77,Datos!$V:$AP,3,0),"")</f>
        <v/>
      </c>
      <c r="ECW77" s="255" t="str">
        <f>IFERROR(VLOOKUP($F77,Datos!$V:$AP,3,0),"")</f>
        <v/>
      </c>
      <c r="ECX77" s="255" t="str">
        <f>IFERROR(VLOOKUP($F77,Datos!$V:$AP,3,0),"")</f>
        <v/>
      </c>
      <c r="ECY77" s="255" t="str">
        <f>IFERROR(VLOOKUP($F77,Datos!$V:$AP,3,0),"")</f>
        <v/>
      </c>
      <c r="ECZ77" s="255" t="str">
        <f>IFERROR(VLOOKUP($F77,Datos!$V:$AP,3,0),"")</f>
        <v/>
      </c>
      <c r="EDA77" s="255" t="str">
        <f>IFERROR(VLOOKUP($F77,Datos!$V:$AP,3,0),"")</f>
        <v/>
      </c>
      <c r="EDB77" s="255" t="str">
        <f>IFERROR(VLOOKUP($F77,Datos!$V:$AP,3,0),"")</f>
        <v/>
      </c>
      <c r="EDC77" s="255" t="str">
        <f>IFERROR(VLOOKUP($F77,Datos!$V:$AP,3,0),"")</f>
        <v/>
      </c>
      <c r="EDD77" s="255" t="str">
        <f>IFERROR(VLOOKUP($F77,Datos!$V:$AP,3,0),"")</f>
        <v/>
      </c>
      <c r="EDE77" s="255" t="str">
        <f>IFERROR(VLOOKUP($F77,Datos!$V:$AP,3,0),"")</f>
        <v/>
      </c>
      <c r="EDF77" s="255" t="str">
        <f>IFERROR(VLOOKUP($F77,Datos!$V:$AP,3,0),"")</f>
        <v/>
      </c>
      <c r="EDG77" s="255" t="str">
        <f>IFERROR(VLOOKUP($F77,Datos!$V:$AP,3,0),"")</f>
        <v/>
      </c>
      <c r="EDH77" s="255" t="str">
        <f>IFERROR(VLOOKUP($F77,Datos!$V:$AP,3,0),"")</f>
        <v/>
      </c>
      <c r="EDI77" s="255" t="str">
        <f>IFERROR(VLOOKUP($F77,Datos!$V:$AP,3,0),"")</f>
        <v/>
      </c>
      <c r="EDJ77" s="255" t="str">
        <f>IFERROR(VLOOKUP($F77,Datos!$V:$AP,3,0),"")</f>
        <v/>
      </c>
      <c r="EDK77" s="255" t="str">
        <f>IFERROR(VLOOKUP($F77,Datos!$V:$AP,3,0),"")</f>
        <v/>
      </c>
      <c r="EDL77" s="255" t="str">
        <f>IFERROR(VLOOKUP($F77,Datos!$V:$AP,3,0),"")</f>
        <v/>
      </c>
      <c r="EDM77" s="255" t="str">
        <f>IFERROR(VLOOKUP($F77,Datos!$V:$AP,3,0),"")</f>
        <v/>
      </c>
      <c r="EDN77" s="255" t="str">
        <f>IFERROR(VLOOKUP($F77,Datos!$V:$AP,3,0),"")</f>
        <v/>
      </c>
      <c r="EDO77" s="255" t="str">
        <f>IFERROR(VLOOKUP($F77,Datos!$V:$AP,3,0),"")</f>
        <v/>
      </c>
      <c r="EDP77" s="255" t="str">
        <f>IFERROR(VLOOKUP($F77,Datos!$V:$AP,3,0),"")</f>
        <v/>
      </c>
      <c r="EDQ77" s="255" t="str">
        <f>IFERROR(VLOOKUP($F77,Datos!$V:$AP,3,0),"")</f>
        <v/>
      </c>
      <c r="EDR77" s="255" t="str">
        <f>IFERROR(VLOOKUP($F77,Datos!$V:$AP,3,0),"")</f>
        <v/>
      </c>
      <c r="EDS77" s="255" t="str">
        <f>IFERROR(VLOOKUP($F77,Datos!$V:$AP,3,0),"")</f>
        <v/>
      </c>
      <c r="EDT77" s="255" t="str">
        <f>IFERROR(VLOOKUP($F77,Datos!$V:$AP,3,0),"")</f>
        <v/>
      </c>
      <c r="EDU77" s="255" t="str">
        <f>IFERROR(VLOOKUP($F77,Datos!$V:$AP,3,0),"")</f>
        <v/>
      </c>
      <c r="EDV77" s="255" t="str">
        <f>IFERROR(VLOOKUP($F77,Datos!$V:$AP,3,0),"")</f>
        <v/>
      </c>
      <c r="EDW77" s="255" t="str">
        <f>IFERROR(VLOOKUP($F77,Datos!$V:$AP,3,0),"")</f>
        <v/>
      </c>
      <c r="EDX77" s="255" t="str">
        <f>IFERROR(VLOOKUP($F77,Datos!$V:$AP,3,0),"")</f>
        <v/>
      </c>
      <c r="EDY77" s="255" t="str">
        <f>IFERROR(VLOOKUP($F77,Datos!$V:$AP,3,0),"")</f>
        <v/>
      </c>
      <c r="EDZ77" s="255" t="str">
        <f>IFERROR(VLOOKUP($F77,Datos!$V:$AP,3,0),"")</f>
        <v/>
      </c>
      <c r="EEA77" s="255" t="str">
        <f>IFERROR(VLOOKUP($F77,Datos!$V:$AP,3,0),"")</f>
        <v/>
      </c>
      <c r="EEB77" s="255" t="str">
        <f>IFERROR(VLOOKUP($F77,Datos!$V:$AP,3,0),"")</f>
        <v/>
      </c>
      <c r="EEC77" s="255" t="str">
        <f>IFERROR(VLOOKUP($F77,Datos!$V:$AP,3,0),"")</f>
        <v/>
      </c>
      <c r="EED77" s="255" t="str">
        <f>IFERROR(VLOOKUP($F77,Datos!$V:$AP,3,0),"")</f>
        <v/>
      </c>
      <c r="EEE77" s="255" t="str">
        <f>IFERROR(VLOOKUP($F77,Datos!$V:$AP,3,0),"")</f>
        <v/>
      </c>
      <c r="EEF77" s="255" t="str">
        <f>IFERROR(VLOOKUP($F77,Datos!$V:$AP,3,0),"")</f>
        <v/>
      </c>
      <c r="EEG77" s="255" t="str">
        <f>IFERROR(VLOOKUP($F77,Datos!$V:$AP,3,0),"")</f>
        <v/>
      </c>
      <c r="EEH77" s="255" t="str">
        <f>IFERROR(VLOOKUP($F77,Datos!$V:$AP,3,0),"")</f>
        <v/>
      </c>
      <c r="EEI77" s="255" t="str">
        <f>IFERROR(VLOOKUP($F77,Datos!$V:$AP,3,0),"")</f>
        <v/>
      </c>
      <c r="EEJ77" s="255" t="str">
        <f>IFERROR(VLOOKUP($F77,Datos!$V:$AP,3,0),"")</f>
        <v/>
      </c>
      <c r="EEK77" s="255" t="str">
        <f>IFERROR(VLOOKUP($F77,Datos!$V:$AP,3,0),"")</f>
        <v/>
      </c>
      <c r="EEL77" s="255" t="str">
        <f>IFERROR(VLOOKUP($F77,Datos!$V:$AP,3,0),"")</f>
        <v/>
      </c>
      <c r="EEM77" s="255" t="str">
        <f>IFERROR(VLOOKUP($F77,Datos!$V:$AP,3,0),"")</f>
        <v/>
      </c>
      <c r="EEN77" s="255" t="str">
        <f>IFERROR(VLOOKUP($F77,Datos!$V:$AP,3,0),"")</f>
        <v/>
      </c>
      <c r="EEO77" s="255" t="str">
        <f>IFERROR(VLOOKUP($F77,Datos!$V:$AP,3,0),"")</f>
        <v/>
      </c>
      <c r="EEP77" s="255" t="str">
        <f>IFERROR(VLOOKUP($F77,Datos!$V:$AP,3,0),"")</f>
        <v/>
      </c>
      <c r="EEQ77" s="255" t="str">
        <f>IFERROR(VLOOKUP($F77,Datos!$V:$AP,3,0),"")</f>
        <v/>
      </c>
      <c r="EER77" s="255" t="str">
        <f>IFERROR(VLOOKUP($F77,Datos!$V:$AP,3,0),"")</f>
        <v/>
      </c>
      <c r="EES77" s="255" t="str">
        <f>IFERROR(VLOOKUP($F77,Datos!$V:$AP,3,0),"")</f>
        <v/>
      </c>
      <c r="EET77" s="255" t="str">
        <f>IFERROR(VLOOKUP($F77,Datos!$V:$AP,3,0),"")</f>
        <v/>
      </c>
      <c r="EEU77" s="255" t="str">
        <f>IFERROR(VLOOKUP($F77,Datos!$V:$AP,3,0),"")</f>
        <v/>
      </c>
      <c r="EEV77" s="255" t="str">
        <f>IFERROR(VLOOKUP($F77,Datos!$V:$AP,3,0),"")</f>
        <v/>
      </c>
      <c r="EEW77" s="255" t="str">
        <f>IFERROR(VLOOKUP($F77,Datos!$V:$AP,3,0),"")</f>
        <v/>
      </c>
      <c r="EEX77" s="255" t="str">
        <f>IFERROR(VLOOKUP($F77,Datos!$V:$AP,3,0),"")</f>
        <v/>
      </c>
      <c r="EEY77" s="255" t="str">
        <f>IFERROR(VLOOKUP($F77,Datos!$V:$AP,3,0),"")</f>
        <v/>
      </c>
      <c r="EEZ77" s="255" t="str">
        <f>IFERROR(VLOOKUP($F77,Datos!$V:$AP,3,0),"")</f>
        <v/>
      </c>
      <c r="EFA77" s="255" t="str">
        <f>IFERROR(VLOOKUP($F77,Datos!$V:$AP,3,0),"")</f>
        <v/>
      </c>
      <c r="EFB77" s="255" t="str">
        <f>IFERROR(VLOOKUP($F77,Datos!$V:$AP,3,0),"")</f>
        <v/>
      </c>
      <c r="EFC77" s="255" t="str">
        <f>IFERROR(VLOOKUP($F77,Datos!$V:$AP,3,0),"")</f>
        <v/>
      </c>
      <c r="EFD77" s="255" t="str">
        <f>IFERROR(VLOOKUP($F77,Datos!$V:$AP,3,0),"")</f>
        <v/>
      </c>
      <c r="EFE77" s="255" t="str">
        <f>IFERROR(VLOOKUP($F77,Datos!$V:$AP,3,0),"")</f>
        <v/>
      </c>
      <c r="EFF77" s="255" t="str">
        <f>IFERROR(VLOOKUP($F77,Datos!$V:$AP,3,0),"")</f>
        <v/>
      </c>
      <c r="EFG77" s="255" t="str">
        <f>IFERROR(VLOOKUP($F77,Datos!$V:$AP,3,0),"")</f>
        <v/>
      </c>
      <c r="EFH77" s="255" t="str">
        <f>IFERROR(VLOOKUP($F77,Datos!$V:$AP,3,0),"")</f>
        <v/>
      </c>
      <c r="EFI77" s="255" t="str">
        <f>IFERROR(VLOOKUP($F77,Datos!$V:$AP,3,0),"")</f>
        <v/>
      </c>
      <c r="EFJ77" s="255" t="str">
        <f>IFERROR(VLOOKUP($F77,Datos!$V:$AP,3,0),"")</f>
        <v/>
      </c>
      <c r="EFK77" s="255" t="str">
        <f>IFERROR(VLOOKUP($F77,Datos!$V:$AP,3,0),"")</f>
        <v/>
      </c>
      <c r="EFL77" s="255" t="str">
        <f>IFERROR(VLOOKUP($F77,Datos!$V:$AP,3,0),"")</f>
        <v/>
      </c>
      <c r="EFM77" s="255" t="str">
        <f>IFERROR(VLOOKUP($F77,Datos!$V:$AP,3,0),"")</f>
        <v/>
      </c>
      <c r="EFN77" s="255" t="str">
        <f>IFERROR(VLOOKUP($F77,Datos!$V:$AP,3,0),"")</f>
        <v/>
      </c>
      <c r="EFO77" s="255" t="str">
        <f>IFERROR(VLOOKUP($F77,Datos!$V:$AP,3,0),"")</f>
        <v/>
      </c>
      <c r="EFP77" s="255" t="str">
        <f>IFERROR(VLOOKUP($F77,Datos!$V:$AP,3,0),"")</f>
        <v/>
      </c>
      <c r="EFQ77" s="255" t="str">
        <f>IFERROR(VLOOKUP($F77,Datos!$V:$AP,3,0),"")</f>
        <v/>
      </c>
      <c r="EFR77" s="255" t="str">
        <f>IFERROR(VLOOKUP($F77,Datos!$V:$AP,3,0),"")</f>
        <v/>
      </c>
      <c r="EFS77" s="255" t="str">
        <f>IFERROR(VLOOKUP($F77,Datos!$V:$AP,3,0),"")</f>
        <v/>
      </c>
      <c r="EFT77" s="255" t="str">
        <f>IFERROR(VLOOKUP($F77,Datos!$V:$AP,3,0),"")</f>
        <v/>
      </c>
      <c r="EFU77" s="255" t="str">
        <f>IFERROR(VLOOKUP($F77,Datos!$V:$AP,3,0),"")</f>
        <v/>
      </c>
      <c r="EFV77" s="255" t="str">
        <f>IFERROR(VLOOKUP($F77,Datos!$V:$AP,3,0),"")</f>
        <v/>
      </c>
      <c r="EFW77" s="255" t="str">
        <f>IFERROR(VLOOKUP($F77,Datos!$V:$AP,3,0),"")</f>
        <v/>
      </c>
      <c r="EFX77" s="255" t="str">
        <f>IFERROR(VLOOKUP($F77,Datos!$V:$AP,3,0),"")</f>
        <v/>
      </c>
      <c r="EFY77" s="255" t="str">
        <f>IFERROR(VLOOKUP($F77,Datos!$V:$AP,3,0),"")</f>
        <v/>
      </c>
      <c r="EFZ77" s="255" t="str">
        <f>IFERROR(VLOOKUP($F77,Datos!$V:$AP,3,0),"")</f>
        <v/>
      </c>
      <c r="EGA77" s="255" t="str">
        <f>IFERROR(VLOOKUP($F77,Datos!$V:$AP,3,0),"")</f>
        <v/>
      </c>
      <c r="EGB77" s="255" t="str">
        <f>IFERROR(VLOOKUP($F77,Datos!$V:$AP,3,0),"")</f>
        <v/>
      </c>
      <c r="EGC77" s="255" t="str">
        <f>IFERROR(VLOOKUP($F77,Datos!$V:$AP,3,0),"")</f>
        <v/>
      </c>
      <c r="EGD77" s="255" t="str">
        <f>IFERROR(VLOOKUP($F77,Datos!$V:$AP,3,0),"")</f>
        <v/>
      </c>
      <c r="EGE77" s="255" t="str">
        <f>IFERROR(VLOOKUP($F77,Datos!$V:$AP,3,0),"")</f>
        <v/>
      </c>
      <c r="EGF77" s="255" t="str">
        <f>IFERROR(VLOOKUP($F77,Datos!$V:$AP,3,0),"")</f>
        <v/>
      </c>
      <c r="EGG77" s="255" t="str">
        <f>IFERROR(VLOOKUP($F77,Datos!$V:$AP,3,0),"")</f>
        <v/>
      </c>
      <c r="EGH77" s="255" t="str">
        <f>IFERROR(VLOOKUP($F77,Datos!$V:$AP,3,0),"")</f>
        <v/>
      </c>
      <c r="EGI77" s="255" t="str">
        <f>IFERROR(VLOOKUP($F77,Datos!$V:$AP,3,0),"")</f>
        <v/>
      </c>
      <c r="EGJ77" s="255" t="str">
        <f>IFERROR(VLOOKUP($F77,Datos!$V:$AP,3,0),"")</f>
        <v/>
      </c>
      <c r="EGK77" s="255" t="str">
        <f>IFERROR(VLOOKUP($F77,Datos!$V:$AP,3,0),"")</f>
        <v/>
      </c>
      <c r="EGL77" s="255" t="str">
        <f>IFERROR(VLOOKUP($F77,Datos!$V:$AP,3,0),"")</f>
        <v/>
      </c>
      <c r="EGM77" s="255" t="str">
        <f>IFERROR(VLOOKUP($F77,Datos!$V:$AP,3,0),"")</f>
        <v/>
      </c>
      <c r="EGN77" s="255" t="str">
        <f>IFERROR(VLOOKUP($F77,Datos!$V:$AP,3,0),"")</f>
        <v/>
      </c>
      <c r="EGO77" s="255" t="str">
        <f>IFERROR(VLOOKUP($F77,Datos!$V:$AP,3,0),"")</f>
        <v/>
      </c>
      <c r="EGP77" s="255" t="str">
        <f>IFERROR(VLOOKUP($F77,Datos!$V:$AP,3,0),"")</f>
        <v/>
      </c>
      <c r="EGQ77" s="255" t="str">
        <f>IFERROR(VLOOKUP($F77,Datos!$V:$AP,3,0),"")</f>
        <v/>
      </c>
      <c r="EGR77" s="255" t="str">
        <f>IFERROR(VLOOKUP($F77,Datos!$V:$AP,3,0),"")</f>
        <v/>
      </c>
      <c r="EGS77" s="255" t="str">
        <f>IFERROR(VLOOKUP($F77,Datos!$V:$AP,3,0),"")</f>
        <v/>
      </c>
      <c r="EGT77" s="255" t="str">
        <f>IFERROR(VLOOKUP($F77,Datos!$V:$AP,3,0),"")</f>
        <v/>
      </c>
      <c r="EGU77" s="255" t="str">
        <f>IFERROR(VLOOKUP($F77,Datos!$V:$AP,3,0),"")</f>
        <v/>
      </c>
      <c r="EGV77" s="255" t="str">
        <f>IFERROR(VLOOKUP($F77,Datos!$V:$AP,3,0),"")</f>
        <v/>
      </c>
      <c r="EGW77" s="255" t="str">
        <f>IFERROR(VLOOKUP($F77,Datos!$V:$AP,3,0),"")</f>
        <v/>
      </c>
      <c r="EGX77" s="255" t="str">
        <f>IFERROR(VLOOKUP($F77,Datos!$V:$AP,3,0),"")</f>
        <v/>
      </c>
      <c r="EGY77" s="255" t="str">
        <f>IFERROR(VLOOKUP($F77,Datos!$V:$AP,3,0),"")</f>
        <v/>
      </c>
      <c r="EGZ77" s="255" t="str">
        <f>IFERROR(VLOOKUP($F77,Datos!$V:$AP,3,0),"")</f>
        <v/>
      </c>
      <c r="EHA77" s="255" t="str">
        <f>IFERROR(VLOOKUP($F77,Datos!$V:$AP,3,0),"")</f>
        <v/>
      </c>
      <c r="EHB77" s="255" t="str">
        <f>IFERROR(VLOOKUP($F77,Datos!$V:$AP,3,0),"")</f>
        <v/>
      </c>
      <c r="EHC77" s="255" t="str">
        <f>IFERROR(VLOOKUP($F77,Datos!$V:$AP,3,0),"")</f>
        <v/>
      </c>
      <c r="EHD77" s="255" t="str">
        <f>IFERROR(VLOOKUP($F77,Datos!$V:$AP,3,0),"")</f>
        <v/>
      </c>
      <c r="EHE77" s="255" t="str">
        <f>IFERROR(VLOOKUP($F77,Datos!$V:$AP,3,0),"")</f>
        <v/>
      </c>
      <c r="EHF77" s="255" t="str">
        <f>IFERROR(VLOOKUP($F77,Datos!$V:$AP,3,0),"")</f>
        <v/>
      </c>
      <c r="EHG77" s="255" t="str">
        <f>IFERROR(VLOOKUP($F77,Datos!$V:$AP,3,0),"")</f>
        <v/>
      </c>
      <c r="EHH77" s="255" t="str">
        <f>IFERROR(VLOOKUP($F77,Datos!$V:$AP,3,0),"")</f>
        <v/>
      </c>
      <c r="EHI77" s="255" t="str">
        <f>IFERROR(VLOOKUP($F77,Datos!$V:$AP,3,0),"")</f>
        <v/>
      </c>
      <c r="EHJ77" s="255" t="str">
        <f>IFERROR(VLOOKUP($F77,Datos!$V:$AP,3,0),"")</f>
        <v/>
      </c>
      <c r="EHK77" s="255" t="str">
        <f>IFERROR(VLOOKUP($F77,Datos!$V:$AP,3,0),"")</f>
        <v/>
      </c>
      <c r="EHL77" s="255" t="str">
        <f>IFERROR(VLOOKUP($F77,Datos!$V:$AP,3,0),"")</f>
        <v/>
      </c>
      <c r="EHM77" s="255" t="str">
        <f>IFERROR(VLOOKUP($F77,Datos!$V:$AP,3,0),"")</f>
        <v/>
      </c>
      <c r="EHN77" s="255" t="str">
        <f>IFERROR(VLOOKUP($F77,Datos!$V:$AP,3,0),"")</f>
        <v/>
      </c>
      <c r="EHO77" s="255" t="str">
        <f>IFERROR(VLOOKUP($F77,Datos!$V:$AP,3,0),"")</f>
        <v/>
      </c>
      <c r="EHP77" s="255" t="str">
        <f>IFERROR(VLOOKUP($F77,Datos!$V:$AP,3,0),"")</f>
        <v/>
      </c>
      <c r="EHQ77" s="255" t="str">
        <f>IFERROR(VLOOKUP($F77,Datos!$V:$AP,3,0),"")</f>
        <v/>
      </c>
      <c r="EHR77" s="255" t="str">
        <f>IFERROR(VLOOKUP($F77,Datos!$V:$AP,3,0),"")</f>
        <v/>
      </c>
      <c r="EHS77" s="255" t="str">
        <f>IFERROR(VLOOKUP($F77,Datos!$V:$AP,3,0),"")</f>
        <v/>
      </c>
      <c r="EHT77" s="255" t="str">
        <f>IFERROR(VLOOKUP($F77,Datos!$V:$AP,3,0),"")</f>
        <v/>
      </c>
      <c r="EHU77" s="255" t="str">
        <f>IFERROR(VLOOKUP($F77,Datos!$V:$AP,3,0),"")</f>
        <v/>
      </c>
      <c r="EHV77" s="255" t="str">
        <f>IFERROR(VLOOKUP($F77,Datos!$V:$AP,3,0),"")</f>
        <v/>
      </c>
      <c r="EHW77" s="255" t="str">
        <f>IFERROR(VLOOKUP($F77,Datos!$V:$AP,3,0),"")</f>
        <v/>
      </c>
      <c r="EHX77" s="255" t="str">
        <f>IFERROR(VLOOKUP($F77,Datos!$V:$AP,3,0),"")</f>
        <v/>
      </c>
      <c r="EHY77" s="255" t="str">
        <f>IFERROR(VLOOKUP($F77,Datos!$V:$AP,3,0),"")</f>
        <v/>
      </c>
      <c r="EHZ77" s="255" t="str">
        <f>IFERROR(VLOOKUP($F77,Datos!$V:$AP,3,0),"")</f>
        <v/>
      </c>
      <c r="EIA77" s="255" t="str">
        <f>IFERROR(VLOOKUP($F77,Datos!$V:$AP,3,0),"")</f>
        <v/>
      </c>
      <c r="EIB77" s="255" t="str">
        <f>IFERROR(VLOOKUP($F77,Datos!$V:$AP,3,0),"")</f>
        <v/>
      </c>
      <c r="EIC77" s="255" t="str">
        <f>IFERROR(VLOOKUP($F77,Datos!$V:$AP,3,0),"")</f>
        <v/>
      </c>
      <c r="EID77" s="255" t="str">
        <f>IFERROR(VLOOKUP($F77,Datos!$V:$AP,3,0),"")</f>
        <v/>
      </c>
      <c r="EIE77" s="255" t="str">
        <f>IFERROR(VLOOKUP($F77,Datos!$V:$AP,3,0),"")</f>
        <v/>
      </c>
      <c r="EIF77" s="255" t="str">
        <f>IFERROR(VLOOKUP($F77,Datos!$V:$AP,3,0),"")</f>
        <v/>
      </c>
      <c r="EIG77" s="255" t="str">
        <f>IFERROR(VLOOKUP($F77,Datos!$V:$AP,3,0),"")</f>
        <v/>
      </c>
      <c r="EIH77" s="255" t="str">
        <f>IFERROR(VLOOKUP($F77,Datos!$V:$AP,3,0),"")</f>
        <v/>
      </c>
      <c r="EII77" s="255" t="str">
        <f>IFERROR(VLOOKUP($F77,Datos!$V:$AP,3,0),"")</f>
        <v/>
      </c>
      <c r="EIJ77" s="255" t="str">
        <f>IFERROR(VLOOKUP($F77,Datos!$V:$AP,3,0),"")</f>
        <v/>
      </c>
      <c r="EIK77" s="255" t="str">
        <f>IFERROR(VLOOKUP($F77,Datos!$V:$AP,3,0),"")</f>
        <v/>
      </c>
      <c r="EIL77" s="255" t="str">
        <f>IFERROR(VLOOKUP($F77,Datos!$V:$AP,3,0),"")</f>
        <v/>
      </c>
      <c r="EIM77" s="255" t="str">
        <f>IFERROR(VLOOKUP($F77,Datos!$V:$AP,3,0),"")</f>
        <v/>
      </c>
      <c r="EIN77" s="255" t="str">
        <f>IFERROR(VLOOKUP($F77,Datos!$V:$AP,3,0),"")</f>
        <v/>
      </c>
      <c r="EIO77" s="255" t="str">
        <f>IFERROR(VLOOKUP($F77,Datos!$V:$AP,3,0),"")</f>
        <v/>
      </c>
      <c r="EIP77" s="255" t="str">
        <f>IFERROR(VLOOKUP($F77,Datos!$V:$AP,3,0),"")</f>
        <v/>
      </c>
      <c r="EIQ77" s="255" t="str">
        <f>IFERROR(VLOOKUP($F77,Datos!$V:$AP,3,0),"")</f>
        <v/>
      </c>
      <c r="EIR77" s="255" t="str">
        <f>IFERROR(VLOOKUP($F77,Datos!$V:$AP,3,0),"")</f>
        <v/>
      </c>
      <c r="EIS77" s="255" t="str">
        <f>IFERROR(VLOOKUP($F77,Datos!$V:$AP,3,0),"")</f>
        <v/>
      </c>
      <c r="EIT77" s="255" t="str">
        <f>IFERROR(VLOOKUP($F77,Datos!$V:$AP,3,0),"")</f>
        <v/>
      </c>
      <c r="EIU77" s="255" t="str">
        <f>IFERROR(VLOOKUP($F77,Datos!$V:$AP,3,0),"")</f>
        <v/>
      </c>
      <c r="EIV77" s="255" t="str">
        <f>IFERROR(VLOOKUP($F77,Datos!$V:$AP,3,0),"")</f>
        <v/>
      </c>
      <c r="EIW77" s="255" t="str">
        <f>IFERROR(VLOOKUP($F77,Datos!$V:$AP,3,0),"")</f>
        <v/>
      </c>
      <c r="EIX77" s="255" t="str">
        <f>IFERROR(VLOOKUP($F77,Datos!$V:$AP,3,0),"")</f>
        <v/>
      </c>
      <c r="EIY77" s="255" t="str">
        <f>IFERROR(VLOOKUP($F77,Datos!$V:$AP,3,0),"")</f>
        <v/>
      </c>
      <c r="EIZ77" s="255" t="str">
        <f>IFERROR(VLOOKUP($F77,Datos!$V:$AP,3,0),"")</f>
        <v/>
      </c>
      <c r="EJA77" s="255" t="str">
        <f>IFERROR(VLOOKUP($F77,Datos!$V:$AP,3,0),"")</f>
        <v/>
      </c>
      <c r="EJB77" s="255" t="str">
        <f>IFERROR(VLOOKUP($F77,Datos!$V:$AP,3,0),"")</f>
        <v/>
      </c>
      <c r="EJC77" s="255" t="str">
        <f>IFERROR(VLOOKUP($F77,Datos!$V:$AP,3,0),"")</f>
        <v/>
      </c>
      <c r="EJD77" s="255" t="str">
        <f>IFERROR(VLOOKUP($F77,Datos!$V:$AP,3,0),"")</f>
        <v/>
      </c>
      <c r="EJE77" s="255" t="str">
        <f>IFERROR(VLOOKUP($F77,Datos!$V:$AP,3,0),"")</f>
        <v/>
      </c>
      <c r="EJF77" s="255" t="str">
        <f>IFERROR(VLOOKUP($F77,Datos!$V:$AP,3,0),"")</f>
        <v/>
      </c>
      <c r="EJG77" s="255" t="str">
        <f>IFERROR(VLOOKUP($F77,Datos!$V:$AP,3,0),"")</f>
        <v/>
      </c>
      <c r="EJH77" s="255" t="str">
        <f>IFERROR(VLOOKUP($F77,Datos!$V:$AP,3,0),"")</f>
        <v/>
      </c>
      <c r="EJI77" s="255" t="str">
        <f>IFERROR(VLOOKUP($F77,Datos!$V:$AP,3,0),"")</f>
        <v/>
      </c>
      <c r="EJJ77" s="255" t="str">
        <f>IFERROR(VLOOKUP($F77,Datos!$V:$AP,3,0),"")</f>
        <v/>
      </c>
      <c r="EJK77" s="255" t="str">
        <f>IFERROR(VLOOKUP($F77,Datos!$V:$AP,3,0),"")</f>
        <v/>
      </c>
      <c r="EJL77" s="255" t="str">
        <f>IFERROR(VLOOKUP($F77,Datos!$V:$AP,3,0),"")</f>
        <v/>
      </c>
      <c r="EJM77" s="255" t="str">
        <f>IFERROR(VLOOKUP($F77,Datos!$V:$AP,3,0),"")</f>
        <v/>
      </c>
      <c r="EJN77" s="255" t="str">
        <f>IFERROR(VLOOKUP($F77,Datos!$V:$AP,3,0),"")</f>
        <v/>
      </c>
      <c r="EJO77" s="255" t="str">
        <f>IFERROR(VLOOKUP($F77,Datos!$V:$AP,3,0),"")</f>
        <v/>
      </c>
      <c r="EJP77" s="255" t="str">
        <f>IFERROR(VLOOKUP($F77,Datos!$V:$AP,3,0),"")</f>
        <v/>
      </c>
      <c r="EJQ77" s="255" t="str">
        <f>IFERROR(VLOOKUP($F77,Datos!$V:$AP,3,0),"")</f>
        <v/>
      </c>
      <c r="EJR77" s="255" t="str">
        <f>IFERROR(VLOOKUP($F77,Datos!$V:$AP,3,0),"")</f>
        <v/>
      </c>
      <c r="EJS77" s="255" t="str">
        <f>IFERROR(VLOOKUP($F77,Datos!$V:$AP,3,0),"")</f>
        <v/>
      </c>
      <c r="EJT77" s="255" t="str">
        <f>IFERROR(VLOOKUP($F77,Datos!$V:$AP,3,0),"")</f>
        <v/>
      </c>
      <c r="EJU77" s="255" t="str">
        <f>IFERROR(VLOOKUP($F77,Datos!$V:$AP,3,0),"")</f>
        <v/>
      </c>
      <c r="EJV77" s="255" t="str">
        <f>IFERROR(VLOOKUP($F77,Datos!$V:$AP,3,0),"")</f>
        <v/>
      </c>
      <c r="EJW77" s="255" t="str">
        <f>IFERROR(VLOOKUP($F77,Datos!$V:$AP,3,0),"")</f>
        <v/>
      </c>
      <c r="EJX77" s="255" t="str">
        <f>IFERROR(VLOOKUP($F77,Datos!$V:$AP,3,0),"")</f>
        <v/>
      </c>
      <c r="EJY77" s="255" t="str">
        <f>IFERROR(VLOOKUP($F77,Datos!$V:$AP,3,0),"")</f>
        <v/>
      </c>
      <c r="EJZ77" s="255" t="str">
        <f>IFERROR(VLOOKUP($F77,Datos!$V:$AP,3,0),"")</f>
        <v/>
      </c>
      <c r="EKA77" s="255" t="str">
        <f>IFERROR(VLOOKUP($F77,Datos!$V:$AP,3,0),"")</f>
        <v/>
      </c>
      <c r="EKB77" s="255" t="str">
        <f>IFERROR(VLOOKUP($F77,Datos!$V:$AP,3,0),"")</f>
        <v/>
      </c>
      <c r="EKC77" s="255" t="str">
        <f>IFERROR(VLOOKUP($F77,Datos!$V:$AP,3,0),"")</f>
        <v/>
      </c>
      <c r="EKD77" s="255" t="str">
        <f>IFERROR(VLOOKUP($F77,Datos!$V:$AP,3,0),"")</f>
        <v/>
      </c>
      <c r="EKE77" s="255" t="str">
        <f>IFERROR(VLOOKUP($F77,Datos!$V:$AP,3,0),"")</f>
        <v/>
      </c>
      <c r="EKF77" s="255" t="str">
        <f>IFERROR(VLOOKUP($F77,Datos!$V:$AP,3,0),"")</f>
        <v/>
      </c>
      <c r="EKG77" s="255" t="str">
        <f>IFERROR(VLOOKUP($F77,Datos!$V:$AP,3,0),"")</f>
        <v/>
      </c>
      <c r="EKH77" s="255" t="str">
        <f>IFERROR(VLOOKUP($F77,Datos!$V:$AP,3,0),"")</f>
        <v/>
      </c>
      <c r="EKI77" s="255" t="str">
        <f>IFERROR(VLOOKUP($F77,Datos!$V:$AP,3,0),"")</f>
        <v/>
      </c>
      <c r="EKJ77" s="255" t="str">
        <f>IFERROR(VLOOKUP($F77,Datos!$V:$AP,3,0),"")</f>
        <v/>
      </c>
      <c r="EKK77" s="255" t="str">
        <f>IFERROR(VLOOKUP($F77,Datos!$V:$AP,3,0),"")</f>
        <v/>
      </c>
      <c r="EKL77" s="255" t="str">
        <f>IFERROR(VLOOKUP($F77,Datos!$V:$AP,3,0),"")</f>
        <v/>
      </c>
      <c r="EKM77" s="255" t="str">
        <f>IFERROR(VLOOKUP($F77,Datos!$V:$AP,3,0),"")</f>
        <v/>
      </c>
      <c r="EKN77" s="255" t="str">
        <f>IFERROR(VLOOKUP($F77,Datos!$V:$AP,3,0),"")</f>
        <v/>
      </c>
      <c r="EKO77" s="255" t="str">
        <f>IFERROR(VLOOKUP($F77,Datos!$V:$AP,3,0),"")</f>
        <v/>
      </c>
      <c r="EKP77" s="255" t="str">
        <f>IFERROR(VLOOKUP($F77,Datos!$V:$AP,3,0),"")</f>
        <v/>
      </c>
      <c r="EKQ77" s="255" t="str">
        <f>IFERROR(VLOOKUP($F77,Datos!$V:$AP,3,0),"")</f>
        <v/>
      </c>
      <c r="EKR77" s="255" t="str">
        <f>IFERROR(VLOOKUP($F77,Datos!$V:$AP,3,0),"")</f>
        <v/>
      </c>
      <c r="EKS77" s="255" t="str">
        <f>IFERROR(VLOOKUP($F77,Datos!$V:$AP,3,0),"")</f>
        <v/>
      </c>
      <c r="EKT77" s="255" t="str">
        <f>IFERROR(VLOOKUP($F77,Datos!$V:$AP,3,0),"")</f>
        <v/>
      </c>
      <c r="EKU77" s="255" t="str">
        <f>IFERROR(VLOOKUP($F77,Datos!$V:$AP,3,0),"")</f>
        <v/>
      </c>
      <c r="EKV77" s="255" t="str">
        <f>IFERROR(VLOOKUP($F77,Datos!$V:$AP,3,0),"")</f>
        <v/>
      </c>
      <c r="EKW77" s="255" t="str">
        <f>IFERROR(VLOOKUP($F77,Datos!$V:$AP,3,0),"")</f>
        <v/>
      </c>
      <c r="EKX77" s="255" t="str">
        <f>IFERROR(VLOOKUP($F77,Datos!$V:$AP,3,0),"")</f>
        <v/>
      </c>
      <c r="EKY77" s="255" t="str">
        <f>IFERROR(VLOOKUP($F77,Datos!$V:$AP,3,0),"")</f>
        <v/>
      </c>
      <c r="EKZ77" s="255" t="str">
        <f>IFERROR(VLOOKUP($F77,Datos!$V:$AP,3,0),"")</f>
        <v/>
      </c>
      <c r="ELA77" s="255" t="str">
        <f>IFERROR(VLOOKUP($F77,Datos!$V:$AP,3,0),"")</f>
        <v/>
      </c>
      <c r="ELB77" s="255" t="str">
        <f>IFERROR(VLOOKUP($F77,Datos!$V:$AP,3,0),"")</f>
        <v/>
      </c>
      <c r="ELC77" s="255" t="str">
        <f>IFERROR(VLOOKUP($F77,Datos!$V:$AP,3,0),"")</f>
        <v/>
      </c>
      <c r="ELD77" s="255" t="str">
        <f>IFERROR(VLOOKUP($F77,Datos!$V:$AP,3,0),"")</f>
        <v/>
      </c>
      <c r="ELE77" s="255" t="str">
        <f>IFERROR(VLOOKUP($F77,Datos!$V:$AP,3,0),"")</f>
        <v/>
      </c>
      <c r="ELF77" s="255" t="str">
        <f>IFERROR(VLOOKUP($F77,Datos!$V:$AP,3,0),"")</f>
        <v/>
      </c>
      <c r="ELG77" s="255" t="str">
        <f>IFERROR(VLOOKUP($F77,Datos!$V:$AP,3,0),"")</f>
        <v/>
      </c>
      <c r="ELH77" s="255" t="str">
        <f>IFERROR(VLOOKUP($F77,Datos!$V:$AP,3,0),"")</f>
        <v/>
      </c>
      <c r="ELI77" s="255" t="str">
        <f>IFERROR(VLOOKUP($F77,Datos!$V:$AP,3,0),"")</f>
        <v/>
      </c>
      <c r="ELJ77" s="255" t="str">
        <f>IFERROR(VLOOKUP($F77,Datos!$V:$AP,3,0),"")</f>
        <v/>
      </c>
      <c r="ELK77" s="255" t="str">
        <f>IFERROR(VLOOKUP($F77,Datos!$V:$AP,3,0),"")</f>
        <v/>
      </c>
      <c r="ELL77" s="255" t="str">
        <f>IFERROR(VLOOKUP($F77,Datos!$V:$AP,3,0),"")</f>
        <v/>
      </c>
      <c r="ELM77" s="255" t="str">
        <f>IFERROR(VLOOKUP($F77,Datos!$V:$AP,3,0),"")</f>
        <v/>
      </c>
      <c r="ELN77" s="255" t="str">
        <f>IFERROR(VLOOKUP($F77,Datos!$V:$AP,3,0),"")</f>
        <v/>
      </c>
      <c r="ELO77" s="255" t="str">
        <f>IFERROR(VLOOKUP($F77,Datos!$V:$AP,3,0),"")</f>
        <v/>
      </c>
      <c r="ELP77" s="255" t="str">
        <f>IFERROR(VLOOKUP($F77,Datos!$V:$AP,3,0),"")</f>
        <v/>
      </c>
      <c r="ELQ77" s="255" t="str">
        <f>IFERROR(VLOOKUP($F77,Datos!$V:$AP,3,0),"")</f>
        <v/>
      </c>
      <c r="ELR77" s="255" t="str">
        <f>IFERROR(VLOOKUP($F77,Datos!$V:$AP,3,0),"")</f>
        <v/>
      </c>
      <c r="ELS77" s="255" t="str">
        <f>IFERROR(VLOOKUP($F77,Datos!$V:$AP,3,0),"")</f>
        <v/>
      </c>
      <c r="ELT77" s="255" t="str">
        <f>IFERROR(VLOOKUP($F77,Datos!$V:$AP,3,0),"")</f>
        <v/>
      </c>
      <c r="ELU77" s="255" t="str">
        <f>IFERROR(VLOOKUP($F77,Datos!$V:$AP,3,0),"")</f>
        <v/>
      </c>
      <c r="ELV77" s="255" t="str">
        <f>IFERROR(VLOOKUP($F77,Datos!$V:$AP,3,0),"")</f>
        <v/>
      </c>
      <c r="ELW77" s="255" t="str">
        <f>IFERROR(VLOOKUP($F77,Datos!$V:$AP,3,0),"")</f>
        <v/>
      </c>
      <c r="ELX77" s="255" t="str">
        <f>IFERROR(VLOOKUP($F77,Datos!$V:$AP,3,0),"")</f>
        <v/>
      </c>
      <c r="ELY77" s="255" t="str">
        <f>IFERROR(VLOOKUP($F77,Datos!$V:$AP,3,0),"")</f>
        <v/>
      </c>
      <c r="ELZ77" s="255" t="str">
        <f>IFERROR(VLOOKUP($F77,Datos!$V:$AP,3,0),"")</f>
        <v/>
      </c>
      <c r="EMA77" s="255" t="str">
        <f>IFERROR(VLOOKUP($F77,Datos!$V:$AP,3,0),"")</f>
        <v/>
      </c>
      <c r="EMB77" s="255" t="str">
        <f>IFERROR(VLOOKUP($F77,Datos!$V:$AP,3,0),"")</f>
        <v/>
      </c>
      <c r="EMC77" s="255" t="str">
        <f>IFERROR(VLOOKUP($F77,Datos!$V:$AP,3,0),"")</f>
        <v/>
      </c>
      <c r="EMD77" s="255" t="str">
        <f>IFERROR(VLOOKUP($F77,Datos!$V:$AP,3,0),"")</f>
        <v/>
      </c>
      <c r="EME77" s="255" t="str">
        <f>IFERROR(VLOOKUP($F77,Datos!$V:$AP,3,0),"")</f>
        <v/>
      </c>
      <c r="EMF77" s="255" t="str">
        <f>IFERROR(VLOOKUP($F77,Datos!$V:$AP,3,0),"")</f>
        <v/>
      </c>
      <c r="EMG77" s="255" t="str">
        <f>IFERROR(VLOOKUP($F77,Datos!$V:$AP,3,0),"")</f>
        <v/>
      </c>
      <c r="EMH77" s="255" t="str">
        <f>IFERROR(VLOOKUP($F77,Datos!$V:$AP,3,0),"")</f>
        <v/>
      </c>
      <c r="EMI77" s="255" t="str">
        <f>IFERROR(VLOOKUP($F77,Datos!$V:$AP,3,0),"")</f>
        <v/>
      </c>
      <c r="EMJ77" s="255" t="str">
        <f>IFERROR(VLOOKUP($F77,Datos!$V:$AP,3,0),"")</f>
        <v/>
      </c>
      <c r="EMK77" s="255" t="str">
        <f>IFERROR(VLOOKUP($F77,Datos!$V:$AP,3,0),"")</f>
        <v/>
      </c>
      <c r="EML77" s="255" t="str">
        <f>IFERROR(VLOOKUP($F77,Datos!$V:$AP,3,0),"")</f>
        <v/>
      </c>
      <c r="EMM77" s="255" t="str">
        <f>IFERROR(VLOOKUP($F77,Datos!$V:$AP,3,0),"")</f>
        <v/>
      </c>
      <c r="EMN77" s="255" t="str">
        <f>IFERROR(VLOOKUP($F77,Datos!$V:$AP,3,0),"")</f>
        <v/>
      </c>
      <c r="EMO77" s="255" t="str">
        <f>IFERROR(VLOOKUP($F77,Datos!$V:$AP,3,0),"")</f>
        <v/>
      </c>
      <c r="EMP77" s="255" t="str">
        <f>IFERROR(VLOOKUP($F77,Datos!$V:$AP,3,0),"")</f>
        <v/>
      </c>
      <c r="EMQ77" s="255" t="str">
        <f>IFERROR(VLOOKUP($F77,Datos!$V:$AP,3,0),"")</f>
        <v/>
      </c>
      <c r="EMR77" s="255" t="str">
        <f>IFERROR(VLOOKUP($F77,Datos!$V:$AP,3,0),"")</f>
        <v/>
      </c>
      <c r="EMS77" s="255" t="str">
        <f>IFERROR(VLOOKUP($F77,Datos!$V:$AP,3,0),"")</f>
        <v/>
      </c>
      <c r="EMT77" s="255" t="str">
        <f>IFERROR(VLOOKUP($F77,Datos!$V:$AP,3,0),"")</f>
        <v/>
      </c>
      <c r="EMU77" s="255" t="str">
        <f>IFERROR(VLOOKUP($F77,Datos!$V:$AP,3,0),"")</f>
        <v/>
      </c>
      <c r="EMV77" s="255" t="str">
        <f>IFERROR(VLOOKUP($F77,Datos!$V:$AP,3,0),"")</f>
        <v/>
      </c>
      <c r="EMW77" s="255" t="str">
        <f>IFERROR(VLOOKUP($F77,Datos!$V:$AP,3,0),"")</f>
        <v/>
      </c>
      <c r="EMX77" s="255" t="str">
        <f>IFERROR(VLOOKUP($F77,Datos!$V:$AP,3,0),"")</f>
        <v/>
      </c>
      <c r="EMY77" s="255" t="str">
        <f>IFERROR(VLOOKUP($F77,Datos!$V:$AP,3,0),"")</f>
        <v/>
      </c>
      <c r="EMZ77" s="255" t="str">
        <f>IFERROR(VLOOKUP($F77,Datos!$V:$AP,3,0),"")</f>
        <v/>
      </c>
      <c r="ENA77" s="255" t="str">
        <f>IFERROR(VLOOKUP($F77,Datos!$V:$AP,3,0),"")</f>
        <v/>
      </c>
      <c r="ENB77" s="255" t="str">
        <f>IFERROR(VLOOKUP($F77,Datos!$V:$AP,3,0),"")</f>
        <v/>
      </c>
      <c r="ENC77" s="255" t="str">
        <f>IFERROR(VLOOKUP($F77,Datos!$V:$AP,3,0),"")</f>
        <v/>
      </c>
      <c r="END77" s="255" t="str">
        <f>IFERROR(VLOOKUP($F77,Datos!$V:$AP,3,0),"")</f>
        <v/>
      </c>
      <c r="ENE77" s="255" t="str">
        <f>IFERROR(VLOOKUP($F77,Datos!$V:$AP,3,0),"")</f>
        <v/>
      </c>
      <c r="ENF77" s="255" t="str">
        <f>IFERROR(VLOOKUP($F77,Datos!$V:$AP,3,0),"")</f>
        <v/>
      </c>
      <c r="ENG77" s="255" t="str">
        <f>IFERROR(VLOOKUP($F77,Datos!$V:$AP,3,0),"")</f>
        <v/>
      </c>
      <c r="ENH77" s="255" t="str">
        <f>IFERROR(VLOOKUP($F77,Datos!$V:$AP,3,0),"")</f>
        <v/>
      </c>
      <c r="ENI77" s="255" t="str">
        <f>IFERROR(VLOOKUP($F77,Datos!$V:$AP,3,0),"")</f>
        <v/>
      </c>
      <c r="ENJ77" s="255" t="str">
        <f>IFERROR(VLOOKUP($F77,Datos!$V:$AP,3,0),"")</f>
        <v/>
      </c>
      <c r="ENK77" s="255" t="str">
        <f>IFERROR(VLOOKUP($F77,Datos!$V:$AP,3,0),"")</f>
        <v/>
      </c>
      <c r="ENL77" s="255" t="str">
        <f>IFERROR(VLOOKUP($F77,Datos!$V:$AP,3,0),"")</f>
        <v/>
      </c>
      <c r="ENM77" s="255" t="str">
        <f>IFERROR(VLOOKUP($F77,Datos!$V:$AP,3,0),"")</f>
        <v/>
      </c>
      <c r="ENN77" s="255" t="str">
        <f>IFERROR(VLOOKUP($F77,Datos!$V:$AP,3,0),"")</f>
        <v/>
      </c>
      <c r="ENO77" s="255" t="str">
        <f>IFERROR(VLOOKUP($F77,Datos!$V:$AP,3,0),"")</f>
        <v/>
      </c>
      <c r="ENP77" s="255" t="str">
        <f>IFERROR(VLOOKUP($F77,Datos!$V:$AP,3,0),"")</f>
        <v/>
      </c>
      <c r="ENQ77" s="255" t="str">
        <f>IFERROR(VLOOKUP($F77,Datos!$V:$AP,3,0),"")</f>
        <v/>
      </c>
      <c r="ENR77" s="255" t="str">
        <f>IFERROR(VLOOKUP($F77,Datos!$V:$AP,3,0),"")</f>
        <v/>
      </c>
      <c r="ENS77" s="255" t="str">
        <f>IFERROR(VLOOKUP($F77,Datos!$V:$AP,3,0),"")</f>
        <v/>
      </c>
      <c r="ENT77" s="255" t="str">
        <f>IFERROR(VLOOKUP($F77,Datos!$V:$AP,3,0),"")</f>
        <v/>
      </c>
      <c r="ENU77" s="255" t="str">
        <f>IFERROR(VLOOKUP($F77,Datos!$V:$AP,3,0),"")</f>
        <v/>
      </c>
      <c r="ENV77" s="255" t="str">
        <f>IFERROR(VLOOKUP($F77,Datos!$V:$AP,3,0),"")</f>
        <v/>
      </c>
      <c r="ENW77" s="255" t="str">
        <f>IFERROR(VLOOKUP($F77,Datos!$V:$AP,3,0),"")</f>
        <v/>
      </c>
      <c r="ENX77" s="255" t="str">
        <f>IFERROR(VLOOKUP($F77,Datos!$V:$AP,3,0),"")</f>
        <v/>
      </c>
      <c r="ENY77" s="255" t="str">
        <f>IFERROR(VLOOKUP($F77,Datos!$V:$AP,3,0),"")</f>
        <v/>
      </c>
      <c r="ENZ77" s="255" t="str">
        <f>IFERROR(VLOOKUP($F77,Datos!$V:$AP,3,0),"")</f>
        <v/>
      </c>
      <c r="EOA77" s="255" t="str">
        <f>IFERROR(VLOOKUP($F77,Datos!$V:$AP,3,0),"")</f>
        <v/>
      </c>
      <c r="EOB77" s="255" t="str">
        <f>IFERROR(VLOOKUP($F77,Datos!$V:$AP,3,0),"")</f>
        <v/>
      </c>
      <c r="EOC77" s="255" t="str">
        <f>IFERROR(VLOOKUP($F77,Datos!$V:$AP,3,0),"")</f>
        <v/>
      </c>
      <c r="EOD77" s="255" t="str">
        <f>IFERROR(VLOOKUP($F77,Datos!$V:$AP,3,0),"")</f>
        <v/>
      </c>
      <c r="EOE77" s="255" t="str">
        <f>IFERROR(VLOOKUP($F77,Datos!$V:$AP,3,0),"")</f>
        <v/>
      </c>
      <c r="EOF77" s="255" t="str">
        <f>IFERROR(VLOOKUP($F77,Datos!$V:$AP,3,0),"")</f>
        <v/>
      </c>
      <c r="EOG77" s="255" t="str">
        <f>IFERROR(VLOOKUP($F77,Datos!$V:$AP,3,0),"")</f>
        <v/>
      </c>
      <c r="EOH77" s="255" t="str">
        <f>IFERROR(VLOOKUP($F77,Datos!$V:$AP,3,0),"")</f>
        <v/>
      </c>
      <c r="EOI77" s="255" t="str">
        <f>IFERROR(VLOOKUP($F77,Datos!$V:$AP,3,0),"")</f>
        <v/>
      </c>
      <c r="EOJ77" s="255" t="str">
        <f>IFERROR(VLOOKUP($F77,Datos!$V:$AP,3,0),"")</f>
        <v/>
      </c>
      <c r="EOK77" s="255" t="str">
        <f>IFERROR(VLOOKUP($F77,Datos!$V:$AP,3,0),"")</f>
        <v/>
      </c>
      <c r="EOL77" s="255" t="str">
        <f>IFERROR(VLOOKUP($F77,Datos!$V:$AP,3,0),"")</f>
        <v/>
      </c>
      <c r="EOM77" s="255" t="str">
        <f>IFERROR(VLOOKUP($F77,Datos!$V:$AP,3,0),"")</f>
        <v/>
      </c>
      <c r="EON77" s="255" t="str">
        <f>IFERROR(VLOOKUP($F77,Datos!$V:$AP,3,0),"")</f>
        <v/>
      </c>
      <c r="EOO77" s="255" t="str">
        <f>IFERROR(VLOOKUP($F77,Datos!$V:$AP,3,0),"")</f>
        <v/>
      </c>
      <c r="EOP77" s="255" t="str">
        <f>IFERROR(VLOOKUP($F77,Datos!$V:$AP,3,0),"")</f>
        <v/>
      </c>
      <c r="EOQ77" s="255" t="str">
        <f>IFERROR(VLOOKUP($F77,Datos!$V:$AP,3,0),"")</f>
        <v/>
      </c>
      <c r="EOR77" s="255" t="str">
        <f>IFERROR(VLOOKUP($F77,Datos!$V:$AP,3,0),"")</f>
        <v/>
      </c>
      <c r="EOS77" s="255" t="str">
        <f>IFERROR(VLOOKUP($F77,Datos!$V:$AP,3,0),"")</f>
        <v/>
      </c>
      <c r="EOT77" s="255" t="str">
        <f>IFERROR(VLOOKUP($F77,Datos!$V:$AP,3,0),"")</f>
        <v/>
      </c>
      <c r="EOU77" s="255" t="str">
        <f>IFERROR(VLOOKUP($F77,Datos!$V:$AP,3,0),"")</f>
        <v/>
      </c>
      <c r="EOV77" s="255" t="str">
        <f>IFERROR(VLOOKUP($F77,Datos!$V:$AP,3,0),"")</f>
        <v/>
      </c>
      <c r="EOW77" s="255" t="str">
        <f>IFERROR(VLOOKUP($F77,Datos!$V:$AP,3,0),"")</f>
        <v/>
      </c>
      <c r="EOX77" s="255" t="str">
        <f>IFERROR(VLOOKUP($F77,Datos!$V:$AP,3,0),"")</f>
        <v/>
      </c>
      <c r="EOY77" s="255" t="str">
        <f>IFERROR(VLOOKUP($F77,Datos!$V:$AP,3,0),"")</f>
        <v/>
      </c>
      <c r="EOZ77" s="255" t="str">
        <f>IFERROR(VLOOKUP($F77,Datos!$V:$AP,3,0),"")</f>
        <v/>
      </c>
      <c r="EPA77" s="255" t="str">
        <f>IFERROR(VLOOKUP($F77,Datos!$V:$AP,3,0),"")</f>
        <v/>
      </c>
      <c r="EPB77" s="255" t="str">
        <f>IFERROR(VLOOKUP($F77,Datos!$V:$AP,3,0),"")</f>
        <v/>
      </c>
      <c r="EPC77" s="255" t="str">
        <f>IFERROR(VLOOKUP($F77,Datos!$V:$AP,3,0),"")</f>
        <v/>
      </c>
      <c r="EPD77" s="255" t="str">
        <f>IFERROR(VLOOKUP($F77,Datos!$V:$AP,3,0),"")</f>
        <v/>
      </c>
      <c r="EPE77" s="255" t="str">
        <f>IFERROR(VLOOKUP($F77,Datos!$V:$AP,3,0),"")</f>
        <v/>
      </c>
      <c r="EPF77" s="255" t="str">
        <f>IFERROR(VLOOKUP($F77,Datos!$V:$AP,3,0),"")</f>
        <v/>
      </c>
      <c r="EPG77" s="255" t="str">
        <f>IFERROR(VLOOKUP($F77,Datos!$V:$AP,3,0),"")</f>
        <v/>
      </c>
      <c r="EPH77" s="255" t="str">
        <f>IFERROR(VLOOKUP($F77,Datos!$V:$AP,3,0),"")</f>
        <v/>
      </c>
      <c r="EPI77" s="255" t="str">
        <f>IFERROR(VLOOKUP($F77,Datos!$V:$AP,3,0),"")</f>
        <v/>
      </c>
      <c r="EPJ77" s="255" t="str">
        <f>IFERROR(VLOOKUP($F77,Datos!$V:$AP,3,0),"")</f>
        <v/>
      </c>
      <c r="EPK77" s="255" t="str">
        <f>IFERROR(VLOOKUP($F77,Datos!$V:$AP,3,0),"")</f>
        <v/>
      </c>
      <c r="EPL77" s="255" t="str">
        <f>IFERROR(VLOOKUP($F77,Datos!$V:$AP,3,0),"")</f>
        <v/>
      </c>
      <c r="EPM77" s="255" t="str">
        <f>IFERROR(VLOOKUP($F77,Datos!$V:$AP,3,0),"")</f>
        <v/>
      </c>
      <c r="EPN77" s="255" t="str">
        <f>IFERROR(VLOOKUP($F77,Datos!$V:$AP,3,0),"")</f>
        <v/>
      </c>
      <c r="EPO77" s="255" t="str">
        <f>IFERROR(VLOOKUP($F77,Datos!$V:$AP,3,0),"")</f>
        <v/>
      </c>
      <c r="EPP77" s="255" t="str">
        <f>IFERROR(VLOOKUP($F77,Datos!$V:$AP,3,0),"")</f>
        <v/>
      </c>
      <c r="EPQ77" s="255" t="str">
        <f>IFERROR(VLOOKUP($F77,Datos!$V:$AP,3,0),"")</f>
        <v/>
      </c>
      <c r="EPR77" s="255" t="str">
        <f>IFERROR(VLOOKUP($F77,Datos!$V:$AP,3,0),"")</f>
        <v/>
      </c>
      <c r="EPS77" s="255" t="str">
        <f>IFERROR(VLOOKUP($F77,Datos!$V:$AP,3,0),"")</f>
        <v/>
      </c>
      <c r="EPT77" s="255" t="str">
        <f>IFERROR(VLOOKUP($F77,Datos!$V:$AP,3,0),"")</f>
        <v/>
      </c>
      <c r="EPU77" s="255" t="str">
        <f>IFERROR(VLOOKUP($F77,Datos!$V:$AP,3,0),"")</f>
        <v/>
      </c>
      <c r="EPV77" s="255" t="str">
        <f>IFERROR(VLOOKUP($F77,Datos!$V:$AP,3,0),"")</f>
        <v/>
      </c>
      <c r="EPW77" s="255" t="str">
        <f>IFERROR(VLOOKUP($F77,Datos!$V:$AP,3,0),"")</f>
        <v/>
      </c>
      <c r="EPX77" s="255" t="str">
        <f>IFERROR(VLOOKUP($F77,Datos!$V:$AP,3,0),"")</f>
        <v/>
      </c>
      <c r="EPY77" s="255" t="str">
        <f>IFERROR(VLOOKUP($F77,Datos!$V:$AP,3,0),"")</f>
        <v/>
      </c>
      <c r="EPZ77" s="255" t="str">
        <f>IFERROR(VLOOKUP($F77,Datos!$V:$AP,3,0),"")</f>
        <v/>
      </c>
      <c r="EQA77" s="255" t="str">
        <f>IFERROR(VLOOKUP($F77,Datos!$V:$AP,3,0),"")</f>
        <v/>
      </c>
      <c r="EQB77" s="255" t="str">
        <f>IFERROR(VLOOKUP($F77,Datos!$V:$AP,3,0),"")</f>
        <v/>
      </c>
      <c r="EQC77" s="255" t="str">
        <f>IFERROR(VLOOKUP($F77,Datos!$V:$AP,3,0),"")</f>
        <v/>
      </c>
      <c r="EQD77" s="255" t="str">
        <f>IFERROR(VLOOKUP($F77,Datos!$V:$AP,3,0),"")</f>
        <v/>
      </c>
      <c r="EQE77" s="255" t="str">
        <f>IFERROR(VLOOKUP($F77,Datos!$V:$AP,3,0),"")</f>
        <v/>
      </c>
      <c r="EQF77" s="255" t="str">
        <f>IFERROR(VLOOKUP($F77,Datos!$V:$AP,3,0),"")</f>
        <v/>
      </c>
      <c r="EQG77" s="255" t="str">
        <f>IFERROR(VLOOKUP($F77,Datos!$V:$AP,3,0),"")</f>
        <v/>
      </c>
      <c r="EQH77" s="255" t="str">
        <f>IFERROR(VLOOKUP($F77,Datos!$V:$AP,3,0),"")</f>
        <v/>
      </c>
      <c r="EQI77" s="255" t="str">
        <f>IFERROR(VLOOKUP($F77,Datos!$V:$AP,3,0),"")</f>
        <v/>
      </c>
      <c r="EQJ77" s="255" t="str">
        <f>IFERROR(VLOOKUP($F77,Datos!$V:$AP,3,0),"")</f>
        <v/>
      </c>
      <c r="EQK77" s="255" t="str">
        <f>IFERROR(VLOOKUP($F77,Datos!$V:$AP,3,0),"")</f>
        <v/>
      </c>
      <c r="EQL77" s="255" t="str">
        <f>IFERROR(VLOOKUP($F77,Datos!$V:$AP,3,0),"")</f>
        <v/>
      </c>
      <c r="EQM77" s="255" t="str">
        <f>IFERROR(VLOOKUP($F77,Datos!$V:$AP,3,0),"")</f>
        <v/>
      </c>
      <c r="EQN77" s="255" t="str">
        <f>IFERROR(VLOOKUP($F77,Datos!$V:$AP,3,0),"")</f>
        <v/>
      </c>
      <c r="EQO77" s="255" t="str">
        <f>IFERROR(VLOOKUP($F77,Datos!$V:$AP,3,0),"")</f>
        <v/>
      </c>
      <c r="EQP77" s="255" t="str">
        <f>IFERROR(VLOOKUP($F77,Datos!$V:$AP,3,0),"")</f>
        <v/>
      </c>
      <c r="EQQ77" s="255" t="str">
        <f>IFERROR(VLOOKUP($F77,Datos!$V:$AP,3,0),"")</f>
        <v/>
      </c>
      <c r="EQR77" s="255" t="str">
        <f>IFERROR(VLOOKUP($F77,Datos!$V:$AP,3,0),"")</f>
        <v/>
      </c>
      <c r="EQS77" s="255" t="str">
        <f>IFERROR(VLOOKUP($F77,Datos!$V:$AP,3,0),"")</f>
        <v/>
      </c>
      <c r="EQT77" s="255" t="str">
        <f>IFERROR(VLOOKUP($F77,Datos!$V:$AP,3,0),"")</f>
        <v/>
      </c>
      <c r="EQU77" s="255" t="str">
        <f>IFERROR(VLOOKUP($F77,Datos!$V:$AP,3,0),"")</f>
        <v/>
      </c>
      <c r="EQV77" s="255" t="str">
        <f>IFERROR(VLOOKUP($F77,Datos!$V:$AP,3,0),"")</f>
        <v/>
      </c>
      <c r="EQW77" s="255" t="str">
        <f>IFERROR(VLOOKUP($F77,Datos!$V:$AP,3,0),"")</f>
        <v/>
      </c>
      <c r="EQX77" s="255" t="str">
        <f>IFERROR(VLOOKUP($F77,Datos!$V:$AP,3,0),"")</f>
        <v/>
      </c>
      <c r="EQY77" s="255" t="str">
        <f>IFERROR(VLOOKUP($F77,Datos!$V:$AP,3,0),"")</f>
        <v/>
      </c>
      <c r="EQZ77" s="255" t="str">
        <f>IFERROR(VLOOKUP($F77,Datos!$V:$AP,3,0),"")</f>
        <v/>
      </c>
      <c r="ERA77" s="255" t="str">
        <f>IFERROR(VLOOKUP($F77,Datos!$V:$AP,3,0),"")</f>
        <v/>
      </c>
      <c r="ERB77" s="255" t="str">
        <f>IFERROR(VLOOKUP($F77,Datos!$V:$AP,3,0),"")</f>
        <v/>
      </c>
      <c r="ERC77" s="255" t="str">
        <f>IFERROR(VLOOKUP($F77,Datos!$V:$AP,3,0),"")</f>
        <v/>
      </c>
      <c r="ERD77" s="255" t="str">
        <f>IFERROR(VLOOKUP($F77,Datos!$V:$AP,3,0),"")</f>
        <v/>
      </c>
      <c r="ERE77" s="255" t="str">
        <f>IFERROR(VLOOKUP($F77,Datos!$V:$AP,3,0),"")</f>
        <v/>
      </c>
      <c r="ERF77" s="255" t="str">
        <f>IFERROR(VLOOKUP($F77,Datos!$V:$AP,3,0),"")</f>
        <v/>
      </c>
      <c r="ERG77" s="255" t="str">
        <f>IFERROR(VLOOKUP($F77,Datos!$V:$AP,3,0),"")</f>
        <v/>
      </c>
      <c r="ERH77" s="255" t="str">
        <f>IFERROR(VLOOKUP($F77,Datos!$V:$AP,3,0),"")</f>
        <v/>
      </c>
      <c r="ERI77" s="255" t="str">
        <f>IFERROR(VLOOKUP($F77,Datos!$V:$AP,3,0),"")</f>
        <v/>
      </c>
      <c r="ERJ77" s="255" t="str">
        <f>IFERROR(VLOOKUP($F77,Datos!$V:$AP,3,0),"")</f>
        <v/>
      </c>
      <c r="ERK77" s="255" t="str">
        <f>IFERROR(VLOOKUP($F77,Datos!$V:$AP,3,0),"")</f>
        <v/>
      </c>
      <c r="ERL77" s="255" t="str">
        <f>IFERROR(VLOOKUP($F77,Datos!$V:$AP,3,0),"")</f>
        <v/>
      </c>
      <c r="ERM77" s="255" t="str">
        <f>IFERROR(VLOOKUP($F77,Datos!$V:$AP,3,0),"")</f>
        <v/>
      </c>
      <c r="ERN77" s="255" t="str">
        <f>IFERROR(VLOOKUP($F77,Datos!$V:$AP,3,0),"")</f>
        <v/>
      </c>
      <c r="ERO77" s="255" t="str">
        <f>IFERROR(VLOOKUP($F77,Datos!$V:$AP,3,0),"")</f>
        <v/>
      </c>
      <c r="ERP77" s="255" t="str">
        <f>IFERROR(VLOOKUP($F77,Datos!$V:$AP,3,0),"")</f>
        <v/>
      </c>
      <c r="ERQ77" s="255" t="str">
        <f>IFERROR(VLOOKUP($F77,Datos!$V:$AP,3,0),"")</f>
        <v/>
      </c>
      <c r="ERR77" s="255" t="str">
        <f>IFERROR(VLOOKUP($F77,Datos!$V:$AP,3,0),"")</f>
        <v/>
      </c>
      <c r="ERS77" s="255" t="str">
        <f>IFERROR(VLOOKUP($F77,Datos!$V:$AP,3,0),"")</f>
        <v/>
      </c>
      <c r="ERT77" s="255" t="str">
        <f>IFERROR(VLOOKUP($F77,Datos!$V:$AP,3,0),"")</f>
        <v/>
      </c>
      <c r="ERU77" s="255" t="str">
        <f>IFERROR(VLOOKUP($F77,Datos!$V:$AP,3,0),"")</f>
        <v/>
      </c>
      <c r="ERV77" s="255" t="str">
        <f>IFERROR(VLOOKUP($F77,Datos!$V:$AP,3,0),"")</f>
        <v/>
      </c>
      <c r="ERW77" s="255" t="str">
        <f>IFERROR(VLOOKUP($F77,Datos!$V:$AP,3,0),"")</f>
        <v/>
      </c>
      <c r="ERX77" s="255" t="str">
        <f>IFERROR(VLOOKUP($F77,Datos!$V:$AP,3,0),"")</f>
        <v/>
      </c>
      <c r="ERY77" s="255" t="str">
        <f>IFERROR(VLOOKUP($F77,Datos!$V:$AP,3,0),"")</f>
        <v/>
      </c>
      <c r="ERZ77" s="255" t="str">
        <f>IFERROR(VLOOKUP($F77,Datos!$V:$AP,3,0),"")</f>
        <v/>
      </c>
      <c r="ESA77" s="255" t="str">
        <f>IFERROR(VLOOKUP($F77,Datos!$V:$AP,3,0),"")</f>
        <v/>
      </c>
      <c r="ESB77" s="255" t="str">
        <f>IFERROR(VLOOKUP($F77,Datos!$V:$AP,3,0),"")</f>
        <v/>
      </c>
      <c r="ESC77" s="255" t="str">
        <f>IFERROR(VLOOKUP($F77,Datos!$V:$AP,3,0),"")</f>
        <v/>
      </c>
      <c r="ESD77" s="255" t="str">
        <f>IFERROR(VLOOKUP($F77,Datos!$V:$AP,3,0),"")</f>
        <v/>
      </c>
      <c r="ESE77" s="255" t="str">
        <f>IFERROR(VLOOKUP($F77,Datos!$V:$AP,3,0),"")</f>
        <v/>
      </c>
      <c r="ESF77" s="255" t="str">
        <f>IFERROR(VLOOKUP($F77,Datos!$V:$AP,3,0),"")</f>
        <v/>
      </c>
      <c r="ESG77" s="255" t="str">
        <f>IFERROR(VLOOKUP($F77,Datos!$V:$AP,3,0),"")</f>
        <v/>
      </c>
      <c r="ESH77" s="255" t="str">
        <f>IFERROR(VLOOKUP($F77,Datos!$V:$AP,3,0),"")</f>
        <v/>
      </c>
      <c r="ESI77" s="255" t="str">
        <f>IFERROR(VLOOKUP($F77,Datos!$V:$AP,3,0),"")</f>
        <v/>
      </c>
      <c r="ESJ77" s="255" t="str">
        <f>IFERROR(VLOOKUP($F77,Datos!$V:$AP,3,0),"")</f>
        <v/>
      </c>
      <c r="ESK77" s="255" t="str">
        <f>IFERROR(VLOOKUP($F77,Datos!$V:$AP,3,0),"")</f>
        <v/>
      </c>
      <c r="ESL77" s="255" t="str">
        <f>IFERROR(VLOOKUP($F77,Datos!$V:$AP,3,0),"")</f>
        <v/>
      </c>
      <c r="ESM77" s="255" t="str">
        <f>IFERROR(VLOOKUP($F77,Datos!$V:$AP,3,0),"")</f>
        <v/>
      </c>
      <c r="ESN77" s="255" t="str">
        <f>IFERROR(VLOOKUP($F77,Datos!$V:$AP,3,0),"")</f>
        <v/>
      </c>
      <c r="ESO77" s="255" t="str">
        <f>IFERROR(VLOOKUP($F77,Datos!$V:$AP,3,0),"")</f>
        <v/>
      </c>
      <c r="ESP77" s="255" t="str">
        <f>IFERROR(VLOOKUP($F77,Datos!$V:$AP,3,0),"")</f>
        <v/>
      </c>
      <c r="ESQ77" s="255" t="str">
        <f>IFERROR(VLOOKUP($F77,Datos!$V:$AP,3,0),"")</f>
        <v/>
      </c>
      <c r="ESR77" s="255" t="str">
        <f>IFERROR(VLOOKUP($F77,Datos!$V:$AP,3,0),"")</f>
        <v/>
      </c>
      <c r="ESS77" s="255" t="str">
        <f>IFERROR(VLOOKUP($F77,Datos!$V:$AP,3,0),"")</f>
        <v/>
      </c>
      <c r="EST77" s="255" t="str">
        <f>IFERROR(VLOOKUP($F77,Datos!$V:$AP,3,0),"")</f>
        <v/>
      </c>
      <c r="ESU77" s="255" t="str">
        <f>IFERROR(VLOOKUP($F77,Datos!$V:$AP,3,0),"")</f>
        <v/>
      </c>
      <c r="ESV77" s="255" t="str">
        <f>IFERROR(VLOOKUP($F77,Datos!$V:$AP,3,0),"")</f>
        <v/>
      </c>
      <c r="ESW77" s="255" t="str">
        <f>IFERROR(VLOOKUP($F77,Datos!$V:$AP,3,0),"")</f>
        <v/>
      </c>
      <c r="ESX77" s="255" t="str">
        <f>IFERROR(VLOOKUP($F77,Datos!$V:$AP,3,0),"")</f>
        <v/>
      </c>
      <c r="ESY77" s="255" t="str">
        <f>IFERROR(VLOOKUP($F77,Datos!$V:$AP,3,0),"")</f>
        <v/>
      </c>
      <c r="ESZ77" s="255" t="str">
        <f>IFERROR(VLOOKUP($F77,Datos!$V:$AP,3,0),"")</f>
        <v/>
      </c>
      <c r="ETA77" s="255" t="str">
        <f>IFERROR(VLOOKUP($F77,Datos!$V:$AP,3,0),"")</f>
        <v/>
      </c>
      <c r="ETB77" s="255" t="str">
        <f>IFERROR(VLOOKUP($F77,Datos!$V:$AP,3,0),"")</f>
        <v/>
      </c>
      <c r="ETC77" s="255" t="str">
        <f>IFERROR(VLOOKUP($F77,Datos!$V:$AP,3,0),"")</f>
        <v/>
      </c>
      <c r="ETD77" s="255" t="str">
        <f>IFERROR(VLOOKUP($F77,Datos!$V:$AP,3,0),"")</f>
        <v/>
      </c>
      <c r="ETE77" s="255" t="str">
        <f>IFERROR(VLOOKUP($F77,Datos!$V:$AP,3,0),"")</f>
        <v/>
      </c>
      <c r="ETF77" s="255" t="str">
        <f>IFERROR(VLOOKUP($F77,Datos!$V:$AP,3,0),"")</f>
        <v/>
      </c>
      <c r="ETG77" s="255" t="str">
        <f>IFERROR(VLOOKUP($F77,Datos!$V:$AP,3,0),"")</f>
        <v/>
      </c>
      <c r="ETH77" s="255" t="str">
        <f>IFERROR(VLOOKUP($F77,Datos!$V:$AP,3,0),"")</f>
        <v/>
      </c>
      <c r="ETI77" s="255" t="str">
        <f>IFERROR(VLOOKUP($F77,Datos!$V:$AP,3,0),"")</f>
        <v/>
      </c>
      <c r="ETJ77" s="255" t="str">
        <f>IFERROR(VLOOKUP($F77,Datos!$V:$AP,3,0),"")</f>
        <v/>
      </c>
      <c r="ETK77" s="255" t="str">
        <f>IFERROR(VLOOKUP($F77,Datos!$V:$AP,3,0),"")</f>
        <v/>
      </c>
      <c r="ETL77" s="255" t="str">
        <f>IFERROR(VLOOKUP($F77,Datos!$V:$AP,3,0),"")</f>
        <v/>
      </c>
      <c r="ETM77" s="255" t="str">
        <f>IFERROR(VLOOKUP($F77,Datos!$V:$AP,3,0),"")</f>
        <v/>
      </c>
      <c r="ETN77" s="255" t="str">
        <f>IFERROR(VLOOKUP($F77,Datos!$V:$AP,3,0),"")</f>
        <v/>
      </c>
      <c r="ETO77" s="255" t="str">
        <f>IFERROR(VLOOKUP($F77,Datos!$V:$AP,3,0),"")</f>
        <v/>
      </c>
      <c r="ETP77" s="255" t="str">
        <f>IFERROR(VLOOKUP($F77,Datos!$V:$AP,3,0),"")</f>
        <v/>
      </c>
      <c r="ETQ77" s="255" t="str">
        <f>IFERROR(VLOOKUP($F77,Datos!$V:$AP,3,0),"")</f>
        <v/>
      </c>
      <c r="ETR77" s="255" t="str">
        <f>IFERROR(VLOOKUP($F77,Datos!$V:$AP,3,0),"")</f>
        <v/>
      </c>
      <c r="ETS77" s="255" t="str">
        <f>IFERROR(VLOOKUP($F77,Datos!$V:$AP,3,0),"")</f>
        <v/>
      </c>
      <c r="ETT77" s="255" t="str">
        <f>IFERROR(VLOOKUP($F77,Datos!$V:$AP,3,0),"")</f>
        <v/>
      </c>
      <c r="ETU77" s="255" t="str">
        <f>IFERROR(VLOOKUP($F77,Datos!$V:$AP,3,0),"")</f>
        <v/>
      </c>
      <c r="ETV77" s="255" t="str">
        <f>IFERROR(VLOOKUP($F77,Datos!$V:$AP,3,0),"")</f>
        <v/>
      </c>
      <c r="ETW77" s="255" t="str">
        <f>IFERROR(VLOOKUP($F77,Datos!$V:$AP,3,0),"")</f>
        <v/>
      </c>
      <c r="ETX77" s="255" t="str">
        <f>IFERROR(VLOOKUP($F77,Datos!$V:$AP,3,0),"")</f>
        <v/>
      </c>
      <c r="ETY77" s="255" t="str">
        <f>IFERROR(VLOOKUP($F77,Datos!$V:$AP,3,0),"")</f>
        <v/>
      </c>
      <c r="ETZ77" s="255" t="str">
        <f>IFERROR(VLOOKUP($F77,Datos!$V:$AP,3,0),"")</f>
        <v/>
      </c>
      <c r="EUA77" s="255" t="str">
        <f>IFERROR(VLOOKUP($F77,Datos!$V:$AP,3,0),"")</f>
        <v/>
      </c>
      <c r="EUB77" s="255" t="str">
        <f>IFERROR(VLOOKUP($F77,Datos!$V:$AP,3,0),"")</f>
        <v/>
      </c>
      <c r="EUC77" s="255" t="str">
        <f>IFERROR(VLOOKUP($F77,Datos!$V:$AP,3,0),"")</f>
        <v/>
      </c>
      <c r="EUD77" s="255" t="str">
        <f>IFERROR(VLOOKUP($F77,Datos!$V:$AP,3,0),"")</f>
        <v/>
      </c>
      <c r="EUE77" s="255" t="str">
        <f>IFERROR(VLOOKUP($F77,Datos!$V:$AP,3,0),"")</f>
        <v/>
      </c>
      <c r="EUF77" s="255" t="str">
        <f>IFERROR(VLOOKUP($F77,Datos!$V:$AP,3,0),"")</f>
        <v/>
      </c>
      <c r="EUG77" s="255" t="str">
        <f>IFERROR(VLOOKUP($F77,Datos!$V:$AP,3,0),"")</f>
        <v/>
      </c>
      <c r="EUH77" s="255" t="str">
        <f>IFERROR(VLOOKUP($F77,Datos!$V:$AP,3,0),"")</f>
        <v/>
      </c>
      <c r="EUI77" s="255" t="str">
        <f>IFERROR(VLOOKUP($F77,Datos!$V:$AP,3,0),"")</f>
        <v/>
      </c>
      <c r="EUJ77" s="255" t="str">
        <f>IFERROR(VLOOKUP($F77,Datos!$V:$AP,3,0),"")</f>
        <v/>
      </c>
      <c r="EUK77" s="255" t="str">
        <f>IFERROR(VLOOKUP($F77,Datos!$V:$AP,3,0),"")</f>
        <v/>
      </c>
      <c r="EUL77" s="255" t="str">
        <f>IFERROR(VLOOKUP($F77,Datos!$V:$AP,3,0),"")</f>
        <v/>
      </c>
      <c r="EUM77" s="255" t="str">
        <f>IFERROR(VLOOKUP($F77,Datos!$V:$AP,3,0),"")</f>
        <v/>
      </c>
      <c r="EUN77" s="255" t="str">
        <f>IFERROR(VLOOKUP($F77,Datos!$V:$AP,3,0),"")</f>
        <v/>
      </c>
      <c r="EUO77" s="255" t="str">
        <f>IFERROR(VLOOKUP($F77,Datos!$V:$AP,3,0),"")</f>
        <v/>
      </c>
      <c r="EUP77" s="255" t="str">
        <f>IFERROR(VLOOKUP($F77,Datos!$V:$AP,3,0),"")</f>
        <v/>
      </c>
      <c r="EUQ77" s="255" t="str">
        <f>IFERROR(VLOOKUP($F77,Datos!$V:$AP,3,0),"")</f>
        <v/>
      </c>
      <c r="EUR77" s="255" t="str">
        <f>IFERROR(VLOOKUP($F77,Datos!$V:$AP,3,0),"")</f>
        <v/>
      </c>
      <c r="EUS77" s="255" t="str">
        <f>IFERROR(VLOOKUP($F77,Datos!$V:$AP,3,0),"")</f>
        <v/>
      </c>
      <c r="EUT77" s="255" t="str">
        <f>IFERROR(VLOOKUP($F77,Datos!$V:$AP,3,0),"")</f>
        <v/>
      </c>
      <c r="EUU77" s="255" t="str">
        <f>IFERROR(VLOOKUP($F77,Datos!$V:$AP,3,0),"")</f>
        <v/>
      </c>
      <c r="EUV77" s="255" t="str">
        <f>IFERROR(VLOOKUP($F77,Datos!$V:$AP,3,0),"")</f>
        <v/>
      </c>
      <c r="EUW77" s="255" t="str">
        <f>IFERROR(VLOOKUP($F77,Datos!$V:$AP,3,0),"")</f>
        <v/>
      </c>
      <c r="EUX77" s="255" t="str">
        <f>IFERROR(VLOOKUP($F77,Datos!$V:$AP,3,0),"")</f>
        <v/>
      </c>
      <c r="EUY77" s="255" t="str">
        <f>IFERROR(VLOOKUP($F77,Datos!$V:$AP,3,0),"")</f>
        <v/>
      </c>
      <c r="EUZ77" s="255" t="str">
        <f>IFERROR(VLOOKUP($F77,Datos!$V:$AP,3,0),"")</f>
        <v/>
      </c>
      <c r="EVA77" s="255" t="str">
        <f>IFERROR(VLOOKUP($F77,Datos!$V:$AP,3,0),"")</f>
        <v/>
      </c>
      <c r="EVB77" s="255" t="str">
        <f>IFERROR(VLOOKUP($F77,Datos!$V:$AP,3,0),"")</f>
        <v/>
      </c>
      <c r="EVC77" s="255" t="str">
        <f>IFERROR(VLOOKUP($F77,Datos!$V:$AP,3,0),"")</f>
        <v/>
      </c>
      <c r="EVD77" s="255" t="str">
        <f>IFERROR(VLOOKUP($F77,Datos!$V:$AP,3,0),"")</f>
        <v/>
      </c>
      <c r="EVE77" s="255" t="str">
        <f>IFERROR(VLOOKUP($F77,Datos!$V:$AP,3,0),"")</f>
        <v/>
      </c>
      <c r="EVF77" s="255" t="str">
        <f>IFERROR(VLOOKUP($F77,Datos!$V:$AP,3,0),"")</f>
        <v/>
      </c>
      <c r="EVG77" s="255" t="str">
        <f>IFERROR(VLOOKUP($F77,Datos!$V:$AP,3,0),"")</f>
        <v/>
      </c>
      <c r="EVH77" s="255" t="str">
        <f>IFERROR(VLOOKUP($F77,Datos!$V:$AP,3,0),"")</f>
        <v/>
      </c>
      <c r="EVI77" s="255" t="str">
        <f>IFERROR(VLOOKUP($F77,Datos!$V:$AP,3,0),"")</f>
        <v/>
      </c>
      <c r="EVJ77" s="255" t="str">
        <f>IFERROR(VLOOKUP($F77,Datos!$V:$AP,3,0),"")</f>
        <v/>
      </c>
      <c r="EVK77" s="255" t="str">
        <f>IFERROR(VLOOKUP($F77,Datos!$V:$AP,3,0),"")</f>
        <v/>
      </c>
      <c r="EVL77" s="255" t="str">
        <f>IFERROR(VLOOKUP($F77,Datos!$V:$AP,3,0),"")</f>
        <v/>
      </c>
      <c r="EVM77" s="255" t="str">
        <f>IFERROR(VLOOKUP($F77,Datos!$V:$AP,3,0),"")</f>
        <v/>
      </c>
      <c r="EVN77" s="255" t="str">
        <f>IFERROR(VLOOKUP($F77,Datos!$V:$AP,3,0),"")</f>
        <v/>
      </c>
      <c r="EVO77" s="255" t="str">
        <f>IFERROR(VLOOKUP($F77,Datos!$V:$AP,3,0),"")</f>
        <v/>
      </c>
      <c r="EVP77" s="255" t="str">
        <f>IFERROR(VLOOKUP($F77,Datos!$V:$AP,3,0),"")</f>
        <v/>
      </c>
      <c r="EVQ77" s="255" t="str">
        <f>IFERROR(VLOOKUP($F77,Datos!$V:$AP,3,0),"")</f>
        <v/>
      </c>
      <c r="EVR77" s="255" t="str">
        <f>IFERROR(VLOOKUP($F77,Datos!$V:$AP,3,0),"")</f>
        <v/>
      </c>
      <c r="EVS77" s="255" t="str">
        <f>IFERROR(VLOOKUP($F77,Datos!$V:$AP,3,0),"")</f>
        <v/>
      </c>
      <c r="EVT77" s="255" t="str">
        <f>IFERROR(VLOOKUP($F77,Datos!$V:$AP,3,0),"")</f>
        <v/>
      </c>
      <c r="EVU77" s="255" t="str">
        <f>IFERROR(VLOOKUP($F77,Datos!$V:$AP,3,0),"")</f>
        <v/>
      </c>
      <c r="EVV77" s="255" t="str">
        <f>IFERROR(VLOOKUP($F77,Datos!$V:$AP,3,0),"")</f>
        <v/>
      </c>
      <c r="EVW77" s="255" t="str">
        <f>IFERROR(VLOOKUP($F77,Datos!$V:$AP,3,0),"")</f>
        <v/>
      </c>
      <c r="EVX77" s="255" t="str">
        <f>IFERROR(VLOOKUP($F77,Datos!$V:$AP,3,0),"")</f>
        <v/>
      </c>
      <c r="EVY77" s="255" t="str">
        <f>IFERROR(VLOOKUP($F77,Datos!$V:$AP,3,0),"")</f>
        <v/>
      </c>
      <c r="EVZ77" s="255" t="str">
        <f>IFERROR(VLOOKUP($F77,Datos!$V:$AP,3,0),"")</f>
        <v/>
      </c>
      <c r="EWA77" s="255" t="str">
        <f>IFERROR(VLOOKUP($F77,Datos!$V:$AP,3,0),"")</f>
        <v/>
      </c>
      <c r="EWB77" s="255" t="str">
        <f>IFERROR(VLOOKUP($F77,Datos!$V:$AP,3,0),"")</f>
        <v/>
      </c>
      <c r="EWC77" s="255" t="str">
        <f>IFERROR(VLOOKUP($F77,Datos!$V:$AP,3,0),"")</f>
        <v/>
      </c>
      <c r="EWD77" s="255" t="str">
        <f>IFERROR(VLOOKUP($F77,Datos!$V:$AP,3,0),"")</f>
        <v/>
      </c>
      <c r="EWE77" s="255" t="str">
        <f>IFERROR(VLOOKUP($F77,Datos!$V:$AP,3,0),"")</f>
        <v/>
      </c>
      <c r="EWF77" s="255" t="str">
        <f>IFERROR(VLOOKUP($F77,Datos!$V:$AP,3,0),"")</f>
        <v/>
      </c>
      <c r="EWG77" s="255" t="str">
        <f>IFERROR(VLOOKUP($F77,Datos!$V:$AP,3,0),"")</f>
        <v/>
      </c>
      <c r="EWH77" s="255" t="str">
        <f>IFERROR(VLOOKUP($F77,Datos!$V:$AP,3,0),"")</f>
        <v/>
      </c>
      <c r="EWI77" s="255" t="str">
        <f>IFERROR(VLOOKUP($F77,Datos!$V:$AP,3,0),"")</f>
        <v/>
      </c>
      <c r="EWJ77" s="255" t="str">
        <f>IFERROR(VLOOKUP($F77,Datos!$V:$AP,3,0),"")</f>
        <v/>
      </c>
      <c r="EWK77" s="255" t="str">
        <f>IFERROR(VLOOKUP($F77,Datos!$V:$AP,3,0),"")</f>
        <v/>
      </c>
      <c r="EWL77" s="255" t="str">
        <f>IFERROR(VLOOKUP($F77,Datos!$V:$AP,3,0),"")</f>
        <v/>
      </c>
      <c r="EWM77" s="255" t="str">
        <f>IFERROR(VLOOKUP($F77,Datos!$V:$AP,3,0),"")</f>
        <v/>
      </c>
      <c r="EWN77" s="255" t="str">
        <f>IFERROR(VLOOKUP($F77,Datos!$V:$AP,3,0),"")</f>
        <v/>
      </c>
      <c r="EWO77" s="255" t="str">
        <f>IFERROR(VLOOKUP($F77,Datos!$V:$AP,3,0),"")</f>
        <v/>
      </c>
      <c r="EWP77" s="255" t="str">
        <f>IFERROR(VLOOKUP($F77,Datos!$V:$AP,3,0),"")</f>
        <v/>
      </c>
      <c r="EWQ77" s="255" t="str">
        <f>IFERROR(VLOOKUP($F77,Datos!$V:$AP,3,0),"")</f>
        <v/>
      </c>
      <c r="EWR77" s="255" t="str">
        <f>IFERROR(VLOOKUP($F77,Datos!$V:$AP,3,0),"")</f>
        <v/>
      </c>
      <c r="EWS77" s="255" t="str">
        <f>IFERROR(VLOOKUP($F77,Datos!$V:$AP,3,0),"")</f>
        <v/>
      </c>
      <c r="EWT77" s="255" t="str">
        <f>IFERROR(VLOOKUP($F77,Datos!$V:$AP,3,0),"")</f>
        <v/>
      </c>
      <c r="EWU77" s="255" t="str">
        <f>IFERROR(VLOOKUP($F77,Datos!$V:$AP,3,0),"")</f>
        <v/>
      </c>
      <c r="EWV77" s="255" t="str">
        <f>IFERROR(VLOOKUP($F77,Datos!$V:$AP,3,0),"")</f>
        <v/>
      </c>
      <c r="EWW77" s="255" t="str">
        <f>IFERROR(VLOOKUP($F77,Datos!$V:$AP,3,0),"")</f>
        <v/>
      </c>
      <c r="EWX77" s="255" t="str">
        <f>IFERROR(VLOOKUP($F77,Datos!$V:$AP,3,0),"")</f>
        <v/>
      </c>
      <c r="EWY77" s="255" t="str">
        <f>IFERROR(VLOOKUP($F77,Datos!$V:$AP,3,0),"")</f>
        <v/>
      </c>
      <c r="EWZ77" s="255" t="str">
        <f>IFERROR(VLOOKUP($F77,Datos!$V:$AP,3,0),"")</f>
        <v/>
      </c>
      <c r="EXA77" s="255" t="str">
        <f>IFERROR(VLOOKUP($F77,Datos!$V:$AP,3,0),"")</f>
        <v/>
      </c>
      <c r="EXB77" s="255" t="str">
        <f>IFERROR(VLOOKUP($F77,Datos!$V:$AP,3,0),"")</f>
        <v/>
      </c>
      <c r="EXC77" s="255" t="str">
        <f>IFERROR(VLOOKUP($F77,Datos!$V:$AP,3,0),"")</f>
        <v/>
      </c>
      <c r="EXD77" s="255" t="str">
        <f>IFERROR(VLOOKUP($F77,Datos!$V:$AP,3,0),"")</f>
        <v/>
      </c>
      <c r="EXE77" s="255" t="str">
        <f>IFERROR(VLOOKUP($F77,Datos!$V:$AP,3,0),"")</f>
        <v/>
      </c>
      <c r="EXF77" s="255" t="str">
        <f>IFERROR(VLOOKUP($F77,Datos!$V:$AP,3,0),"")</f>
        <v/>
      </c>
      <c r="EXG77" s="255" t="str">
        <f>IFERROR(VLOOKUP($F77,Datos!$V:$AP,3,0),"")</f>
        <v/>
      </c>
      <c r="EXH77" s="255" t="str">
        <f>IFERROR(VLOOKUP($F77,Datos!$V:$AP,3,0),"")</f>
        <v/>
      </c>
      <c r="EXI77" s="255" t="str">
        <f>IFERROR(VLOOKUP($F77,Datos!$V:$AP,3,0),"")</f>
        <v/>
      </c>
      <c r="EXJ77" s="255" t="str">
        <f>IFERROR(VLOOKUP($F77,Datos!$V:$AP,3,0),"")</f>
        <v/>
      </c>
      <c r="EXK77" s="255" t="str">
        <f>IFERROR(VLOOKUP($F77,Datos!$V:$AP,3,0),"")</f>
        <v/>
      </c>
      <c r="EXL77" s="255" t="str">
        <f>IFERROR(VLOOKUP($F77,Datos!$V:$AP,3,0),"")</f>
        <v/>
      </c>
      <c r="EXM77" s="255" t="str">
        <f>IFERROR(VLOOKUP($F77,Datos!$V:$AP,3,0),"")</f>
        <v/>
      </c>
      <c r="EXN77" s="255" t="str">
        <f>IFERROR(VLOOKUP($F77,Datos!$V:$AP,3,0),"")</f>
        <v/>
      </c>
      <c r="EXO77" s="255" t="str">
        <f>IFERROR(VLOOKUP($F77,Datos!$V:$AP,3,0),"")</f>
        <v/>
      </c>
      <c r="EXP77" s="255" t="str">
        <f>IFERROR(VLOOKUP($F77,Datos!$V:$AP,3,0),"")</f>
        <v/>
      </c>
      <c r="EXQ77" s="255" t="str">
        <f>IFERROR(VLOOKUP($F77,Datos!$V:$AP,3,0),"")</f>
        <v/>
      </c>
      <c r="EXR77" s="255" t="str">
        <f>IFERROR(VLOOKUP($F77,Datos!$V:$AP,3,0),"")</f>
        <v/>
      </c>
      <c r="EXS77" s="255" t="str">
        <f>IFERROR(VLOOKUP($F77,Datos!$V:$AP,3,0),"")</f>
        <v/>
      </c>
      <c r="EXT77" s="255" t="str">
        <f>IFERROR(VLOOKUP($F77,Datos!$V:$AP,3,0),"")</f>
        <v/>
      </c>
      <c r="EXU77" s="255" t="str">
        <f>IFERROR(VLOOKUP($F77,Datos!$V:$AP,3,0),"")</f>
        <v/>
      </c>
      <c r="EXV77" s="255" t="str">
        <f>IFERROR(VLOOKUP($F77,Datos!$V:$AP,3,0),"")</f>
        <v/>
      </c>
      <c r="EXW77" s="255" t="str">
        <f>IFERROR(VLOOKUP($F77,Datos!$V:$AP,3,0),"")</f>
        <v/>
      </c>
      <c r="EXX77" s="255" t="str">
        <f>IFERROR(VLOOKUP($F77,Datos!$V:$AP,3,0),"")</f>
        <v/>
      </c>
      <c r="EXY77" s="255" t="str">
        <f>IFERROR(VLOOKUP($F77,Datos!$V:$AP,3,0),"")</f>
        <v/>
      </c>
      <c r="EXZ77" s="255" t="str">
        <f>IFERROR(VLOOKUP($F77,Datos!$V:$AP,3,0),"")</f>
        <v/>
      </c>
      <c r="EYA77" s="255" t="str">
        <f>IFERROR(VLOOKUP($F77,Datos!$V:$AP,3,0),"")</f>
        <v/>
      </c>
      <c r="EYB77" s="255" t="str">
        <f>IFERROR(VLOOKUP($F77,Datos!$V:$AP,3,0),"")</f>
        <v/>
      </c>
      <c r="EYC77" s="255" t="str">
        <f>IFERROR(VLOOKUP($F77,Datos!$V:$AP,3,0),"")</f>
        <v/>
      </c>
      <c r="EYD77" s="255" t="str">
        <f>IFERROR(VLOOKUP($F77,Datos!$V:$AP,3,0),"")</f>
        <v/>
      </c>
      <c r="EYE77" s="255" t="str">
        <f>IFERROR(VLOOKUP($F77,Datos!$V:$AP,3,0),"")</f>
        <v/>
      </c>
      <c r="EYF77" s="255" t="str">
        <f>IFERROR(VLOOKUP($F77,Datos!$V:$AP,3,0),"")</f>
        <v/>
      </c>
      <c r="EYG77" s="255" t="str">
        <f>IFERROR(VLOOKUP($F77,Datos!$V:$AP,3,0),"")</f>
        <v/>
      </c>
      <c r="EYH77" s="255" t="str">
        <f>IFERROR(VLOOKUP($F77,Datos!$V:$AP,3,0),"")</f>
        <v/>
      </c>
      <c r="EYI77" s="255" t="str">
        <f>IFERROR(VLOOKUP($F77,Datos!$V:$AP,3,0),"")</f>
        <v/>
      </c>
      <c r="EYJ77" s="255" t="str">
        <f>IFERROR(VLOOKUP($F77,Datos!$V:$AP,3,0),"")</f>
        <v/>
      </c>
      <c r="EYK77" s="255" t="str">
        <f>IFERROR(VLOOKUP($F77,Datos!$V:$AP,3,0),"")</f>
        <v/>
      </c>
      <c r="EYL77" s="255" t="str">
        <f>IFERROR(VLOOKUP($F77,Datos!$V:$AP,3,0),"")</f>
        <v/>
      </c>
      <c r="EYM77" s="255" t="str">
        <f>IFERROR(VLOOKUP($F77,Datos!$V:$AP,3,0),"")</f>
        <v/>
      </c>
      <c r="EYN77" s="255" t="str">
        <f>IFERROR(VLOOKUP($F77,Datos!$V:$AP,3,0),"")</f>
        <v/>
      </c>
      <c r="EYO77" s="255" t="str">
        <f>IFERROR(VLOOKUP($F77,Datos!$V:$AP,3,0),"")</f>
        <v/>
      </c>
      <c r="EYP77" s="255" t="str">
        <f>IFERROR(VLOOKUP($F77,Datos!$V:$AP,3,0),"")</f>
        <v/>
      </c>
      <c r="EYQ77" s="255" t="str">
        <f>IFERROR(VLOOKUP($F77,Datos!$V:$AP,3,0),"")</f>
        <v/>
      </c>
      <c r="EYR77" s="255" t="str">
        <f>IFERROR(VLOOKUP($F77,Datos!$V:$AP,3,0),"")</f>
        <v/>
      </c>
      <c r="EYS77" s="255" t="str">
        <f>IFERROR(VLOOKUP($F77,Datos!$V:$AP,3,0),"")</f>
        <v/>
      </c>
      <c r="EYT77" s="255" t="str">
        <f>IFERROR(VLOOKUP($F77,Datos!$V:$AP,3,0),"")</f>
        <v/>
      </c>
      <c r="EYU77" s="255" t="str">
        <f>IFERROR(VLOOKUP($F77,Datos!$V:$AP,3,0),"")</f>
        <v/>
      </c>
      <c r="EYV77" s="255" t="str">
        <f>IFERROR(VLOOKUP($F77,Datos!$V:$AP,3,0),"")</f>
        <v/>
      </c>
      <c r="EYW77" s="255" t="str">
        <f>IFERROR(VLOOKUP($F77,Datos!$V:$AP,3,0),"")</f>
        <v/>
      </c>
      <c r="EYX77" s="255" t="str">
        <f>IFERROR(VLOOKUP($F77,Datos!$V:$AP,3,0),"")</f>
        <v/>
      </c>
      <c r="EYY77" s="255" t="str">
        <f>IFERROR(VLOOKUP($F77,Datos!$V:$AP,3,0),"")</f>
        <v/>
      </c>
      <c r="EYZ77" s="255" t="str">
        <f>IFERROR(VLOOKUP($F77,Datos!$V:$AP,3,0),"")</f>
        <v/>
      </c>
      <c r="EZA77" s="255" t="str">
        <f>IFERROR(VLOOKUP($F77,Datos!$V:$AP,3,0),"")</f>
        <v/>
      </c>
      <c r="EZB77" s="255" t="str">
        <f>IFERROR(VLOOKUP($F77,Datos!$V:$AP,3,0),"")</f>
        <v/>
      </c>
      <c r="EZC77" s="255" t="str">
        <f>IFERROR(VLOOKUP($F77,Datos!$V:$AP,3,0),"")</f>
        <v/>
      </c>
      <c r="EZD77" s="255" t="str">
        <f>IFERROR(VLOOKUP($F77,Datos!$V:$AP,3,0),"")</f>
        <v/>
      </c>
      <c r="EZE77" s="255" t="str">
        <f>IFERROR(VLOOKUP($F77,Datos!$V:$AP,3,0),"")</f>
        <v/>
      </c>
      <c r="EZF77" s="255" t="str">
        <f>IFERROR(VLOOKUP($F77,Datos!$V:$AP,3,0),"")</f>
        <v/>
      </c>
      <c r="EZG77" s="255" t="str">
        <f>IFERROR(VLOOKUP($F77,Datos!$V:$AP,3,0),"")</f>
        <v/>
      </c>
      <c r="EZH77" s="255" t="str">
        <f>IFERROR(VLOOKUP($F77,Datos!$V:$AP,3,0),"")</f>
        <v/>
      </c>
      <c r="EZI77" s="255" t="str">
        <f>IFERROR(VLOOKUP($F77,Datos!$V:$AP,3,0),"")</f>
        <v/>
      </c>
      <c r="EZJ77" s="255" t="str">
        <f>IFERROR(VLOOKUP($F77,Datos!$V:$AP,3,0),"")</f>
        <v/>
      </c>
      <c r="EZK77" s="255" t="str">
        <f>IFERROR(VLOOKUP($F77,Datos!$V:$AP,3,0),"")</f>
        <v/>
      </c>
      <c r="EZL77" s="255" t="str">
        <f>IFERROR(VLOOKUP($F77,Datos!$V:$AP,3,0),"")</f>
        <v/>
      </c>
      <c r="EZM77" s="255" t="str">
        <f>IFERROR(VLOOKUP($F77,Datos!$V:$AP,3,0),"")</f>
        <v/>
      </c>
      <c r="EZN77" s="255" t="str">
        <f>IFERROR(VLOOKUP($F77,Datos!$V:$AP,3,0),"")</f>
        <v/>
      </c>
      <c r="EZO77" s="255" t="str">
        <f>IFERROR(VLOOKUP($F77,Datos!$V:$AP,3,0),"")</f>
        <v/>
      </c>
      <c r="EZP77" s="255" t="str">
        <f>IFERROR(VLOOKUP($F77,Datos!$V:$AP,3,0),"")</f>
        <v/>
      </c>
      <c r="EZQ77" s="255" t="str">
        <f>IFERROR(VLOOKUP($F77,Datos!$V:$AP,3,0),"")</f>
        <v/>
      </c>
      <c r="EZR77" s="255" t="str">
        <f>IFERROR(VLOOKUP($F77,Datos!$V:$AP,3,0),"")</f>
        <v/>
      </c>
      <c r="EZS77" s="255" t="str">
        <f>IFERROR(VLOOKUP($F77,Datos!$V:$AP,3,0),"")</f>
        <v/>
      </c>
      <c r="EZT77" s="255" t="str">
        <f>IFERROR(VLOOKUP($F77,Datos!$V:$AP,3,0),"")</f>
        <v/>
      </c>
      <c r="EZU77" s="255" t="str">
        <f>IFERROR(VLOOKUP($F77,Datos!$V:$AP,3,0),"")</f>
        <v/>
      </c>
      <c r="EZV77" s="255" t="str">
        <f>IFERROR(VLOOKUP($F77,Datos!$V:$AP,3,0),"")</f>
        <v/>
      </c>
      <c r="EZW77" s="255" t="str">
        <f>IFERROR(VLOOKUP($F77,Datos!$V:$AP,3,0),"")</f>
        <v/>
      </c>
      <c r="EZX77" s="255" t="str">
        <f>IFERROR(VLOOKUP($F77,Datos!$V:$AP,3,0),"")</f>
        <v/>
      </c>
      <c r="EZY77" s="255" t="str">
        <f>IFERROR(VLOOKUP($F77,Datos!$V:$AP,3,0),"")</f>
        <v/>
      </c>
      <c r="EZZ77" s="255" t="str">
        <f>IFERROR(VLOOKUP($F77,Datos!$V:$AP,3,0),"")</f>
        <v/>
      </c>
      <c r="FAA77" s="255" t="str">
        <f>IFERROR(VLOOKUP($F77,Datos!$V:$AP,3,0),"")</f>
        <v/>
      </c>
      <c r="FAB77" s="255" t="str">
        <f>IFERROR(VLOOKUP($F77,Datos!$V:$AP,3,0),"")</f>
        <v/>
      </c>
      <c r="FAC77" s="255" t="str">
        <f>IFERROR(VLOOKUP($F77,Datos!$V:$AP,3,0),"")</f>
        <v/>
      </c>
      <c r="FAD77" s="255" t="str">
        <f>IFERROR(VLOOKUP($F77,Datos!$V:$AP,3,0),"")</f>
        <v/>
      </c>
      <c r="FAE77" s="255" t="str">
        <f>IFERROR(VLOOKUP($F77,Datos!$V:$AP,3,0),"")</f>
        <v/>
      </c>
      <c r="FAF77" s="255" t="str">
        <f>IFERROR(VLOOKUP($F77,Datos!$V:$AP,3,0),"")</f>
        <v/>
      </c>
      <c r="FAG77" s="255" t="str">
        <f>IFERROR(VLOOKUP($F77,Datos!$V:$AP,3,0),"")</f>
        <v/>
      </c>
      <c r="FAH77" s="255" t="str">
        <f>IFERROR(VLOOKUP($F77,Datos!$V:$AP,3,0),"")</f>
        <v/>
      </c>
      <c r="FAI77" s="255" t="str">
        <f>IFERROR(VLOOKUP($F77,Datos!$V:$AP,3,0),"")</f>
        <v/>
      </c>
      <c r="FAJ77" s="255" t="str">
        <f>IFERROR(VLOOKUP($F77,Datos!$V:$AP,3,0),"")</f>
        <v/>
      </c>
      <c r="FAK77" s="255" t="str">
        <f>IFERROR(VLOOKUP($F77,Datos!$V:$AP,3,0),"")</f>
        <v/>
      </c>
      <c r="FAL77" s="255" t="str">
        <f>IFERROR(VLOOKUP($F77,Datos!$V:$AP,3,0),"")</f>
        <v/>
      </c>
      <c r="FAM77" s="255" t="str">
        <f>IFERROR(VLOOKUP($F77,Datos!$V:$AP,3,0),"")</f>
        <v/>
      </c>
      <c r="FAN77" s="255" t="str">
        <f>IFERROR(VLOOKUP($F77,Datos!$V:$AP,3,0),"")</f>
        <v/>
      </c>
      <c r="FAO77" s="255" t="str">
        <f>IFERROR(VLOOKUP($F77,Datos!$V:$AP,3,0),"")</f>
        <v/>
      </c>
      <c r="FAP77" s="255" t="str">
        <f>IFERROR(VLOOKUP($F77,Datos!$V:$AP,3,0),"")</f>
        <v/>
      </c>
      <c r="FAQ77" s="255" t="str">
        <f>IFERROR(VLOOKUP($F77,Datos!$V:$AP,3,0),"")</f>
        <v/>
      </c>
      <c r="FAR77" s="255" t="str">
        <f>IFERROR(VLOOKUP($F77,Datos!$V:$AP,3,0),"")</f>
        <v/>
      </c>
      <c r="FAS77" s="255" t="str">
        <f>IFERROR(VLOOKUP($F77,Datos!$V:$AP,3,0),"")</f>
        <v/>
      </c>
      <c r="FAT77" s="255" t="str">
        <f>IFERROR(VLOOKUP($F77,Datos!$V:$AP,3,0),"")</f>
        <v/>
      </c>
      <c r="FAU77" s="255" t="str">
        <f>IFERROR(VLOOKUP($F77,Datos!$V:$AP,3,0),"")</f>
        <v/>
      </c>
      <c r="FAV77" s="255" t="str">
        <f>IFERROR(VLOOKUP($F77,Datos!$V:$AP,3,0),"")</f>
        <v/>
      </c>
      <c r="FAW77" s="255" t="str">
        <f>IFERROR(VLOOKUP($F77,Datos!$V:$AP,3,0),"")</f>
        <v/>
      </c>
      <c r="FAX77" s="255" t="str">
        <f>IFERROR(VLOOKUP($F77,Datos!$V:$AP,3,0),"")</f>
        <v/>
      </c>
      <c r="FAY77" s="255" t="str">
        <f>IFERROR(VLOOKUP($F77,Datos!$V:$AP,3,0),"")</f>
        <v/>
      </c>
      <c r="FAZ77" s="255" t="str">
        <f>IFERROR(VLOOKUP($F77,Datos!$V:$AP,3,0),"")</f>
        <v/>
      </c>
      <c r="FBA77" s="255" t="str">
        <f>IFERROR(VLOOKUP($F77,Datos!$V:$AP,3,0),"")</f>
        <v/>
      </c>
      <c r="FBB77" s="255" t="str">
        <f>IFERROR(VLOOKUP($F77,Datos!$V:$AP,3,0),"")</f>
        <v/>
      </c>
      <c r="FBC77" s="255" t="str">
        <f>IFERROR(VLOOKUP($F77,Datos!$V:$AP,3,0),"")</f>
        <v/>
      </c>
      <c r="FBD77" s="255" t="str">
        <f>IFERROR(VLOOKUP($F77,Datos!$V:$AP,3,0),"")</f>
        <v/>
      </c>
      <c r="FBE77" s="255" t="str">
        <f>IFERROR(VLOOKUP($F77,Datos!$V:$AP,3,0),"")</f>
        <v/>
      </c>
      <c r="FBF77" s="255" t="str">
        <f>IFERROR(VLOOKUP($F77,Datos!$V:$AP,3,0),"")</f>
        <v/>
      </c>
      <c r="FBG77" s="255" t="str">
        <f>IFERROR(VLOOKUP($F77,Datos!$V:$AP,3,0),"")</f>
        <v/>
      </c>
      <c r="FBH77" s="255" t="str">
        <f>IFERROR(VLOOKUP($F77,Datos!$V:$AP,3,0),"")</f>
        <v/>
      </c>
      <c r="FBI77" s="255" t="str">
        <f>IFERROR(VLOOKUP($F77,Datos!$V:$AP,3,0),"")</f>
        <v/>
      </c>
      <c r="FBJ77" s="255" t="str">
        <f>IFERROR(VLOOKUP($F77,Datos!$V:$AP,3,0),"")</f>
        <v/>
      </c>
      <c r="FBK77" s="255" t="str">
        <f>IFERROR(VLOOKUP($F77,Datos!$V:$AP,3,0),"")</f>
        <v/>
      </c>
      <c r="FBL77" s="255" t="str">
        <f>IFERROR(VLOOKUP($F77,Datos!$V:$AP,3,0),"")</f>
        <v/>
      </c>
      <c r="FBM77" s="255" t="str">
        <f>IFERROR(VLOOKUP($F77,Datos!$V:$AP,3,0),"")</f>
        <v/>
      </c>
      <c r="FBN77" s="255" t="str">
        <f>IFERROR(VLOOKUP($F77,Datos!$V:$AP,3,0),"")</f>
        <v/>
      </c>
      <c r="FBO77" s="255" t="str">
        <f>IFERROR(VLOOKUP($F77,Datos!$V:$AP,3,0),"")</f>
        <v/>
      </c>
      <c r="FBP77" s="255" t="str">
        <f>IFERROR(VLOOKUP($F77,Datos!$V:$AP,3,0),"")</f>
        <v/>
      </c>
      <c r="FBQ77" s="255" t="str">
        <f>IFERROR(VLOOKUP($F77,Datos!$V:$AP,3,0),"")</f>
        <v/>
      </c>
      <c r="FBR77" s="255" t="str">
        <f>IFERROR(VLOOKUP($F77,Datos!$V:$AP,3,0),"")</f>
        <v/>
      </c>
      <c r="FBS77" s="255" t="str">
        <f>IFERROR(VLOOKUP($F77,Datos!$V:$AP,3,0),"")</f>
        <v/>
      </c>
      <c r="FBT77" s="255" t="str">
        <f>IFERROR(VLOOKUP($F77,Datos!$V:$AP,3,0),"")</f>
        <v/>
      </c>
      <c r="FBU77" s="255" t="str">
        <f>IFERROR(VLOOKUP($F77,Datos!$V:$AP,3,0),"")</f>
        <v/>
      </c>
      <c r="FBV77" s="255" t="str">
        <f>IFERROR(VLOOKUP($F77,Datos!$V:$AP,3,0),"")</f>
        <v/>
      </c>
      <c r="FBW77" s="255" t="str">
        <f>IFERROR(VLOOKUP($F77,Datos!$V:$AP,3,0),"")</f>
        <v/>
      </c>
      <c r="FBX77" s="255" t="str">
        <f>IFERROR(VLOOKUP($F77,Datos!$V:$AP,3,0),"")</f>
        <v/>
      </c>
      <c r="FBY77" s="255" t="str">
        <f>IFERROR(VLOOKUP($F77,Datos!$V:$AP,3,0),"")</f>
        <v/>
      </c>
      <c r="FBZ77" s="255" t="str">
        <f>IFERROR(VLOOKUP($F77,Datos!$V:$AP,3,0),"")</f>
        <v/>
      </c>
      <c r="FCA77" s="255" t="str">
        <f>IFERROR(VLOOKUP($F77,Datos!$V:$AP,3,0),"")</f>
        <v/>
      </c>
      <c r="FCB77" s="255" t="str">
        <f>IFERROR(VLOOKUP($F77,Datos!$V:$AP,3,0),"")</f>
        <v/>
      </c>
      <c r="FCC77" s="255" t="str">
        <f>IFERROR(VLOOKUP($F77,Datos!$V:$AP,3,0),"")</f>
        <v/>
      </c>
      <c r="FCD77" s="255" t="str">
        <f>IFERROR(VLOOKUP($F77,Datos!$V:$AP,3,0),"")</f>
        <v/>
      </c>
      <c r="FCE77" s="255" t="str">
        <f>IFERROR(VLOOKUP($F77,Datos!$V:$AP,3,0),"")</f>
        <v/>
      </c>
      <c r="FCF77" s="255" t="str">
        <f>IFERROR(VLOOKUP($F77,Datos!$V:$AP,3,0),"")</f>
        <v/>
      </c>
      <c r="FCG77" s="255" t="str">
        <f>IFERROR(VLOOKUP($F77,Datos!$V:$AP,3,0),"")</f>
        <v/>
      </c>
      <c r="FCH77" s="255" t="str">
        <f>IFERROR(VLOOKUP($F77,Datos!$V:$AP,3,0),"")</f>
        <v/>
      </c>
      <c r="FCI77" s="255" t="str">
        <f>IFERROR(VLOOKUP($F77,Datos!$V:$AP,3,0),"")</f>
        <v/>
      </c>
      <c r="FCJ77" s="255" t="str">
        <f>IFERROR(VLOOKUP($F77,Datos!$V:$AP,3,0),"")</f>
        <v/>
      </c>
      <c r="FCK77" s="255" t="str">
        <f>IFERROR(VLOOKUP($F77,Datos!$V:$AP,3,0),"")</f>
        <v/>
      </c>
      <c r="FCL77" s="255" t="str">
        <f>IFERROR(VLOOKUP($F77,Datos!$V:$AP,3,0),"")</f>
        <v/>
      </c>
      <c r="FCM77" s="255" t="str">
        <f>IFERROR(VLOOKUP($F77,Datos!$V:$AP,3,0),"")</f>
        <v/>
      </c>
      <c r="FCN77" s="255" t="str">
        <f>IFERROR(VLOOKUP($F77,Datos!$V:$AP,3,0),"")</f>
        <v/>
      </c>
      <c r="FCO77" s="255" t="str">
        <f>IFERROR(VLOOKUP($F77,Datos!$V:$AP,3,0),"")</f>
        <v/>
      </c>
      <c r="FCP77" s="255" t="str">
        <f>IFERROR(VLOOKUP($F77,Datos!$V:$AP,3,0),"")</f>
        <v/>
      </c>
      <c r="FCQ77" s="255" t="str">
        <f>IFERROR(VLOOKUP($F77,Datos!$V:$AP,3,0),"")</f>
        <v/>
      </c>
      <c r="FCR77" s="255" t="str">
        <f>IFERROR(VLOOKUP($F77,Datos!$V:$AP,3,0),"")</f>
        <v/>
      </c>
      <c r="FCS77" s="255" t="str">
        <f>IFERROR(VLOOKUP($F77,Datos!$V:$AP,3,0),"")</f>
        <v/>
      </c>
      <c r="FCT77" s="255" t="str">
        <f>IFERROR(VLOOKUP($F77,Datos!$V:$AP,3,0),"")</f>
        <v/>
      </c>
      <c r="FCU77" s="255" t="str">
        <f>IFERROR(VLOOKUP($F77,Datos!$V:$AP,3,0),"")</f>
        <v/>
      </c>
      <c r="FCV77" s="255" t="str">
        <f>IFERROR(VLOOKUP($F77,Datos!$V:$AP,3,0),"")</f>
        <v/>
      </c>
      <c r="FCW77" s="255" t="str">
        <f>IFERROR(VLOOKUP($F77,Datos!$V:$AP,3,0),"")</f>
        <v/>
      </c>
      <c r="FCX77" s="255" t="str">
        <f>IFERROR(VLOOKUP($F77,Datos!$V:$AP,3,0),"")</f>
        <v/>
      </c>
      <c r="FCY77" s="255" t="str">
        <f>IFERROR(VLOOKUP($F77,Datos!$V:$AP,3,0),"")</f>
        <v/>
      </c>
      <c r="FCZ77" s="255" t="str">
        <f>IFERROR(VLOOKUP($F77,Datos!$V:$AP,3,0),"")</f>
        <v/>
      </c>
      <c r="FDA77" s="255" t="str">
        <f>IFERROR(VLOOKUP($F77,Datos!$V:$AP,3,0),"")</f>
        <v/>
      </c>
      <c r="FDB77" s="255" t="str">
        <f>IFERROR(VLOOKUP($F77,Datos!$V:$AP,3,0),"")</f>
        <v/>
      </c>
      <c r="FDC77" s="255" t="str">
        <f>IFERROR(VLOOKUP($F77,Datos!$V:$AP,3,0),"")</f>
        <v/>
      </c>
      <c r="FDD77" s="255" t="str">
        <f>IFERROR(VLOOKUP($F77,Datos!$V:$AP,3,0),"")</f>
        <v/>
      </c>
      <c r="FDE77" s="255" t="str">
        <f>IFERROR(VLOOKUP($F77,Datos!$V:$AP,3,0),"")</f>
        <v/>
      </c>
      <c r="FDF77" s="255" t="str">
        <f>IFERROR(VLOOKUP($F77,Datos!$V:$AP,3,0),"")</f>
        <v/>
      </c>
      <c r="FDG77" s="255" t="str">
        <f>IFERROR(VLOOKUP($F77,Datos!$V:$AP,3,0),"")</f>
        <v/>
      </c>
      <c r="FDH77" s="255" t="str">
        <f>IFERROR(VLOOKUP($F77,Datos!$V:$AP,3,0),"")</f>
        <v/>
      </c>
      <c r="FDI77" s="255" t="str">
        <f>IFERROR(VLOOKUP($F77,Datos!$V:$AP,3,0),"")</f>
        <v/>
      </c>
      <c r="FDJ77" s="255" t="str">
        <f>IFERROR(VLOOKUP($F77,Datos!$V:$AP,3,0),"")</f>
        <v/>
      </c>
      <c r="FDK77" s="255" t="str">
        <f>IFERROR(VLOOKUP($F77,Datos!$V:$AP,3,0),"")</f>
        <v/>
      </c>
      <c r="FDL77" s="255" t="str">
        <f>IFERROR(VLOOKUP($F77,Datos!$V:$AP,3,0),"")</f>
        <v/>
      </c>
      <c r="FDM77" s="255" t="str">
        <f>IFERROR(VLOOKUP($F77,Datos!$V:$AP,3,0),"")</f>
        <v/>
      </c>
      <c r="FDN77" s="255" t="str">
        <f>IFERROR(VLOOKUP($F77,Datos!$V:$AP,3,0),"")</f>
        <v/>
      </c>
      <c r="FDO77" s="255" t="str">
        <f>IFERROR(VLOOKUP($F77,Datos!$V:$AP,3,0),"")</f>
        <v/>
      </c>
      <c r="FDP77" s="255" t="str">
        <f>IFERROR(VLOOKUP($F77,Datos!$V:$AP,3,0),"")</f>
        <v/>
      </c>
      <c r="FDQ77" s="255" t="str">
        <f>IFERROR(VLOOKUP($F77,Datos!$V:$AP,3,0),"")</f>
        <v/>
      </c>
      <c r="FDR77" s="255" t="str">
        <f>IFERROR(VLOOKUP($F77,Datos!$V:$AP,3,0),"")</f>
        <v/>
      </c>
      <c r="FDS77" s="255" t="str">
        <f>IFERROR(VLOOKUP($F77,Datos!$V:$AP,3,0),"")</f>
        <v/>
      </c>
      <c r="FDT77" s="255" t="str">
        <f>IFERROR(VLOOKUP($F77,Datos!$V:$AP,3,0),"")</f>
        <v/>
      </c>
      <c r="FDU77" s="255" t="str">
        <f>IFERROR(VLOOKUP($F77,Datos!$V:$AP,3,0),"")</f>
        <v/>
      </c>
      <c r="FDV77" s="255" t="str">
        <f>IFERROR(VLOOKUP($F77,Datos!$V:$AP,3,0),"")</f>
        <v/>
      </c>
      <c r="FDW77" s="255" t="str">
        <f>IFERROR(VLOOKUP($F77,Datos!$V:$AP,3,0),"")</f>
        <v/>
      </c>
      <c r="FDX77" s="255" t="str">
        <f>IFERROR(VLOOKUP($F77,Datos!$V:$AP,3,0),"")</f>
        <v/>
      </c>
      <c r="FDY77" s="255" t="str">
        <f>IFERROR(VLOOKUP($F77,Datos!$V:$AP,3,0),"")</f>
        <v/>
      </c>
      <c r="FDZ77" s="255" t="str">
        <f>IFERROR(VLOOKUP($F77,Datos!$V:$AP,3,0),"")</f>
        <v/>
      </c>
      <c r="FEA77" s="255" t="str">
        <f>IFERROR(VLOOKUP($F77,Datos!$V:$AP,3,0),"")</f>
        <v/>
      </c>
      <c r="FEB77" s="255" t="str">
        <f>IFERROR(VLOOKUP($F77,Datos!$V:$AP,3,0),"")</f>
        <v/>
      </c>
      <c r="FEC77" s="255" t="str">
        <f>IFERROR(VLOOKUP($F77,Datos!$V:$AP,3,0),"")</f>
        <v/>
      </c>
      <c r="FED77" s="255" t="str">
        <f>IFERROR(VLOOKUP($F77,Datos!$V:$AP,3,0),"")</f>
        <v/>
      </c>
      <c r="FEE77" s="255" t="str">
        <f>IFERROR(VLOOKUP($F77,Datos!$V:$AP,3,0),"")</f>
        <v/>
      </c>
      <c r="FEF77" s="255" t="str">
        <f>IFERROR(VLOOKUP($F77,Datos!$V:$AP,3,0),"")</f>
        <v/>
      </c>
      <c r="FEG77" s="255" t="str">
        <f>IFERROR(VLOOKUP($F77,Datos!$V:$AP,3,0),"")</f>
        <v/>
      </c>
      <c r="FEH77" s="255" t="str">
        <f>IFERROR(VLOOKUP($F77,Datos!$V:$AP,3,0),"")</f>
        <v/>
      </c>
      <c r="FEI77" s="255" t="str">
        <f>IFERROR(VLOOKUP($F77,Datos!$V:$AP,3,0),"")</f>
        <v/>
      </c>
      <c r="FEJ77" s="255" t="str">
        <f>IFERROR(VLOOKUP($F77,Datos!$V:$AP,3,0),"")</f>
        <v/>
      </c>
      <c r="FEK77" s="255" t="str">
        <f>IFERROR(VLOOKUP($F77,Datos!$V:$AP,3,0),"")</f>
        <v/>
      </c>
      <c r="FEL77" s="255" t="str">
        <f>IFERROR(VLOOKUP($F77,Datos!$V:$AP,3,0),"")</f>
        <v/>
      </c>
      <c r="FEM77" s="255" t="str">
        <f>IFERROR(VLOOKUP($F77,Datos!$V:$AP,3,0),"")</f>
        <v/>
      </c>
      <c r="FEN77" s="255" t="str">
        <f>IFERROR(VLOOKUP($F77,Datos!$V:$AP,3,0),"")</f>
        <v/>
      </c>
      <c r="FEO77" s="255" t="str">
        <f>IFERROR(VLOOKUP($F77,Datos!$V:$AP,3,0),"")</f>
        <v/>
      </c>
      <c r="FEP77" s="255" t="str">
        <f>IFERROR(VLOOKUP($F77,Datos!$V:$AP,3,0),"")</f>
        <v/>
      </c>
      <c r="FEQ77" s="255" t="str">
        <f>IFERROR(VLOOKUP($F77,Datos!$V:$AP,3,0),"")</f>
        <v/>
      </c>
      <c r="FER77" s="255" t="str">
        <f>IFERROR(VLOOKUP($F77,Datos!$V:$AP,3,0),"")</f>
        <v/>
      </c>
      <c r="FES77" s="255" t="str">
        <f>IFERROR(VLOOKUP($F77,Datos!$V:$AP,3,0),"")</f>
        <v/>
      </c>
      <c r="FET77" s="255" t="str">
        <f>IFERROR(VLOOKUP($F77,Datos!$V:$AP,3,0),"")</f>
        <v/>
      </c>
      <c r="FEU77" s="255" t="str">
        <f>IFERROR(VLOOKUP($F77,Datos!$V:$AP,3,0),"")</f>
        <v/>
      </c>
      <c r="FEV77" s="255" t="str">
        <f>IFERROR(VLOOKUP($F77,Datos!$V:$AP,3,0),"")</f>
        <v/>
      </c>
      <c r="FEW77" s="255" t="str">
        <f>IFERROR(VLOOKUP($F77,Datos!$V:$AP,3,0),"")</f>
        <v/>
      </c>
      <c r="FEX77" s="255" t="str">
        <f>IFERROR(VLOOKUP($F77,Datos!$V:$AP,3,0),"")</f>
        <v/>
      </c>
      <c r="FEY77" s="255" t="str">
        <f>IFERROR(VLOOKUP($F77,Datos!$V:$AP,3,0),"")</f>
        <v/>
      </c>
      <c r="FEZ77" s="255" t="str">
        <f>IFERROR(VLOOKUP($F77,Datos!$V:$AP,3,0),"")</f>
        <v/>
      </c>
      <c r="FFA77" s="255" t="str">
        <f>IFERROR(VLOOKUP($F77,Datos!$V:$AP,3,0),"")</f>
        <v/>
      </c>
      <c r="FFB77" s="255" t="str">
        <f>IFERROR(VLOOKUP($F77,Datos!$V:$AP,3,0),"")</f>
        <v/>
      </c>
      <c r="FFC77" s="255" t="str">
        <f>IFERROR(VLOOKUP($F77,Datos!$V:$AP,3,0),"")</f>
        <v/>
      </c>
      <c r="FFD77" s="255" t="str">
        <f>IFERROR(VLOOKUP($F77,Datos!$V:$AP,3,0),"")</f>
        <v/>
      </c>
      <c r="FFE77" s="255" t="str">
        <f>IFERROR(VLOOKUP($F77,Datos!$V:$AP,3,0),"")</f>
        <v/>
      </c>
      <c r="FFF77" s="255" t="str">
        <f>IFERROR(VLOOKUP($F77,Datos!$V:$AP,3,0),"")</f>
        <v/>
      </c>
      <c r="FFG77" s="255" t="str">
        <f>IFERROR(VLOOKUP($F77,Datos!$V:$AP,3,0),"")</f>
        <v/>
      </c>
      <c r="FFH77" s="255" t="str">
        <f>IFERROR(VLOOKUP($F77,Datos!$V:$AP,3,0),"")</f>
        <v/>
      </c>
      <c r="FFI77" s="255" t="str">
        <f>IFERROR(VLOOKUP($F77,Datos!$V:$AP,3,0),"")</f>
        <v/>
      </c>
      <c r="FFJ77" s="255" t="str">
        <f>IFERROR(VLOOKUP($F77,Datos!$V:$AP,3,0),"")</f>
        <v/>
      </c>
      <c r="FFK77" s="255" t="str">
        <f>IFERROR(VLOOKUP($F77,Datos!$V:$AP,3,0),"")</f>
        <v/>
      </c>
      <c r="FFL77" s="255" t="str">
        <f>IFERROR(VLOOKUP($F77,Datos!$V:$AP,3,0),"")</f>
        <v/>
      </c>
      <c r="FFM77" s="255" t="str">
        <f>IFERROR(VLOOKUP($F77,Datos!$V:$AP,3,0),"")</f>
        <v/>
      </c>
      <c r="FFN77" s="255" t="str">
        <f>IFERROR(VLOOKUP($F77,Datos!$V:$AP,3,0),"")</f>
        <v/>
      </c>
      <c r="FFO77" s="255" t="str">
        <f>IFERROR(VLOOKUP($F77,Datos!$V:$AP,3,0),"")</f>
        <v/>
      </c>
      <c r="FFP77" s="255" t="str">
        <f>IFERROR(VLOOKUP($F77,Datos!$V:$AP,3,0),"")</f>
        <v/>
      </c>
      <c r="FFQ77" s="255" t="str">
        <f>IFERROR(VLOOKUP($F77,Datos!$V:$AP,3,0),"")</f>
        <v/>
      </c>
      <c r="FFR77" s="255" t="str">
        <f>IFERROR(VLOOKUP($F77,Datos!$V:$AP,3,0),"")</f>
        <v/>
      </c>
      <c r="FFS77" s="255" t="str">
        <f>IFERROR(VLOOKUP($F77,Datos!$V:$AP,3,0),"")</f>
        <v/>
      </c>
      <c r="FFT77" s="255" t="str">
        <f>IFERROR(VLOOKUP($F77,Datos!$V:$AP,3,0),"")</f>
        <v/>
      </c>
      <c r="FFU77" s="255" t="str">
        <f>IFERROR(VLOOKUP($F77,Datos!$V:$AP,3,0),"")</f>
        <v/>
      </c>
      <c r="FFV77" s="255" t="str">
        <f>IFERROR(VLOOKUP($F77,Datos!$V:$AP,3,0),"")</f>
        <v/>
      </c>
      <c r="FFW77" s="255" t="str">
        <f>IFERROR(VLOOKUP($F77,Datos!$V:$AP,3,0),"")</f>
        <v/>
      </c>
      <c r="FFX77" s="255" t="str">
        <f>IFERROR(VLOOKUP($F77,Datos!$V:$AP,3,0),"")</f>
        <v/>
      </c>
      <c r="FFY77" s="255" t="str">
        <f>IFERROR(VLOOKUP($F77,Datos!$V:$AP,3,0),"")</f>
        <v/>
      </c>
      <c r="FFZ77" s="255" t="str">
        <f>IFERROR(VLOOKUP($F77,Datos!$V:$AP,3,0),"")</f>
        <v/>
      </c>
      <c r="FGA77" s="255" t="str">
        <f>IFERROR(VLOOKUP($F77,Datos!$V:$AP,3,0),"")</f>
        <v/>
      </c>
      <c r="FGB77" s="255" t="str">
        <f>IFERROR(VLOOKUP($F77,Datos!$V:$AP,3,0),"")</f>
        <v/>
      </c>
      <c r="FGC77" s="255" t="str">
        <f>IFERROR(VLOOKUP($F77,Datos!$V:$AP,3,0),"")</f>
        <v/>
      </c>
      <c r="FGD77" s="255" t="str">
        <f>IFERROR(VLOOKUP($F77,Datos!$V:$AP,3,0),"")</f>
        <v/>
      </c>
      <c r="FGE77" s="255" t="str">
        <f>IFERROR(VLOOKUP($F77,Datos!$V:$AP,3,0),"")</f>
        <v/>
      </c>
      <c r="FGF77" s="255" t="str">
        <f>IFERROR(VLOOKUP($F77,Datos!$V:$AP,3,0),"")</f>
        <v/>
      </c>
      <c r="FGG77" s="255" t="str">
        <f>IFERROR(VLOOKUP($F77,Datos!$V:$AP,3,0),"")</f>
        <v/>
      </c>
      <c r="FGH77" s="255" t="str">
        <f>IFERROR(VLOOKUP($F77,Datos!$V:$AP,3,0),"")</f>
        <v/>
      </c>
      <c r="FGI77" s="255" t="str">
        <f>IFERROR(VLOOKUP($F77,Datos!$V:$AP,3,0),"")</f>
        <v/>
      </c>
      <c r="FGJ77" s="255" t="str">
        <f>IFERROR(VLOOKUP($F77,Datos!$V:$AP,3,0),"")</f>
        <v/>
      </c>
      <c r="FGK77" s="255" t="str">
        <f>IFERROR(VLOOKUP($F77,Datos!$V:$AP,3,0),"")</f>
        <v/>
      </c>
      <c r="FGL77" s="255" t="str">
        <f>IFERROR(VLOOKUP($F77,Datos!$V:$AP,3,0),"")</f>
        <v/>
      </c>
      <c r="FGM77" s="255" t="str">
        <f>IFERROR(VLOOKUP($F77,Datos!$V:$AP,3,0),"")</f>
        <v/>
      </c>
      <c r="FGN77" s="255" t="str">
        <f>IFERROR(VLOOKUP($F77,Datos!$V:$AP,3,0),"")</f>
        <v/>
      </c>
      <c r="FGO77" s="255" t="str">
        <f>IFERROR(VLOOKUP($F77,Datos!$V:$AP,3,0),"")</f>
        <v/>
      </c>
      <c r="FGP77" s="255" t="str">
        <f>IFERROR(VLOOKUP($F77,Datos!$V:$AP,3,0),"")</f>
        <v/>
      </c>
      <c r="FGQ77" s="255" t="str">
        <f>IFERROR(VLOOKUP($F77,Datos!$V:$AP,3,0),"")</f>
        <v/>
      </c>
      <c r="FGR77" s="255" t="str">
        <f>IFERROR(VLOOKUP($F77,Datos!$V:$AP,3,0),"")</f>
        <v/>
      </c>
      <c r="FGS77" s="255" t="str">
        <f>IFERROR(VLOOKUP($F77,Datos!$V:$AP,3,0),"")</f>
        <v/>
      </c>
      <c r="FGT77" s="255" t="str">
        <f>IFERROR(VLOOKUP($F77,Datos!$V:$AP,3,0),"")</f>
        <v/>
      </c>
      <c r="FGU77" s="255" t="str">
        <f>IFERROR(VLOOKUP($F77,Datos!$V:$AP,3,0),"")</f>
        <v/>
      </c>
      <c r="FGV77" s="255" t="str">
        <f>IFERROR(VLOOKUP($F77,Datos!$V:$AP,3,0),"")</f>
        <v/>
      </c>
      <c r="FGW77" s="255" t="str">
        <f>IFERROR(VLOOKUP($F77,Datos!$V:$AP,3,0),"")</f>
        <v/>
      </c>
      <c r="FGX77" s="255" t="str">
        <f>IFERROR(VLOOKUP($F77,Datos!$V:$AP,3,0),"")</f>
        <v/>
      </c>
      <c r="FGY77" s="255" t="str">
        <f>IFERROR(VLOOKUP($F77,Datos!$V:$AP,3,0),"")</f>
        <v/>
      </c>
      <c r="FGZ77" s="255" t="str">
        <f>IFERROR(VLOOKUP($F77,Datos!$V:$AP,3,0),"")</f>
        <v/>
      </c>
      <c r="FHA77" s="255" t="str">
        <f>IFERROR(VLOOKUP($F77,Datos!$V:$AP,3,0),"")</f>
        <v/>
      </c>
      <c r="FHB77" s="255" t="str">
        <f>IFERROR(VLOOKUP($F77,Datos!$V:$AP,3,0),"")</f>
        <v/>
      </c>
      <c r="FHC77" s="255" t="str">
        <f>IFERROR(VLOOKUP($F77,Datos!$V:$AP,3,0),"")</f>
        <v/>
      </c>
      <c r="FHD77" s="255" t="str">
        <f>IFERROR(VLOOKUP($F77,Datos!$V:$AP,3,0),"")</f>
        <v/>
      </c>
      <c r="FHE77" s="255" t="str">
        <f>IFERROR(VLOOKUP($F77,Datos!$V:$AP,3,0),"")</f>
        <v/>
      </c>
      <c r="FHF77" s="255" t="str">
        <f>IFERROR(VLOOKUP($F77,Datos!$V:$AP,3,0),"")</f>
        <v/>
      </c>
      <c r="FHG77" s="255" t="str">
        <f>IFERROR(VLOOKUP($F77,Datos!$V:$AP,3,0),"")</f>
        <v/>
      </c>
      <c r="FHH77" s="255" t="str">
        <f>IFERROR(VLOOKUP($F77,Datos!$V:$AP,3,0),"")</f>
        <v/>
      </c>
      <c r="FHI77" s="255" t="str">
        <f>IFERROR(VLOOKUP($F77,Datos!$V:$AP,3,0),"")</f>
        <v/>
      </c>
      <c r="FHJ77" s="255" t="str">
        <f>IFERROR(VLOOKUP($F77,Datos!$V:$AP,3,0),"")</f>
        <v/>
      </c>
      <c r="FHK77" s="255" t="str">
        <f>IFERROR(VLOOKUP($F77,Datos!$V:$AP,3,0),"")</f>
        <v/>
      </c>
      <c r="FHL77" s="255" t="str">
        <f>IFERROR(VLOOKUP($F77,Datos!$V:$AP,3,0),"")</f>
        <v/>
      </c>
      <c r="FHM77" s="255" t="str">
        <f>IFERROR(VLOOKUP($F77,Datos!$V:$AP,3,0),"")</f>
        <v/>
      </c>
      <c r="FHN77" s="255" t="str">
        <f>IFERROR(VLOOKUP($F77,Datos!$V:$AP,3,0),"")</f>
        <v/>
      </c>
      <c r="FHO77" s="255" t="str">
        <f>IFERROR(VLOOKUP($F77,Datos!$V:$AP,3,0),"")</f>
        <v/>
      </c>
      <c r="FHP77" s="255" t="str">
        <f>IFERROR(VLOOKUP($F77,Datos!$V:$AP,3,0),"")</f>
        <v/>
      </c>
      <c r="FHQ77" s="255" t="str">
        <f>IFERROR(VLOOKUP($F77,Datos!$V:$AP,3,0),"")</f>
        <v/>
      </c>
      <c r="FHR77" s="255" t="str">
        <f>IFERROR(VLOOKUP($F77,Datos!$V:$AP,3,0),"")</f>
        <v/>
      </c>
      <c r="FHS77" s="255" t="str">
        <f>IFERROR(VLOOKUP($F77,Datos!$V:$AP,3,0),"")</f>
        <v/>
      </c>
      <c r="FHT77" s="255" t="str">
        <f>IFERROR(VLOOKUP($F77,Datos!$V:$AP,3,0),"")</f>
        <v/>
      </c>
      <c r="FHU77" s="255" t="str">
        <f>IFERROR(VLOOKUP($F77,Datos!$V:$AP,3,0),"")</f>
        <v/>
      </c>
      <c r="FHV77" s="255" t="str">
        <f>IFERROR(VLOOKUP($F77,Datos!$V:$AP,3,0),"")</f>
        <v/>
      </c>
      <c r="FHW77" s="255" t="str">
        <f>IFERROR(VLOOKUP($F77,Datos!$V:$AP,3,0),"")</f>
        <v/>
      </c>
      <c r="FHX77" s="255" t="str">
        <f>IFERROR(VLOOKUP($F77,Datos!$V:$AP,3,0),"")</f>
        <v/>
      </c>
      <c r="FHY77" s="255" t="str">
        <f>IFERROR(VLOOKUP($F77,Datos!$V:$AP,3,0),"")</f>
        <v/>
      </c>
      <c r="FHZ77" s="255" t="str">
        <f>IFERROR(VLOOKUP($F77,Datos!$V:$AP,3,0),"")</f>
        <v/>
      </c>
      <c r="FIA77" s="255" t="str">
        <f>IFERROR(VLOOKUP($F77,Datos!$V:$AP,3,0),"")</f>
        <v/>
      </c>
      <c r="FIB77" s="255" t="str">
        <f>IFERROR(VLOOKUP($F77,Datos!$V:$AP,3,0),"")</f>
        <v/>
      </c>
      <c r="FIC77" s="255" t="str">
        <f>IFERROR(VLOOKUP($F77,Datos!$V:$AP,3,0),"")</f>
        <v/>
      </c>
      <c r="FID77" s="255" t="str">
        <f>IFERROR(VLOOKUP($F77,Datos!$V:$AP,3,0),"")</f>
        <v/>
      </c>
      <c r="FIE77" s="255" t="str">
        <f>IFERROR(VLOOKUP($F77,Datos!$V:$AP,3,0),"")</f>
        <v/>
      </c>
      <c r="FIF77" s="255" t="str">
        <f>IFERROR(VLOOKUP($F77,Datos!$V:$AP,3,0),"")</f>
        <v/>
      </c>
      <c r="FIG77" s="255" t="str">
        <f>IFERROR(VLOOKUP($F77,Datos!$V:$AP,3,0),"")</f>
        <v/>
      </c>
      <c r="FIH77" s="255" t="str">
        <f>IFERROR(VLOOKUP($F77,Datos!$V:$AP,3,0),"")</f>
        <v/>
      </c>
      <c r="FII77" s="255" t="str">
        <f>IFERROR(VLOOKUP($F77,Datos!$V:$AP,3,0),"")</f>
        <v/>
      </c>
      <c r="FIJ77" s="255" t="str">
        <f>IFERROR(VLOOKUP($F77,Datos!$V:$AP,3,0),"")</f>
        <v/>
      </c>
      <c r="FIK77" s="255" t="str">
        <f>IFERROR(VLOOKUP($F77,Datos!$V:$AP,3,0),"")</f>
        <v/>
      </c>
      <c r="FIL77" s="255" t="str">
        <f>IFERROR(VLOOKUP($F77,Datos!$V:$AP,3,0),"")</f>
        <v/>
      </c>
      <c r="FIM77" s="255" t="str">
        <f>IFERROR(VLOOKUP($F77,Datos!$V:$AP,3,0),"")</f>
        <v/>
      </c>
      <c r="FIN77" s="255" t="str">
        <f>IFERROR(VLOOKUP($F77,Datos!$V:$AP,3,0),"")</f>
        <v/>
      </c>
      <c r="FIO77" s="255" t="str">
        <f>IFERROR(VLOOKUP($F77,Datos!$V:$AP,3,0),"")</f>
        <v/>
      </c>
      <c r="FIP77" s="255" t="str">
        <f>IFERROR(VLOOKUP($F77,Datos!$V:$AP,3,0),"")</f>
        <v/>
      </c>
      <c r="FIQ77" s="255" t="str">
        <f>IFERROR(VLOOKUP($F77,Datos!$V:$AP,3,0),"")</f>
        <v/>
      </c>
      <c r="FIR77" s="255" t="str">
        <f>IFERROR(VLOOKUP($F77,Datos!$V:$AP,3,0),"")</f>
        <v/>
      </c>
      <c r="FIS77" s="255" t="str">
        <f>IFERROR(VLOOKUP($F77,Datos!$V:$AP,3,0),"")</f>
        <v/>
      </c>
      <c r="FIT77" s="255" t="str">
        <f>IFERROR(VLOOKUP($F77,Datos!$V:$AP,3,0),"")</f>
        <v/>
      </c>
      <c r="FIU77" s="255" t="str">
        <f>IFERROR(VLOOKUP($F77,Datos!$V:$AP,3,0),"")</f>
        <v/>
      </c>
      <c r="FIV77" s="255" t="str">
        <f>IFERROR(VLOOKUP($F77,Datos!$V:$AP,3,0),"")</f>
        <v/>
      </c>
      <c r="FIW77" s="255" t="str">
        <f>IFERROR(VLOOKUP($F77,Datos!$V:$AP,3,0),"")</f>
        <v/>
      </c>
      <c r="FIX77" s="255" t="str">
        <f>IFERROR(VLOOKUP($F77,Datos!$V:$AP,3,0),"")</f>
        <v/>
      </c>
      <c r="FIY77" s="255" t="str">
        <f>IFERROR(VLOOKUP($F77,Datos!$V:$AP,3,0),"")</f>
        <v/>
      </c>
      <c r="FIZ77" s="255" t="str">
        <f>IFERROR(VLOOKUP($F77,Datos!$V:$AP,3,0),"")</f>
        <v/>
      </c>
      <c r="FJA77" s="255" t="str">
        <f>IFERROR(VLOOKUP($F77,Datos!$V:$AP,3,0),"")</f>
        <v/>
      </c>
      <c r="FJB77" s="255" t="str">
        <f>IFERROR(VLOOKUP($F77,Datos!$V:$AP,3,0),"")</f>
        <v/>
      </c>
      <c r="FJC77" s="255" t="str">
        <f>IFERROR(VLOOKUP($F77,Datos!$V:$AP,3,0),"")</f>
        <v/>
      </c>
      <c r="FJD77" s="255" t="str">
        <f>IFERROR(VLOOKUP($F77,Datos!$V:$AP,3,0),"")</f>
        <v/>
      </c>
      <c r="FJE77" s="255" t="str">
        <f>IFERROR(VLOOKUP($F77,Datos!$V:$AP,3,0),"")</f>
        <v/>
      </c>
      <c r="FJF77" s="255" t="str">
        <f>IFERROR(VLOOKUP($F77,Datos!$V:$AP,3,0),"")</f>
        <v/>
      </c>
      <c r="FJG77" s="255" t="str">
        <f>IFERROR(VLOOKUP($F77,Datos!$V:$AP,3,0),"")</f>
        <v/>
      </c>
      <c r="FJH77" s="255" t="str">
        <f>IFERROR(VLOOKUP($F77,Datos!$V:$AP,3,0),"")</f>
        <v/>
      </c>
      <c r="FJI77" s="255" t="str">
        <f>IFERROR(VLOOKUP($F77,Datos!$V:$AP,3,0),"")</f>
        <v/>
      </c>
      <c r="FJJ77" s="255" t="str">
        <f>IFERROR(VLOOKUP($F77,Datos!$V:$AP,3,0),"")</f>
        <v/>
      </c>
      <c r="FJK77" s="255" t="str">
        <f>IFERROR(VLOOKUP($F77,Datos!$V:$AP,3,0),"")</f>
        <v/>
      </c>
      <c r="FJL77" s="255" t="str">
        <f>IFERROR(VLOOKUP($F77,Datos!$V:$AP,3,0),"")</f>
        <v/>
      </c>
      <c r="FJM77" s="255" t="str">
        <f>IFERROR(VLOOKUP($F77,Datos!$V:$AP,3,0),"")</f>
        <v/>
      </c>
      <c r="FJN77" s="255" t="str">
        <f>IFERROR(VLOOKUP($F77,Datos!$V:$AP,3,0),"")</f>
        <v/>
      </c>
      <c r="FJO77" s="255" t="str">
        <f>IFERROR(VLOOKUP($F77,Datos!$V:$AP,3,0),"")</f>
        <v/>
      </c>
      <c r="FJP77" s="255" t="str">
        <f>IFERROR(VLOOKUP($F77,Datos!$V:$AP,3,0),"")</f>
        <v/>
      </c>
      <c r="FJQ77" s="255" t="str">
        <f>IFERROR(VLOOKUP($F77,Datos!$V:$AP,3,0),"")</f>
        <v/>
      </c>
      <c r="FJR77" s="255" t="str">
        <f>IFERROR(VLOOKUP($F77,Datos!$V:$AP,3,0),"")</f>
        <v/>
      </c>
      <c r="FJS77" s="255" t="str">
        <f>IFERROR(VLOOKUP($F77,Datos!$V:$AP,3,0),"")</f>
        <v/>
      </c>
      <c r="FJT77" s="255" t="str">
        <f>IFERROR(VLOOKUP($F77,Datos!$V:$AP,3,0),"")</f>
        <v/>
      </c>
      <c r="FJU77" s="255" t="str">
        <f>IFERROR(VLOOKUP($F77,Datos!$V:$AP,3,0),"")</f>
        <v/>
      </c>
      <c r="FJV77" s="255" t="str">
        <f>IFERROR(VLOOKUP($F77,Datos!$V:$AP,3,0),"")</f>
        <v/>
      </c>
      <c r="FJW77" s="255" t="str">
        <f>IFERROR(VLOOKUP($F77,Datos!$V:$AP,3,0),"")</f>
        <v/>
      </c>
      <c r="FJX77" s="255" t="str">
        <f>IFERROR(VLOOKUP($F77,Datos!$V:$AP,3,0),"")</f>
        <v/>
      </c>
      <c r="FJY77" s="255" t="str">
        <f>IFERROR(VLOOKUP($F77,Datos!$V:$AP,3,0),"")</f>
        <v/>
      </c>
      <c r="FJZ77" s="255" t="str">
        <f>IFERROR(VLOOKUP($F77,Datos!$V:$AP,3,0),"")</f>
        <v/>
      </c>
      <c r="FKA77" s="255" t="str">
        <f>IFERROR(VLOOKUP($F77,Datos!$V:$AP,3,0),"")</f>
        <v/>
      </c>
      <c r="FKB77" s="255" t="str">
        <f>IFERROR(VLOOKUP($F77,Datos!$V:$AP,3,0),"")</f>
        <v/>
      </c>
      <c r="FKC77" s="255" t="str">
        <f>IFERROR(VLOOKUP($F77,Datos!$V:$AP,3,0),"")</f>
        <v/>
      </c>
      <c r="FKD77" s="255" t="str">
        <f>IFERROR(VLOOKUP($F77,Datos!$V:$AP,3,0),"")</f>
        <v/>
      </c>
      <c r="FKE77" s="255" t="str">
        <f>IFERROR(VLOOKUP($F77,Datos!$V:$AP,3,0),"")</f>
        <v/>
      </c>
      <c r="FKF77" s="255" t="str">
        <f>IFERROR(VLOOKUP($F77,Datos!$V:$AP,3,0),"")</f>
        <v/>
      </c>
      <c r="FKG77" s="255" t="str">
        <f>IFERROR(VLOOKUP($F77,Datos!$V:$AP,3,0),"")</f>
        <v/>
      </c>
      <c r="FKH77" s="255" t="str">
        <f>IFERROR(VLOOKUP($F77,Datos!$V:$AP,3,0),"")</f>
        <v/>
      </c>
      <c r="FKI77" s="255" t="str">
        <f>IFERROR(VLOOKUP($F77,Datos!$V:$AP,3,0),"")</f>
        <v/>
      </c>
      <c r="FKJ77" s="255" t="str">
        <f>IFERROR(VLOOKUP($F77,Datos!$V:$AP,3,0),"")</f>
        <v/>
      </c>
      <c r="FKK77" s="255" t="str">
        <f>IFERROR(VLOOKUP($F77,Datos!$V:$AP,3,0),"")</f>
        <v/>
      </c>
      <c r="FKL77" s="255" t="str">
        <f>IFERROR(VLOOKUP($F77,Datos!$V:$AP,3,0),"")</f>
        <v/>
      </c>
      <c r="FKM77" s="255" t="str">
        <f>IFERROR(VLOOKUP($F77,Datos!$V:$AP,3,0),"")</f>
        <v/>
      </c>
      <c r="FKN77" s="255" t="str">
        <f>IFERROR(VLOOKUP($F77,Datos!$V:$AP,3,0),"")</f>
        <v/>
      </c>
      <c r="FKO77" s="255" t="str">
        <f>IFERROR(VLOOKUP($F77,Datos!$V:$AP,3,0),"")</f>
        <v/>
      </c>
      <c r="FKP77" s="255" t="str">
        <f>IFERROR(VLOOKUP($F77,Datos!$V:$AP,3,0),"")</f>
        <v/>
      </c>
      <c r="FKQ77" s="255" t="str">
        <f>IFERROR(VLOOKUP($F77,Datos!$V:$AP,3,0),"")</f>
        <v/>
      </c>
      <c r="FKR77" s="255" t="str">
        <f>IFERROR(VLOOKUP($F77,Datos!$V:$AP,3,0),"")</f>
        <v/>
      </c>
      <c r="FKS77" s="255" t="str">
        <f>IFERROR(VLOOKUP($F77,Datos!$V:$AP,3,0),"")</f>
        <v/>
      </c>
      <c r="FKT77" s="255" t="str">
        <f>IFERROR(VLOOKUP($F77,Datos!$V:$AP,3,0),"")</f>
        <v/>
      </c>
      <c r="FKU77" s="255" t="str">
        <f>IFERROR(VLOOKUP($F77,Datos!$V:$AP,3,0),"")</f>
        <v/>
      </c>
      <c r="FKV77" s="255" t="str">
        <f>IFERROR(VLOOKUP($F77,Datos!$V:$AP,3,0),"")</f>
        <v/>
      </c>
      <c r="FKW77" s="255" t="str">
        <f>IFERROR(VLOOKUP($F77,Datos!$V:$AP,3,0),"")</f>
        <v/>
      </c>
      <c r="FKX77" s="255" t="str">
        <f>IFERROR(VLOOKUP($F77,Datos!$V:$AP,3,0),"")</f>
        <v/>
      </c>
      <c r="FKY77" s="255" t="str">
        <f>IFERROR(VLOOKUP($F77,Datos!$V:$AP,3,0),"")</f>
        <v/>
      </c>
      <c r="FKZ77" s="255" t="str">
        <f>IFERROR(VLOOKUP($F77,Datos!$V:$AP,3,0),"")</f>
        <v/>
      </c>
      <c r="FLA77" s="255" t="str">
        <f>IFERROR(VLOOKUP($F77,Datos!$V:$AP,3,0),"")</f>
        <v/>
      </c>
      <c r="FLB77" s="255" t="str">
        <f>IFERROR(VLOOKUP($F77,Datos!$V:$AP,3,0),"")</f>
        <v/>
      </c>
      <c r="FLC77" s="255" t="str">
        <f>IFERROR(VLOOKUP($F77,Datos!$V:$AP,3,0),"")</f>
        <v/>
      </c>
      <c r="FLD77" s="255" t="str">
        <f>IFERROR(VLOOKUP($F77,Datos!$V:$AP,3,0),"")</f>
        <v/>
      </c>
      <c r="FLE77" s="255" t="str">
        <f>IFERROR(VLOOKUP($F77,Datos!$V:$AP,3,0),"")</f>
        <v/>
      </c>
      <c r="FLF77" s="255" t="str">
        <f>IFERROR(VLOOKUP($F77,Datos!$V:$AP,3,0),"")</f>
        <v/>
      </c>
      <c r="FLG77" s="255" t="str">
        <f>IFERROR(VLOOKUP($F77,Datos!$V:$AP,3,0),"")</f>
        <v/>
      </c>
      <c r="FLH77" s="255" t="str">
        <f>IFERROR(VLOOKUP($F77,Datos!$V:$AP,3,0),"")</f>
        <v/>
      </c>
      <c r="FLI77" s="255" t="str">
        <f>IFERROR(VLOOKUP($F77,Datos!$V:$AP,3,0),"")</f>
        <v/>
      </c>
      <c r="FLJ77" s="255" t="str">
        <f>IFERROR(VLOOKUP($F77,Datos!$V:$AP,3,0),"")</f>
        <v/>
      </c>
      <c r="FLK77" s="255" t="str">
        <f>IFERROR(VLOOKUP($F77,Datos!$V:$AP,3,0),"")</f>
        <v/>
      </c>
      <c r="FLL77" s="255" t="str">
        <f>IFERROR(VLOOKUP($F77,Datos!$V:$AP,3,0),"")</f>
        <v/>
      </c>
      <c r="FLM77" s="255" t="str">
        <f>IFERROR(VLOOKUP($F77,Datos!$V:$AP,3,0),"")</f>
        <v/>
      </c>
      <c r="FLN77" s="255" t="str">
        <f>IFERROR(VLOOKUP($F77,Datos!$V:$AP,3,0),"")</f>
        <v/>
      </c>
      <c r="FLO77" s="255" t="str">
        <f>IFERROR(VLOOKUP($F77,Datos!$V:$AP,3,0),"")</f>
        <v/>
      </c>
      <c r="FLP77" s="255" t="str">
        <f>IFERROR(VLOOKUP($F77,Datos!$V:$AP,3,0),"")</f>
        <v/>
      </c>
      <c r="FLQ77" s="255" t="str">
        <f>IFERROR(VLOOKUP($F77,Datos!$V:$AP,3,0),"")</f>
        <v/>
      </c>
      <c r="FLR77" s="255" t="str">
        <f>IFERROR(VLOOKUP($F77,Datos!$V:$AP,3,0),"")</f>
        <v/>
      </c>
      <c r="FLS77" s="255" t="str">
        <f>IFERROR(VLOOKUP($F77,Datos!$V:$AP,3,0),"")</f>
        <v/>
      </c>
      <c r="FLT77" s="255" t="str">
        <f>IFERROR(VLOOKUP($F77,Datos!$V:$AP,3,0),"")</f>
        <v/>
      </c>
      <c r="FLU77" s="255" t="str">
        <f>IFERROR(VLOOKUP($F77,Datos!$V:$AP,3,0),"")</f>
        <v/>
      </c>
      <c r="FLV77" s="255" t="str">
        <f>IFERROR(VLOOKUP($F77,Datos!$V:$AP,3,0),"")</f>
        <v/>
      </c>
      <c r="FLW77" s="255" t="str">
        <f>IFERROR(VLOOKUP($F77,Datos!$V:$AP,3,0),"")</f>
        <v/>
      </c>
      <c r="FLX77" s="255" t="str">
        <f>IFERROR(VLOOKUP($F77,Datos!$V:$AP,3,0),"")</f>
        <v/>
      </c>
      <c r="FLY77" s="255" t="str">
        <f>IFERROR(VLOOKUP($F77,Datos!$V:$AP,3,0),"")</f>
        <v/>
      </c>
      <c r="FLZ77" s="255" t="str">
        <f>IFERROR(VLOOKUP($F77,Datos!$V:$AP,3,0),"")</f>
        <v/>
      </c>
      <c r="FMA77" s="255" t="str">
        <f>IFERROR(VLOOKUP($F77,Datos!$V:$AP,3,0),"")</f>
        <v/>
      </c>
      <c r="FMB77" s="255" t="str">
        <f>IFERROR(VLOOKUP($F77,Datos!$V:$AP,3,0),"")</f>
        <v/>
      </c>
      <c r="FMC77" s="255" t="str">
        <f>IFERROR(VLOOKUP($F77,Datos!$V:$AP,3,0),"")</f>
        <v/>
      </c>
      <c r="FMD77" s="255" t="str">
        <f>IFERROR(VLOOKUP($F77,Datos!$V:$AP,3,0),"")</f>
        <v/>
      </c>
      <c r="FME77" s="255" t="str">
        <f>IFERROR(VLOOKUP($F77,Datos!$V:$AP,3,0),"")</f>
        <v/>
      </c>
      <c r="FMF77" s="255" t="str">
        <f>IFERROR(VLOOKUP($F77,Datos!$V:$AP,3,0),"")</f>
        <v/>
      </c>
      <c r="FMG77" s="255" t="str">
        <f>IFERROR(VLOOKUP($F77,Datos!$V:$AP,3,0),"")</f>
        <v/>
      </c>
      <c r="FMH77" s="255" t="str">
        <f>IFERROR(VLOOKUP($F77,Datos!$V:$AP,3,0),"")</f>
        <v/>
      </c>
      <c r="FMI77" s="255" t="str">
        <f>IFERROR(VLOOKUP($F77,Datos!$V:$AP,3,0),"")</f>
        <v/>
      </c>
      <c r="FMJ77" s="255" t="str">
        <f>IFERROR(VLOOKUP($F77,Datos!$V:$AP,3,0),"")</f>
        <v/>
      </c>
      <c r="FMK77" s="255" t="str">
        <f>IFERROR(VLOOKUP($F77,Datos!$V:$AP,3,0),"")</f>
        <v/>
      </c>
      <c r="FML77" s="255" t="str">
        <f>IFERROR(VLOOKUP($F77,Datos!$V:$AP,3,0),"")</f>
        <v/>
      </c>
      <c r="FMM77" s="255" t="str">
        <f>IFERROR(VLOOKUP($F77,Datos!$V:$AP,3,0),"")</f>
        <v/>
      </c>
      <c r="FMN77" s="255" t="str">
        <f>IFERROR(VLOOKUP($F77,Datos!$V:$AP,3,0),"")</f>
        <v/>
      </c>
      <c r="FMO77" s="255" t="str">
        <f>IFERROR(VLOOKUP($F77,Datos!$V:$AP,3,0),"")</f>
        <v/>
      </c>
      <c r="FMP77" s="255" t="str">
        <f>IFERROR(VLOOKUP($F77,Datos!$V:$AP,3,0),"")</f>
        <v/>
      </c>
      <c r="FMQ77" s="255" t="str">
        <f>IFERROR(VLOOKUP($F77,Datos!$V:$AP,3,0),"")</f>
        <v/>
      </c>
      <c r="FMR77" s="255" t="str">
        <f>IFERROR(VLOOKUP($F77,Datos!$V:$AP,3,0),"")</f>
        <v/>
      </c>
      <c r="FMS77" s="255" t="str">
        <f>IFERROR(VLOOKUP($F77,Datos!$V:$AP,3,0),"")</f>
        <v/>
      </c>
      <c r="FMT77" s="255" t="str">
        <f>IFERROR(VLOOKUP($F77,Datos!$V:$AP,3,0),"")</f>
        <v/>
      </c>
      <c r="FMU77" s="255" t="str">
        <f>IFERROR(VLOOKUP($F77,Datos!$V:$AP,3,0),"")</f>
        <v/>
      </c>
      <c r="FMV77" s="255" t="str">
        <f>IFERROR(VLOOKUP($F77,Datos!$V:$AP,3,0),"")</f>
        <v/>
      </c>
      <c r="FMW77" s="255" t="str">
        <f>IFERROR(VLOOKUP($F77,Datos!$V:$AP,3,0),"")</f>
        <v/>
      </c>
      <c r="FMX77" s="255" t="str">
        <f>IFERROR(VLOOKUP($F77,Datos!$V:$AP,3,0),"")</f>
        <v/>
      </c>
      <c r="FMY77" s="255" t="str">
        <f>IFERROR(VLOOKUP($F77,Datos!$V:$AP,3,0),"")</f>
        <v/>
      </c>
      <c r="FMZ77" s="255" t="str">
        <f>IFERROR(VLOOKUP($F77,Datos!$V:$AP,3,0),"")</f>
        <v/>
      </c>
      <c r="FNA77" s="255" t="str">
        <f>IFERROR(VLOOKUP($F77,Datos!$V:$AP,3,0),"")</f>
        <v/>
      </c>
      <c r="FNB77" s="255" t="str">
        <f>IFERROR(VLOOKUP($F77,Datos!$V:$AP,3,0),"")</f>
        <v/>
      </c>
      <c r="FNC77" s="255" t="str">
        <f>IFERROR(VLOOKUP($F77,Datos!$V:$AP,3,0),"")</f>
        <v/>
      </c>
      <c r="FND77" s="255" t="str">
        <f>IFERROR(VLOOKUP($F77,Datos!$V:$AP,3,0),"")</f>
        <v/>
      </c>
      <c r="FNE77" s="255" t="str">
        <f>IFERROR(VLOOKUP($F77,Datos!$V:$AP,3,0),"")</f>
        <v/>
      </c>
      <c r="FNF77" s="255" t="str">
        <f>IFERROR(VLOOKUP($F77,Datos!$V:$AP,3,0),"")</f>
        <v/>
      </c>
      <c r="FNG77" s="255" t="str">
        <f>IFERROR(VLOOKUP($F77,Datos!$V:$AP,3,0),"")</f>
        <v/>
      </c>
      <c r="FNH77" s="255" t="str">
        <f>IFERROR(VLOOKUP($F77,Datos!$V:$AP,3,0),"")</f>
        <v/>
      </c>
      <c r="FNI77" s="255" t="str">
        <f>IFERROR(VLOOKUP($F77,Datos!$V:$AP,3,0),"")</f>
        <v/>
      </c>
      <c r="FNJ77" s="255" t="str">
        <f>IFERROR(VLOOKUP($F77,Datos!$V:$AP,3,0),"")</f>
        <v/>
      </c>
      <c r="FNK77" s="255" t="str">
        <f>IFERROR(VLOOKUP($F77,Datos!$V:$AP,3,0),"")</f>
        <v/>
      </c>
      <c r="FNL77" s="255" t="str">
        <f>IFERROR(VLOOKUP($F77,Datos!$V:$AP,3,0),"")</f>
        <v/>
      </c>
      <c r="FNM77" s="255" t="str">
        <f>IFERROR(VLOOKUP($F77,Datos!$V:$AP,3,0),"")</f>
        <v/>
      </c>
      <c r="FNN77" s="255" t="str">
        <f>IFERROR(VLOOKUP($F77,Datos!$V:$AP,3,0),"")</f>
        <v/>
      </c>
      <c r="FNO77" s="255" t="str">
        <f>IFERROR(VLOOKUP($F77,Datos!$V:$AP,3,0),"")</f>
        <v/>
      </c>
      <c r="FNP77" s="255" t="str">
        <f>IFERROR(VLOOKUP($F77,Datos!$V:$AP,3,0),"")</f>
        <v/>
      </c>
      <c r="FNQ77" s="255" t="str">
        <f>IFERROR(VLOOKUP($F77,Datos!$V:$AP,3,0),"")</f>
        <v/>
      </c>
      <c r="FNR77" s="255" t="str">
        <f>IFERROR(VLOOKUP($F77,Datos!$V:$AP,3,0),"")</f>
        <v/>
      </c>
      <c r="FNS77" s="255" t="str">
        <f>IFERROR(VLOOKUP($F77,Datos!$V:$AP,3,0),"")</f>
        <v/>
      </c>
      <c r="FNT77" s="255" t="str">
        <f>IFERROR(VLOOKUP($F77,Datos!$V:$AP,3,0),"")</f>
        <v/>
      </c>
      <c r="FNU77" s="255" t="str">
        <f>IFERROR(VLOOKUP($F77,Datos!$V:$AP,3,0),"")</f>
        <v/>
      </c>
      <c r="FNV77" s="255" t="str">
        <f>IFERROR(VLOOKUP($F77,Datos!$V:$AP,3,0),"")</f>
        <v/>
      </c>
      <c r="FNW77" s="255" t="str">
        <f>IFERROR(VLOOKUP($F77,Datos!$V:$AP,3,0),"")</f>
        <v/>
      </c>
      <c r="FNX77" s="255" t="str">
        <f>IFERROR(VLOOKUP($F77,Datos!$V:$AP,3,0),"")</f>
        <v/>
      </c>
      <c r="FNY77" s="255" t="str">
        <f>IFERROR(VLOOKUP($F77,Datos!$V:$AP,3,0),"")</f>
        <v/>
      </c>
      <c r="FNZ77" s="255" t="str">
        <f>IFERROR(VLOOKUP($F77,Datos!$V:$AP,3,0),"")</f>
        <v/>
      </c>
      <c r="FOA77" s="255" t="str">
        <f>IFERROR(VLOOKUP($F77,Datos!$V:$AP,3,0),"")</f>
        <v/>
      </c>
      <c r="FOB77" s="255" t="str">
        <f>IFERROR(VLOOKUP($F77,Datos!$V:$AP,3,0),"")</f>
        <v/>
      </c>
      <c r="FOC77" s="255" t="str">
        <f>IFERROR(VLOOKUP($F77,Datos!$V:$AP,3,0),"")</f>
        <v/>
      </c>
      <c r="FOD77" s="255" t="str">
        <f>IFERROR(VLOOKUP($F77,Datos!$V:$AP,3,0),"")</f>
        <v/>
      </c>
      <c r="FOE77" s="255" t="str">
        <f>IFERROR(VLOOKUP($F77,Datos!$V:$AP,3,0),"")</f>
        <v/>
      </c>
      <c r="FOF77" s="255" t="str">
        <f>IFERROR(VLOOKUP($F77,Datos!$V:$AP,3,0),"")</f>
        <v/>
      </c>
      <c r="FOG77" s="255" t="str">
        <f>IFERROR(VLOOKUP($F77,Datos!$V:$AP,3,0),"")</f>
        <v/>
      </c>
      <c r="FOH77" s="255" t="str">
        <f>IFERROR(VLOOKUP($F77,Datos!$V:$AP,3,0),"")</f>
        <v/>
      </c>
      <c r="FOI77" s="255" t="str">
        <f>IFERROR(VLOOKUP($F77,Datos!$V:$AP,3,0),"")</f>
        <v/>
      </c>
      <c r="FOJ77" s="255" t="str">
        <f>IFERROR(VLOOKUP($F77,Datos!$V:$AP,3,0),"")</f>
        <v/>
      </c>
      <c r="FOK77" s="255" t="str">
        <f>IFERROR(VLOOKUP($F77,Datos!$V:$AP,3,0),"")</f>
        <v/>
      </c>
      <c r="FOL77" s="255" t="str">
        <f>IFERROR(VLOOKUP($F77,Datos!$V:$AP,3,0),"")</f>
        <v/>
      </c>
      <c r="FOM77" s="255" t="str">
        <f>IFERROR(VLOOKUP($F77,Datos!$V:$AP,3,0),"")</f>
        <v/>
      </c>
      <c r="FON77" s="255" t="str">
        <f>IFERROR(VLOOKUP($F77,Datos!$V:$AP,3,0),"")</f>
        <v/>
      </c>
      <c r="FOO77" s="255" t="str">
        <f>IFERROR(VLOOKUP($F77,Datos!$V:$AP,3,0),"")</f>
        <v/>
      </c>
      <c r="FOP77" s="255" t="str">
        <f>IFERROR(VLOOKUP($F77,Datos!$V:$AP,3,0),"")</f>
        <v/>
      </c>
      <c r="FOQ77" s="255" t="str">
        <f>IFERROR(VLOOKUP($F77,Datos!$V:$AP,3,0),"")</f>
        <v/>
      </c>
      <c r="FOR77" s="255" t="str">
        <f>IFERROR(VLOOKUP($F77,Datos!$V:$AP,3,0),"")</f>
        <v/>
      </c>
      <c r="FOS77" s="255" t="str">
        <f>IFERROR(VLOOKUP($F77,Datos!$V:$AP,3,0),"")</f>
        <v/>
      </c>
      <c r="FOT77" s="255" t="str">
        <f>IFERROR(VLOOKUP($F77,Datos!$V:$AP,3,0),"")</f>
        <v/>
      </c>
      <c r="FOU77" s="255" t="str">
        <f>IFERROR(VLOOKUP($F77,Datos!$V:$AP,3,0),"")</f>
        <v/>
      </c>
      <c r="FOV77" s="255" t="str">
        <f>IFERROR(VLOOKUP($F77,Datos!$V:$AP,3,0),"")</f>
        <v/>
      </c>
      <c r="FOW77" s="255" t="str">
        <f>IFERROR(VLOOKUP($F77,Datos!$V:$AP,3,0),"")</f>
        <v/>
      </c>
      <c r="FOX77" s="255" t="str">
        <f>IFERROR(VLOOKUP($F77,Datos!$V:$AP,3,0),"")</f>
        <v/>
      </c>
      <c r="FOY77" s="255" t="str">
        <f>IFERROR(VLOOKUP($F77,Datos!$V:$AP,3,0),"")</f>
        <v/>
      </c>
      <c r="FOZ77" s="255" t="str">
        <f>IFERROR(VLOOKUP($F77,Datos!$V:$AP,3,0),"")</f>
        <v/>
      </c>
      <c r="FPA77" s="255" t="str">
        <f>IFERROR(VLOOKUP($F77,Datos!$V:$AP,3,0),"")</f>
        <v/>
      </c>
      <c r="FPB77" s="255" t="str">
        <f>IFERROR(VLOOKUP($F77,Datos!$V:$AP,3,0),"")</f>
        <v/>
      </c>
      <c r="FPC77" s="255" t="str">
        <f>IFERROR(VLOOKUP($F77,Datos!$V:$AP,3,0),"")</f>
        <v/>
      </c>
      <c r="FPD77" s="255" t="str">
        <f>IFERROR(VLOOKUP($F77,Datos!$V:$AP,3,0),"")</f>
        <v/>
      </c>
      <c r="FPE77" s="255" t="str">
        <f>IFERROR(VLOOKUP($F77,Datos!$V:$AP,3,0),"")</f>
        <v/>
      </c>
      <c r="FPF77" s="255" t="str">
        <f>IFERROR(VLOOKUP($F77,Datos!$V:$AP,3,0),"")</f>
        <v/>
      </c>
      <c r="FPG77" s="255" t="str">
        <f>IFERROR(VLOOKUP($F77,Datos!$V:$AP,3,0),"")</f>
        <v/>
      </c>
      <c r="FPH77" s="255" t="str">
        <f>IFERROR(VLOOKUP($F77,Datos!$V:$AP,3,0),"")</f>
        <v/>
      </c>
      <c r="FPI77" s="255" t="str">
        <f>IFERROR(VLOOKUP($F77,Datos!$V:$AP,3,0),"")</f>
        <v/>
      </c>
      <c r="FPJ77" s="255" t="str">
        <f>IFERROR(VLOOKUP($F77,Datos!$V:$AP,3,0),"")</f>
        <v/>
      </c>
      <c r="FPK77" s="255" t="str">
        <f>IFERROR(VLOOKUP($F77,Datos!$V:$AP,3,0),"")</f>
        <v/>
      </c>
      <c r="FPL77" s="255" t="str">
        <f>IFERROR(VLOOKUP($F77,Datos!$V:$AP,3,0),"")</f>
        <v/>
      </c>
      <c r="FPM77" s="255" t="str">
        <f>IFERROR(VLOOKUP($F77,Datos!$V:$AP,3,0),"")</f>
        <v/>
      </c>
      <c r="FPN77" s="255" t="str">
        <f>IFERROR(VLOOKUP($F77,Datos!$V:$AP,3,0),"")</f>
        <v/>
      </c>
      <c r="FPO77" s="255" t="str">
        <f>IFERROR(VLOOKUP($F77,Datos!$V:$AP,3,0),"")</f>
        <v/>
      </c>
      <c r="FPP77" s="255" t="str">
        <f>IFERROR(VLOOKUP($F77,Datos!$V:$AP,3,0),"")</f>
        <v/>
      </c>
      <c r="FPQ77" s="255" t="str">
        <f>IFERROR(VLOOKUP($F77,Datos!$V:$AP,3,0),"")</f>
        <v/>
      </c>
      <c r="FPR77" s="255" t="str">
        <f>IFERROR(VLOOKUP($F77,Datos!$V:$AP,3,0),"")</f>
        <v/>
      </c>
      <c r="FPS77" s="255" t="str">
        <f>IFERROR(VLOOKUP($F77,Datos!$V:$AP,3,0),"")</f>
        <v/>
      </c>
      <c r="FPT77" s="255" t="str">
        <f>IFERROR(VLOOKUP($F77,Datos!$V:$AP,3,0),"")</f>
        <v/>
      </c>
      <c r="FPU77" s="255" t="str">
        <f>IFERROR(VLOOKUP($F77,Datos!$V:$AP,3,0),"")</f>
        <v/>
      </c>
      <c r="FPV77" s="255" t="str">
        <f>IFERROR(VLOOKUP($F77,Datos!$V:$AP,3,0),"")</f>
        <v/>
      </c>
      <c r="FPW77" s="255" t="str">
        <f>IFERROR(VLOOKUP($F77,Datos!$V:$AP,3,0),"")</f>
        <v/>
      </c>
      <c r="FPX77" s="255" t="str">
        <f>IFERROR(VLOOKUP($F77,Datos!$V:$AP,3,0),"")</f>
        <v/>
      </c>
      <c r="FPY77" s="255" t="str">
        <f>IFERROR(VLOOKUP($F77,Datos!$V:$AP,3,0),"")</f>
        <v/>
      </c>
      <c r="FPZ77" s="255" t="str">
        <f>IFERROR(VLOOKUP($F77,Datos!$V:$AP,3,0),"")</f>
        <v/>
      </c>
      <c r="FQA77" s="255" t="str">
        <f>IFERROR(VLOOKUP($F77,Datos!$V:$AP,3,0),"")</f>
        <v/>
      </c>
      <c r="FQB77" s="255" t="str">
        <f>IFERROR(VLOOKUP($F77,Datos!$V:$AP,3,0),"")</f>
        <v/>
      </c>
      <c r="FQC77" s="255" t="str">
        <f>IFERROR(VLOOKUP($F77,Datos!$V:$AP,3,0),"")</f>
        <v/>
      </c>
      <c r="FQD77" s="255" t="str">
        <f>IFERROR(VLOOKUP($F77,Datos!$V:$AP,3,0),"")</f>
        <v/>
      </c>
      <c r="FQE77" s="255" t="str">
        <f>IFERROR(VLOOKUP($F77,Datos!$V:$AP,3,0),"")</f>
        <v/>
      </c>
      <c r="FQF77" s="255" t="str">
        <f>IFERROR(VLOOKUP($F77,Datos!$V:$AP,3,0),"")</f>
        <v/>
      </c>
      <c r="FQG77" s="255" t="str">
        <f>IFERROR(VLOOKUP($F77,Datos!$V:$AP,3,0),"")</f>
        <v/>
      </c>
      <c r="FQH77" s="255" t="str">
        <f>IFERROR(VLOOKUP($F77,Datos!$V:$AP,3,0),"")</f>
        <v/>
      </c>
      <c r="FQI77" s="255" t="str">
        <f>IFERROR(VLOOKUP($F77,Datos!$V:$AP,3,0),"")</f>
        <v/>
      </c>
      <c r="FQJ77" s="255" t="str">
        <f>IFERROR(VLOOKUP($F77,Datos!$V:$AP,3,0),"")</f>
        <v/>
      </c>
      <c r="FQK77" s="255" t="str">
        <f>IFERROR(VLOOKUP($F77,Datos!$V:$AP,3,0),"")</f>
        <v/>
      </c>
      <c r="FQL77" s="255" t="str">
        <f>IFERROR(VLOOKUP($F77,Datos!$V:$AP,3,0),"")</f>
        <v/>
      </c>
      <c r="FQM77" s="255" t="str">
        <f>IFERROR(VLOOKUP($F77,Datos!$V:$AP,3,0),"")</f>
        <v/>
      </c>
      <c r="FQN77" s="255" t="str">
        <f>IFERROR(VLOOKUP($F77,Datos!$V:$AP,3,0),"")</f>
        <v/>
      </c>
      <c r="FQO77" s="255" t="str">
        <f>IFERROR(VLOOKUP($F77,Datos!$V:$AP,3,0),"")</f>
        <v/>
      </c>
      <c r="FQP77" s="255" t="str">
        <f>IFERROR(VLOOKUP($F77,Datos!$V:$AP,3,0),"")</f>
        <v/>
      </c>
      <c r="FQQ77" s="255" t="str">
        <f>IFERROR(VLOOKUP($F77,Datos!$V:$AP,3,0),"")</f>
        <v/>
      </c>
      <c r="FQR77" s="255" t="str">
        <f>IFERROR(VLOOKUP($F77,Datos!$V:$AP,3,0),"")</f>
        <v/>
      </c>
      <c r="FQS77" s="255" t="str">
        <f>IFERROR(VLOOKUP($F77,Datos!$V:$AP,3,0),"")</f>
        <v/>
      </c>
      <c r="FQT77" s="255" t="str">
        <f>IFERROR(VLOOKUP($F77,Datos!$V:$AP,3,0),"")</f>
        <v/>
      </c>
      <c r="FQU77" s="255" t="str">
        <f>IFERROR(VLOOKUP($F77,Datos!$V:$AP,3,0),"")</f>
        <v/>
      </c>
      <c r="FQV77" s="255" t="str">
        <f>IFERROR(VLOOKUP($F77,Datos!$V:$AP,3,0),"")</f>
        <v/>
      </c>
      <c r="FQW77" s="255" t="str">
        <f>IFERROR(VLOOKUP($F77,Datos!$V:$AP,3,0),"")</f>
        <v/>
      </c>
      <c r="FQX77" s="255" t="str">
        <f>IFERROR(VLOOKUP($F77,Datos!$V:$AP,3,0),"")</f>
        <v/>
      </c>
      <c r="FQY77" s="255" t="str">
        <f>IFERROR(VLOOKUP($F77,Datos!$V:$AP,3,0),"")</f>
        <v/>
      </c>
      <c r="FQZ77" s="255" t="str">
        <f>IFERROR(VLOOKUP($F77,Datos!$V:$AP,3,0),"")</f>
        <v/>
      </c>
      <c r="FRA77" s="255" t="str">
        <f>IFERROR(VLOOKUP($F77,Datos!$V:$AP,3,0),"")</f>
        <v/>
      </c>
      <c r="FRB77" s="255" t="str">
        <f>IFERROR(VLOOKUP($F77,Datos!$V:$AP,3,0),"")</f>
        <v/>
      </c>
      <c r="FRC77" s="255" t="str">
        <f>IFERROR(VLOOKUP($F77,Datos!$V:$AP,3,0),"")</f>
        <v/>
      </c>
      <c r="FRD77" s="255" t="str">
        <f>IFERROR(VLOOKUP($F77,Datos!$V:$AP,3,0),"")</f>
        <v/>
      </c>
      <c r="FRE77" s="255" t="str">
        <f>IFERROR(VLOOKUP($F77,Datos!$V:$AP,3,0),"")</f>
        <v/>
      </c>
      <c r="FRF77" s="255" t="str">
        <f>IFERROR(VLOOKUP($F77,Datos!$V:$AP,3,0),"")</f>
        <v/>
      </c>
      <c r="FRG77" s="255" t="str">
        <f>IFERROR(VLOOKUP($F77,Datos!$V:$AP,3,0),"")</f>
        <v/>
      </c>
      <c r="FRH77" s="255" t="str">
        <f>IFERROR(VLOOKUP($F77,Datos!$V:$AP,3,0),"")</f>
        <v/>
      </c>
      <c r="FRI77" s="255" t="str">
        <f>IFERROR(VLOOKUP($F77,Datos!$V:$AP,3,0),"")</f>
        <v/>
      </c>
      <c r="FRJ77" s="255" t="str">
        <f>IFERROR(VLOOKUP($F77,Datos!$V:$AP,3,0),"")</f>
        <v/>
      </c>
      <c r="FRK77" s="255" t="str">
        <f>IFERROR(VLOOKUP($F77,Datos!$V:$AP,3,0),"")</f>
        <v/>
      </c>
      <c r="FRL77" s="255" t="str">
        <f>IFERROR(VLOOKUP($F77,Datos!$V:$AP,3,0),"")</f>
        <v/>
      </c>
      <c r="FRM77" s="255" t="str">
        <f>IFERROR(VLOOKUP($F77,Datos!$V:$AP,3,0),"")</f>
        <v/>
      </c>
      <c r="FRN77" s="255" t="str">
        <f>IFERROR(VLOOKUP($F77,Datos!$V:$AP,3,0),"")</f>
        <v/>
      </c>
      <c r="FRO77" s="255" t="str">
        <f>IFERROR(VLOOKUP($F77,Datos!$V:$AP,3,0),"")</f>
        <v/>
      </c>
      <c r="FRP77" s="255" t="str">
        <f>IFERROR(VLOOKUP($F77,Datos!$V:$AP,3,0),"")</f>
        <v/>
      </c>
      <c r="FRQ77" s="255" t="str">
        <f>IFERROR(VLOOKUP($F77,Datos!$V:$AP,3,0),"")</f>
        <v/>
      </c>
      <c r="FRR77" s="255" t="str">
        <f>IFERROR(VLOOKUP($F77,Datos!$V:$AP,3,0),"")</f>
        <v/>
      </c>
      <c r="FRS77" s="255" t="str">
        <f>IFERROR(VLOOKUP($F77,Datos!$V:$AP,3,0),"")</f>
        <v/>
      </c>
      <c r="FRT77" s="255" t="str">
        <f>IFERROR(VLOOKUP($F77,Datos!$V:$AP,3,0),"")</f>
        <v/>
      </c>
      <c r="FRU77" s="255" t="str">
        <f>IFERROR(VLOOKUP($F77,Datos!$V:$AP,3,0),"")</f>
        <v/>
      </c>
      <c r="FRV77" s="255" t="str">
        <f>IFERROR(VLOOKUP($F77,Datos!$V:$AP,3,0),"")</f>
        <v/>
      </c>
      <c r="FRW77" s="255" t="str">
        <f>IFERROR(VLOOKUP($F77,Datos!$V:$AP,3,0),"")</f>
        <v/>
      </c>
      <c r="FRX77" s="255" t="str">
        <f>IFERROR(VLOOKUP($F77,Datos!$V:$AP,3,0),"")</f>
        <v/>
      </c>
      <c r="FRY77" s="255" t="str">
        <f>IFERROR(VLOOKUP($F77,Datos!$V:$AP,3,0),"")</f>
        <v/>
      </c>
      <c r="FRZ77" s="255" t="str">
        <f>IFERROR(VLOOKUP($F77,Datos!$V:$AP,3,0),"")</f>
        <v/>
      </c>
      <c r="FSA77" s="255" t="str">
        <f>IFERROR(VLOOKUP($F77,Datos!$V:$AP,3,0),"")</f>
        <v/>
      </c>
      <c r="FSB77" s="255" t="str">
        <f>IFERROR(VLOOKUP($F77,Datos!$V:$AP,3,0),"")</f>
        <v/>
      </c>
      <c r="FSC77" s="255" t="str">
        <f>IFERROR(VLOOKUP($F77,Datos!$V:$AP,3,0),"")</f>
        <v/>
      </c>
      <c r="FSD77" s="255" t="str">
        <f>IFERROR(VLOOKUP($F77,Datos!$V:$AP,3,0),"")</f>
        <v/>
      </c>
      <c r="FSE77" s="255" t="str">
        <f>IFERROR(VLOOKUP($F77,Datos!$V:$AP,3,0),"")</f>
        <v/>
      </c>
      <c r="FSF77" s="255" t="str">
        <f>IFERROR(VLOOKUP($F77,Datos!$V:$AP,3,0),"")</f>
        <v/>
      </c>
      <c r="FSG77" s="255" t="str">
        <f>IFERROR(VLOOKUP($F77,Datos!$V:$AP,3,0),"")</f>
        <v/>
      </c>
      <c r="FSH77" s="255" t="str">
        <f>IFERROR(VLOOKUP($F77,Datos!$V:$AP,3,0),"")</f>
        <v/>
      </c>
      <c r="FSI77" s="255" t="str">
        <f>IFERROR(VLOOKUP($F77,Datos!$V:$AP,3,0),"")</f>
        <v/>
      </c>
      <c r="FSJ77" s="255" t="str">
        <f>IFERROR(VLOOKUP($F77,Datos!$V:$AP,3,0),"")</f>
        <v/>
      </c>
      <c r="FSK77" s="255" t="str">
        <f>IFERROR(VLOOKUP($F77,Datos!$V:$AP,3,0),"")</f>
        <v/>
      </c>
      <c r="FSL77" s="255" t="str">
        <f>IFERROR(VLOOKUP($F77,Datos!$V:$AP,3,0),"")</f>
        <v/>
      </c>
      <c r="FSM77" s="255" t="str">
        <f>IFERROR(VLOOKUP($F77,Datos!$V:$AP,3,0),"")</f>
        <v/>
      </c>
      <c r="FSN77" s="255" t="str">
        <f>IFERROR(VLOOKUP($F77,Datos!$V:$AP,3,0),"")</f>
        <v/>
      </c>
      <c r="FSO77" s="255" t="str">
        <f>IFERROR(VLOOKUP($F77,Datos!$V:$AP,3,0),"")</f>
        <v/>
      </c>
      <c r="FSP77" s="255" t="str">
        <f>IFERROR(VLOOKUP($F77,Datos!$V:$AP,3,0),"")</f>
        <v/>
      </c>
      <c r="FSQ77" s="255" t="str">
        <f>IFERROR(VLOOKUP($F77,Datos!$V:$AP,3,0),"")</f>
        <v/>
      </c>
      <c r="FSR77" s="255" t="str">
        <f>IFERROR(VLOOKUP($F77,Datos!$V:$AP,3,0),"")</f>
        <v/>
      </c>
      <c r="FSS77" s="255" t="str">
        <f>IFERROR(VLOOKUP($F77,Datos!$V:$AP,3,0),"")</f>
        <v/>
      </c>
      <c r="FST77" s="255" t="str">
        <f>IFERROR(VLOOKUP($F77,Datos!$V:$AP,3,0),"")</f>
        <v/>
      </c>
      <c r="FSU77" s="255" t="str">
        <f>IFERROR(VLOOKUP($F77,Datos!$V:$AP,3,0),"")</f>
        <v/>
      </c>
      <c r="FSV77" s="255" t="str">
        <f>IFERROR(VLOOKUP($F77,Datos!$V:$AP,3,0),"")</f>
        <v/>
      </c>
      <c r="FSW77" s="255" t="str">
        <f>IFERROR(VLOOKUP($F77,Datos!$V:$AP,3,0),"")</f>
        <v/>
      </c>
      <c r="FSX77" s="255" t="str">
        <f>IFERROR(VLOOKUP($F77,Datos!$V:$AP,3,0),"")</f>
        <v/>
      </c>
      <c r="FSY77" s="255" t="str">
        <f>IFERROR(VLOOKUP($F77,Datos!$V:$AP,3,0),"")</f>
        <v/>
      </c>
      <c r="FSZ77" s="255" t="str">
        <f>IFERROR(VLOOKUP($F77,Datos!$V:$AP,3,0),"")</f>
        <v/>
      </c>
      <c r="FTA77" s="255" t="str">
        <f>IFERROR(VLOOKUP($F77,Datos!$V:$AP,3,0),"")</f>
        <v/>
      </c>
      <c r="FTB77" s="255" t="str">
        <f>IFERROR(VLOOKUP($F77,Datos!$V:$AP,3,0),"")</f>
        <v/>
      </c>
      <c r="FTC77" s="255" t="str">
        <f>IFERROR(VLOOKUP($F77,Datos!$V:$AP,3,0),"")</f>
        <v/>
      </c>
      <c r="FTD77" s="255" t="str">
        <f>IFERROR(VLOOKUP($F77,Datos!$V:$AP,3,0),"")</f>
        <v/>
      </c>
      <c r="FTE77" s="255" t="str">
        <f>IFERROR(VLOOKUP($F77,Datos!$V:$AP,3,0),"")</f>
        <v/>
      </c>
      <c r="FTF77" s="255" t="str">
        <f>IFERROR(VLOOKUP($F77,Datos!$V:$AP,3,0),"")</f>
        <v/>
      </c>
      <c r="FTG77" s="255" t="str">
        <f>IFERROR(VLOOKUP($F77,Datos!$V:$AP,3,0),"")</f>
        <v/>
      </c>
      <c r="FTH77" s="255" t="str">
        <f>IFERROR(VLOOKUP($F77,Datos!$V:$AP,3,0),"")</f>
        <v/>
      </c>
      <c r="FTI77" s="255" t="str">
        <f>IFERROR(VLOOKUP($F77,Datos!$V:$AP,3,0),"")</f>
        <v/>
      </c>
      <c r="FTJ77" s="255" t="str">
        <f>IFERROR(VLOOKUP($F77,Datos!$V:$AP,3,0),"")</f>
        <v/>
      </c>
      <c r="FTK77" s="255" t="str">
        <f>IFERROR(VLOOKUP($F77,Datos!$V:$AP,3,0),"")</f>
        <v/>
      </c>
      <c r="FTL77" s="255" t="str">
        <f>IFERROR(VLOOKUP($F77,Datos!$V:$AP,3,0),"")</f>
        <v/>
      </c>
      <c r="FTM77" s="255" t="str">
        <f>IFERROR(VLOOKUP($F77,Datos!$V:$AP,3,0),"")</f>
        <v/>
      </c>
      <c r="FTN77" s="255" t="str">
        <f>IFERROR(VLOOKUP($F77,Datos!$V:$AP,3,0),"")</f>
        <v/>
      </c>
      <c r="FTO77" s="255" t="str">
        <f>IFERROR(VLOOKUP($F77,Datos!$V:$AP,3,0),"")</f>
        <v/>
      </c>
      <c r="FTP77" s="255" t="str">
        <f>IFERROR(VLOOKUP($F77,Datos!$V:$AP,3,0),"")</f>
        <v/>
      </c>
      <c r="FTQ77" s="255" t="str">
        <f>IFERROR(VLOOKUP($F77,Datos!$V:$AP,3,0),"")</f>
        <v/>
      </c>
      <c r="FTR77" s="255" t="str">
        <f>IFERROR(VLOOKUP($F77,Datos!$V:$AP,3,0),"")</f>
        <v/>
      </c>
      <c r="FTS77" s="255" t="str">
        <f>IFERROR(VLOOKUP($F77,Datos!$V:$AP,3,0),"")</f>
        <v/>
      </c>
      <c r="FTT77" s="255" t="str">
        <f>IFERROR(VLOOKUP($F77,Datos!$V:$AP,3,0),"")</f>
        <v/>
      </c>
      <c r="FTU77" s="255" t="str">
        <f>IFERROR(VLOOKUP($F77,Datos!$V:$AP,3,0),"")</f>
        <v/>
      </c>
      <c r="FTV77" s="255" t="str">
        <f>IFERROR(VLOOKUP($F77,Datos!$V:$AP,3,0),"")</f>
        <v/>
      </c>
      <c r="FTW77" s="255" t="str">
        <f>IFERROR(VLOOKUP($F77,Datos!$V:$AP,3,0),"")</f>
        <v/>
      </c>
      <c r="FTX77" s="255" t="str">
        <f>IFERROR(VLOOKUP($F77,Datos!$V:$AP,3,0),"")</f>
        <v/>
      </c>
      <c r="FTY77" s="255" t="str">
        <f>IFERROR(VLOOKUP($F77,Datos!$V:$AP,3,0),"")</f>
        <v/>
      </c>
      <c r="FTZ77" s="255" t="str">
        <f>IFERROR(VLOOKUP($F77,Datos!$V:$AP,3,0),"")</f>
        <v/>
      </c>
      <c r="FUA77" s="255" t="str">
        <f>IFERROR(VLOOKUP($F77,Datos!$V:$AP,3,0),"")</f>
        <v/>
      </c>
      <c r="FUB77" s="255" t="str">
        <f>IFERROR(VLOOKUP($F77,Datos!$V:$AP,3,0),"")</f>
        <v/>
      </c>
      <c r="FUC77" s="255" t="str">
        <f>IFERROR(VLOOKUP($F77,Datos!$V:$AP,3,0),"")</f>
        <v/>
      </c>
      <c r="FUD77" s="255" t="str">
        <f>IFERROR(VLOOKUP($F77,Datos!$V:$AP,3,0),"")</f>
        <v/>
      </c>
      <c r="FUE77" s="255" t="str">
        <f>IFERROR(VLOOKUP($F77,Datos!$V:$AP,3,0),"")</f>
        <v/>
      </c>
      <c r="FUF77" s="255" t="str">
        <f>IFERROR(VLOOKUP($F77,Datos!$V:$AP,3,0),"")</f>
        <v/>
      </c>
      <c r="FUG77" s="255" t="str">
        <f>IFERROR(VLOOKUP($F77,Datos!$V:$AP,3,0),"")</f>
        <v/>
      </c>
      <c r="FUH77" s="255" t="str">
        <f>IFERROR(VLOOKUP($F77,Datos!$V:$AP,3,0),"")</f>
        <v/>
      </c>
      <c r="FUI77" s="255" t="str">
        <f>IFERROR(VLOOKUP($F77,Datos!$V:$AP,3,0),"")</f>
        <v/>
      </c>
      <c r="FUJ77" s="255" t="str">
        <f>IFERROR(VLOOKUP($F77,Datos!$V:$AP,3,0),"")</f>
        <v/>
      </c>
      <c r="FUK77" s="255" t="str">
        <f>IFERROR(VLOOKUP($F77,Datos!$V:$AP,3,0),"")</f>
        <v/>
      </c>
      <c r="FUL77" s="255" t="str">
        <f>IFERROR(VLOOKUP($F77,Datos!$V:$AP,3,0),"")</f>
        <v/>
      </c>
      <c r="FUM77" s="255" t="str">
        <f>IFERROR(VLOOKUP($F77,Datos!$V:$AP,3,0),"")</f>
        <v/>
      </c>
      <c r="FUN77" s="255" t="str">
        <f>IFERROR(VLOOKUP($F77,Datos!$V:$AP,3,0),"")</f>
        <v/>
      </c>
      <c r="FUO77" s="255" t="str">
        <f>IFERROR(VLOOKUP($F77,Datos!$V:$AP,3,0),"")</f>
        <v/>
      </c>
      <c r="FUP77" s="255" t="str">
        <f>IFERROR(VLOOKUP($F77,Datos!$V:$AP,3,0),"")</f>
        <v/>
      </c>
      <c r="FUQ77" s="255" t="str">
        <f>IFERROR(VLOOKUP($F77,Datos!$V:$AP,3,0),"")</f>
        <v/>
      </c>
      <c r="FUR77" s="255" t="str">
        <f>IFERROR(VLOOKUP($F77,Datos!$V:$AP,3,0),"")</f>
        <v/>
      </c>
      <c r="FUS77" s="255" t="str">
        <f>IFERROR(VLOOKUP($F77,Datos!$V:$AP,3,0),"")</f>
        <v/>
      </c>
      <c r="FUT77" s="255" t="str">
        <f>IFERROR(VLOOKUP($F77,Datos!$V:$AP,3,0),"")</f>
        <v/>
      </c>
      <c r="FUU77" s="255" t="str">
        <f>IFERROR(VLOOKUP($F77,Datos!$V:$AP,3,0),"")</f>
        <v/>
      </c>
      <c r="FUV77" s="255" t="str">
        <f>IFERROR(VLOOKUP($F77,Datos!$V:$AP,3,0),"")</f>
        <v/>
      </c>
      <c r="FUW77" s="255" t="str">
        <f>IFERROR(VLOOKUP($F77,Datos!$V:$AP,3,0),"")</f>
        <v/>
      </c>
      <c r="FUX77" s="255" t="str">
        <f>IFERROR(VLOOKUP($F77,Datos!$V:$AP,3,0),"")</f>
        <v/>
      </c>
      <c r="FUY77" s="255" t="str">
        <f>IFERROR(VLOOKUP($F77,Datos!$V:$AP,3,0),"")</f>
        <v/>
      </c>
      <c r="FUZ77" s="255" t="str">
        <f>IFERROR(VLOOKUP($F77,Datos!$V:$AP,3,0),"")</f>
        <v/>
      </c>
      <c r="FVA77" s="255" t="str">
        <f>IFERROR(VLOOKUP($F77,Datos!$V:$AP,3,0),"")</f>
        <v/>
      </c>
      <c r="FVB77" s="255" t="str">
        <f>IFERROR(VLOOKUP($F77,Datos!$V:$AP,3,0),"")</f>
        <v/>
      </c>
      <c r="FVC77" s="255" t="str">
        <f>IFERROR(VLOOKUP($F77,Datos!$V:$AP,3,0),"")</f>
        <v/>
      </c>
      <c r="FVD77" s="255" t="str">
        <f>IFERROR(VLOOKUP($F77,Datos!$V:$AP,3,0),"")</f>
        <v/>
      </c>
      <c r="FVE77" s="255" t="str">
        <f>IFERROR(VLOOKUP($F77,Datos!$V:$AP,3,0),"")</f>
        <v/>
      </c>
      <c r="FVF77" s="255" t="str">
        <f>IFERROR(VLOOKUP($F77,Datos!$V:$AP,3,0),"")</f>
        <v/>
      </c>
      <c r="FVG77" s="255" t="str">
        <f>IFERROR(VLOOKUP($F77,Datos!$V:$AP,3,0),"")</f>
        <v/>
      </c>
      <c r="FVH77" s="255" t="str">
        <f>IFERROR(VLOOKUP($F77,Datos!$V:$AP,3,0),"")</f>
        <v/>
      </c>
      <c r="FVI77" s="255" t="str">
        <f>IFERROR(VLOOKUP($F77,Datos!$V:$AP,3,0),"")</f>
        <v/>
      </c>
      <c r="FVJ77" s="255" t="str">
        <f>IFERROR(VLOOKUP($F77,Datos!$V:$AP,3,0),"")</f>
        <v/>
      </c>
      <c r="FVK77" s="255" t="str">
        <f>IFERROR(VLOOKUP($F77,Datos!$V:$AP,3,0),"")</f>
        <v/>
      </c>
      <c r="FVL77" s="255" t="str">
        <f>IFERROR(VLOOKUP($F77,Datos!$V:$AP,3,0),"")</f>
        <v/>
      </c>
      <c r="FVM77" s="255" t="str">
        <f>IFERROR(VLOOKUP($F77,Datos!$V:$AP,3,0),"")</f>
        <v/>
      </c>
      <c r="FVN77" s="255" t="str">
        <f>IFERROR(VLOOKUP($F77,Datos!$V:$AP,3,0),"")</f>
        <v/>
      </c>
      <c r="FVO77" s="255" t="str">
        <f>IFERROR(VLOOKUP($F77,Datos!$V:$AP,3,0),"")</f>
        <v/>
      </c>
      <c r="FVP77" s="255" t="str">
        <f>IFERROR(VLOOKUP($F77,Datos!$V:$AP,3,0),"")</f>
        <v/>
      </c>
      <c r="FVQ77" s="255" t="str">
        <f>IFERROR(VLOOKUP($F77,Datos!$V:$AP,3,0),"")</f>
        <v/>
      </c>
      <c r="FVR77" s="255" t="str">
        <f>IFERROR(VLOOKUP($F77,Datos!$V:$AP,3,0),"")</f>
        <v/>
      </c>
      <c r="FVS77" s="255" t="str">
        <f>IFERROR(VLOOKUP($F77,Datos!$V:$AP,3,0),"")</f>
        <v/>
      </c>
      <c r="FVT77" s="255" t="str">
        <f>IFERROR(VLOOKUP($F77,Datos!$V:$AP,3,0),"")</f>
        <v/>
      </c>
      <c r="FVU77" s="255" t="str">
        <f>IFERROR(VLOOKUP($F77,Datos!$V:$AP,3,0),"")</f>
        <v/>
      </c>
      <c r="FVV77" s="255" t="str">
        <f>IFERROR(VLOOKUP($F77,Datos!$V:$AP,3,0),"")</f>
        <v/>
      </c>
      <c r="FVW77" s="255" t="str">
        <f>IFERROR(VLOOKUP($F77,Datos!$V:$AP,3,0),"")</f>
        <v/>
      </c>
      <c r="FVX77" s="255" t="str">
        <f>IFERROR(VLOOKUP($F77,Datos!$V:$AP,3,0),"")</f>
        <v/>
      </c>
      <c r="FVY77" s="255" t="str">
        <f>IFERROR(VLOOKUP($F77,Datos!$V:$AP,3,0),"")</f>
        <v/>
      </c>
      <c r="FVZ77" s="255" t="str">
        <f>IFERROR(VLOOKUP($F77,Datos!$V:$AP,3,0),"")</f>
        <v/>
      </c>
      <c r="FWA77" s="255" t="str">
        <f>IFERROR(VLOOKUP($F77,Datos!$V:$AP,3,0),"")</f>
        <v/>
      </c>
      <c r="FWB77" s="255" t="str">
        <f>IFERROR(VLOOKUP($F77,Datos!$V:$AP,3,0),"")</f>
        <v/>
      </c>
      <c r="FWC77" s="255" t="str">
        <f>IFERROR(VLOOKUP($F77,Datos!$V:$AP,3,0),"")</f>
        <v/>
      </c>
      <c r="FWD77" s="255" t="str">
        <f>IFERROR(VLOOKUP($F77,Datos!$V:$AP,3,0),"")</f>
        <v/>
      </c>
      <c r="FWE77" s="255" t="str">
        <f>IFERROR(VLOOKUP($F77,Datos!$V:$AP,3,0),"")</f>
        <v/>
      </c>
      <c r="FWF77" s="255" t="str">
        <f>IFERROR(VLOOKUP($F77,Datos!$V:$AP,3,0),"")</f>
        <v/>
      </c>
      <c r="FWG77" s="255" t="str">
        <f>IFERROR(VLOOKUP($F77,Datos!$V:$AP,3,0),"")</f>
        <v/>
      </c>
      <c r="FWH77" s="255" t="str">
        <f>IFERROR(VLOOKUP($F77,Datos!$V:$AP,3,0),"")</f>
        <v/>
      </c>
      <c r="FWI77" s="255" t="str">
        <f>IFERROR(VLOOKUP($F77,Datos!$V:$AP,3,0),"")</f>
        <v/>
      </c>
      <c r="FWJ77" s="255" t="str">
        <f>IFERROR(VLOOKUP($F77,Datos!$V:$AP,3,0),"")</f>
        <v/>
      </c>
      <c r="FWK77" s="255" t="str">
        <f>IFERROR(VLOOKUP($F77,Datos!$V:$AP,3,0),"")</f>
        <v/>
      </c>
      <c r="FWL77" s="255" t="str">
        <f>IFERROR(VLOOKUP($F77,Datos!$V:$AP,3,0),"")</f>
        <v/>
      </c>
      <c r="FWM77" s="255" t="str">
        <f>IFERROR(VLOOKUP($F77,Datos!$V:$AP,3,0),"")</f>
        <v/>
      </c>
      <c r="FWN77" s="255" t="str">
        <f>IFERROR(VLOOKUP($F77,Datos!$V:$AP,3,0),"")</f>
        <v/>
      </c>
      <c r="FWO77" s="255" t="str">
        <f>IFERROR(VLOOKUP($F77,Datos!$V:$AP,3,0),"")</f>
        <v/>
      </c>
      <c r="FWP77" s="255" t="str">
        <f>IFERROR(VLOOKUP($F77,Datos!$V:$AP,3,0),"")</f>
        <v/>
      </c>
      <c r="FWQ77" s="255" t="str">
        <f>IFERROR(VLOOKUP($F77,Datos!$V:$AP,3,0),"")</f>
        <v/>
      </c>
      <c r="FWR77" s="255" t="str">
        <f>IFERROR(VLOOKUP($F77,Datos!$V:$AP,3,0),"")</f>
        <v/>
      </c>
      <c r="FWS77" s="255" t="str">
        <f>IFERROR(VLOOKUP($F77,Datos!$V:$AP,3,0),"")</f>
        <v/>
      </c>
      <c r="FWT77" s="255" t="str">
        <f>IFERROR(VLOOKUP($F77,Datos!$V:$AP,3,0),"")</f>
        <v/>
      </c>
      <c r="FWU77" s="255" t="str">
        <f>IFERROR(VLOOKUP($F77,Datos!$V:$AP,3,0),"")</f>
        <v/>
      </c>
      <c r="FWV77" s="255" t="str">
        <f>IFERROR(VLOOKUP($F77,Datos!$V:$AP,3,0),"")</f>
        <v/>
      </c>
      <c r="FWW77" s="255" t="str">
        <f>IFERROR(VLOOKUP($F77,Datos!$V:$AP,3,0),"")</f>
        <v/>
      </c>
      <c r="FWX77" s="255" t="str">
        <f>IFERROR(VLOOKUP($F77,Datos!$V:$AP,3,0),"")</f>
        <v/>
      </c>
      <c r="FWY77" s="255" t="str">
        <f>IFERROR(VLOOKUP($F77,Datos!$V:$AP,3,0),"")</f>
        <v/>
      </c>
      <c r="FWZ77" s="255" t="str">
        <f>IFERROR(VLOOKUP($F77,Datos!$V:$AP,3,0),"")</f>
        <v/>
      </c>
      <c r="FXA77" s="255" t="str">
        <f>IFERROR(VLOOKUP($F77,Datos!$V:$AP,3,0),"")</f>
        <v/>
      </c>
      <c r="FXB77" s="255" t="str">
        <f>IFERROR(VLOOKUP($F77,Datos!$V:$AP,3,0),"")</f>
        <v/>
      </c>
      <c r="FXC77" s="255" t="str">
        <f>IFERROR(VLOOKUP($F77,Datos!$V:$AP,3,0),"")</f>
        <v/>
      </c>
      <c r="FXD77" s="255" t="str">
        <f>IFERROR(VLOOKUP($F77,Datos!$V:$AP,3,0),"")</f>
        <v/>
      </c>
      <c r="FXE77" s="255" t="str">
        <f>IFERROR(VLOOKUP($F77,Datos!$V:$AP,3,0),"")</f>
        <v/>
      </c>
      <c r="FXF77" s="255" t="str">
        <f>IFERROR(VLOOKUP($F77,Datos!$V:$AP,3,0),"")</f>
        <v/>
      </c>
      <c r="FXG77" s="255" t="str">
        <f>IFERROR(VLOOKUP($F77,Datos!$V:$AP,3,0),"")</f>
        <v/>
      </c>
      <c r="FXH77" s="255" t="str">
        <f>IFERROR(VLOOKUP($F77,Datos!$V:$AP,3,0),"")</f>
        <v/>
      </c>
      <c r="FXI77" s="255" t="str">
        <f>IFERROR(VLOOKUP($F77,Datos!$V:$AP,3,0),"")</f>
        <v/>
      </c>
      <c r="FXJ77" s="255" t="str">
        <f>IFERROR(VLOOKUP($F77,Datos!$V:$AP,3,0),"")</f>
        <v/>
      </c>
      <c r="FXK77" s="255" t="str">
        <f>IFERROR(VLOOKUP($F77,Datos!$V:$AP,3,0),"")</f>
        <v/>
      </c>
      <c r="FXL77" s="255" t="str">
        <f>IFERROR(VLOOKUP($F77,Datos!$V:$AP,3,0),"")</f>
        <v/>
      </c>
      <c r="FXM77" s="255" t="str">
        <f>IFERROR(VLOOKUP($F77,Datos!$V:$AP,3,0),"")</f>
        <v/>
      </c>
      <c r="FXN77" s="255" t="str">
        <f>IFERROR(VLOOKUP($F77,Datos!$V:$AP,3,0),"")</f>
        <v/>
      </c>
      <c r="FXO77" s="255" t="str">
        <f>IFERROR(VLOOKUP($F77,Datos!$V:$AP,3,0),"")</f>
        <v/>
      </c>
      <c r="FXP77" s="255" t="str">
        <f>IFERROR(VLOOKUP($F77,Datos!$V:$AP,3,0),"")</f>
        <v/>
      </c>
      <c r="FXQ77" s="255" t="str">
        <f>IFERROR(VLOOKUP($F77,Datos!$V:$AP,3,0),"")</f>
        <v/>
      </c>
      <c r="FXR77" s="255" t="str">
        <f>IFERROR(VLOOKUP($F77,Datos!$V:$AP,3,0),"")</f>
        <v/>
      </c>
      <c r="FXS77" s="255" t="str">
        <f>IFERROR(VLOOKUP($F77,Datos!$V:$AP,3,0),"")</f>
        <v/>
      </c>
      <c r="FXT77" s="255" t="str">
        <f>IFERROR(VLOOKUP($F77,Datos!$V:$AP,3,0),"")</f>
        <v/>
      </c>
      <c r="FXU77" s="255" t="str">
        <f>IFERROR(VLOOKUP($F77,Datos!$V:$AP,3,0),"")</f>
        <v/>
      </c>
      <c r="FXV77" s="255" t="str">
        <f>IFERROR(VLOOKUP($F77,Datos!$V:$AP,3,0),"")</f>
        <v/>
      </c>
      <c r="FXW77" s="255" t="str">
        <f>IFERROR(VLOOKUP($F77,Datos!$V:$AP,3,0),"")</f>
        <v/>
      </c>
      <c r="FXX77" s="255" t="str">
        <f>IFERROR(VLOOKUP($F77,Datos!$V:$AP,3,0),"")</f>
        <v/>
      </c>
      <c r="FXY77" s="255" t="str">
        <f>IFERROR(VLOOKUP($F77,Datos!$V:$AP,3,0),"")</f>
        <v/>
      </c>
      <c r="FXZ77" s="255" t="str">
        <f>IFERROR(VLOOKUP($F77,Datos!$V:$AP,3,0),"")</f>
        <v/>
      </c>
      <c r="FYA77" s="255" t="str">
        <f>IFERROR(VLOOKUP($F77,Datos!$V:$AP,3,0),"")</f>
        <v/>
      </c>
      <c r="FYB77" s="255" t="str">
        <f>IFERROR(VLOOKUP($F77,Datos!$V:$AP,3,0),"")</f>
        <v/>
      </c>
      <c r="FYC77" s="255" t="str">
        <f>IFERROR(VLOOKUP($F77,Datos!$V:$AP,3,0),"")</f>
        <v/>
      </c>
      <c r="FYD77" s="255" t="str">
        <f>IFERROR(VLOOKUP($F77,Datos!$V:$AP,3,0),"")</f>
        <v/>
      </c>
      <c r="FYE77" s="255" t="str">
        <f>IFERROR(VLOOKUP($F77,Datos!$V:$AP,3,0),"")</f>
        <v/>
      </c>
      <c r="FYF77" s="255" t="str">
        <f>IFERROR(VLOOKUP($F77,Datos!$V:$AP,3,0),"")</f>
        <v/>
      </c>
      <c r="FYG77" s="255" t="str">
        <f>IFERROR(VLOOKUP($F77,Datos!$V:$AP,3,0),"")</f>
        <v/>
      </c>
      <c r="FYH77" s="255" t="str">
        <f>IFERROR(VLOOKUP($F77,Datos!$V:$AP,3,0),"")</f>
        <v/>
      </c>
      <c r="FYI77" s="255" t="str">
        <f>IFERROR(VLOOKUP($F77,Datos!$V:$AP,3,0),"")</f>
        <v/>
      </c>
      <c r="FYJ77" s="255" t="str">
        <f>IFERROR(VLOOKUP($F77,Datos!$V:$AP,3,0),"")</f>
        <v/>
      </c>
      <c r="FYK77" s="255" t="str">
        <f>IFERROR(VLOOKUP($F77,Datos!$V:$AP,3,0),"")</f>
        <v/>
      </c>
      <c r="FYL77" s="255" t="str">
        <f>IFERROR(VLOOKUP($F77,Datos!$V:$AP,3,0),"")</f>
        <v/>
      </c>
      <c r="FYM77" s="255" t="str">
        <f>IFERROR(VLOOKUP($F77,Datos!$V:$AP,3,0),"")</f>
        <v/>
      </c>
      <c r="FYN77" s="255" t="str">
        <f>IFERROR(VLOOKUP($F77,Datos!$V:$AP,3,0),"")</f>
        <v/>
      </c>
      <c r="FYO77" s="255" t="str">
        <f>IFERROR(VLOOKUP($F77,Datos!$V:$AP,3,0),"")</f>
        <v/>
      </c>
      <c r="FYP77" s="255" t="str">
        <f>IFERROR(VLOOKUP($F77,Datos!$V:$AP,3,0),"")</f>
        <v/>
      </c>
      <c r="FYQ77" s="255" t="str">
        <f>IFERROR(VLOOKUP($F77,Datos!$V:$AP,3,0),"")</f>
        <v/>
      </c>
      <c r="FYR77" s="255" t="str">
        <f>IFERROR(VLOOKUP($F77,Datos!$V:$AP,3,0),"")</f>
        <v/>
      </c>
      <c r="FYS77" s="255" t="str">
        <f>IFERROR(VLOOKUP($F77,Datos!$V:$AP,3,0),"")</f>
        <v/>
      </c>
      <c r="FYT77" s="255" t="str">
        <f>IFERROR(VLOOKUP($F77,Datos!$V:$AP,3,0),"")</f>
        <v/>
      </c>
      <c r="FYU77" s="255" t="str">
        <f>IFERROR(VLOOKUP($F77,Datos!$V:$AP,3,0),"")</f>
        <v/>
      </c>
      <c r="FYV77" s="255" t="str">
        <f>IFERROR(VLOOKUP($F77,Datos!$V:$AP,3,0),"")</f>
        <v/>
      </c>
      <c r="FYW77" s="255" t="str">
        <f>IFERROR(VLOOKUP($F77,Datos!$V:$AP,3,0),"")</f>
        <v/>
      </c>
      <c r="FYX77" s="255" t="str">
        <f>IFERROR(VLOOKUP($F77,Datos!$V:$AP,3,0),"")</f>
        <v/>
      </c>
      <c r="FYY77" s="255" t="str">
        <f>IFERROR(VLOOKUP($F77,Datos!$V:$AP,3,0),"")</f>
        <v/>
      </c>
      <c r="FYZ77" s="255" t="str">
        <f>IFERROR(VLOOKUP($F77,Datos!$V:$AP,3,0),"")</f>
        <v/>
      </c>
      <c r="FZA77" s="255" t="str">
        <f>IFERROR(VLOOKUP($F77,Datos!$V:$AP,3,0),"")</f>
        <v/>
      </c>
      <c r="FZB77" s="255" t="str">
        <f>IFERROR(VLOOKUP($F77,Datos!$V:$AP,3,0),"")</f>
        <v/>
      </c>
      <c r="FZC77" s="255" t="str">
        <f>IFERROR(VLOOKUP($F77,Datos!$V:$AP,3,0),"")</f>
        <v/>
      </c>
      <c r="FZD77" s="255" t="str">
        <f>IFERROR(VLOOKUP($F77,Datos!$V:$AP,3,0),"")</f>
        <v/>
      </c>
      <c r="FZE77" s="255" t="str">
        <f>IFERROR(VLOOKUP($F77,Datos!$V:$AP,3,0),"")</f>
        <v/>
      </c>
      <c r="FZF77" s="255" t="str">
        <f>IFERROR(VLOOKUP($F77,Datos!$V:$AP,3,0),"")</f>
        <v/>
      </c>
      <c r="FZG77" s="255" t="str">
        <f>IFERROR(VLOOKUP($F77,Datos!$V:$AP,3,0),"")</f>
        <v/>
      </c>
      <c r="FZH77" s="255" t="str">
        <f>IFERROR(VLOOKUP($F77,Datos!$V:$AP,3,0),"")</f>
        <v/>
      </c>
      <c r="FZI77" s="255" t="str">
        <f>IFERROR(VLOOKUP($F77,Datos!$V:$AP,3,0),"")</f>
        <v/>
      </c>
      <c r="FZJ77" s="255" t="str">
        <f>IFERROR(VLOOKUP($F77,Datos!$V:$AP,3,0),"")</f>
        <v/>
      </c>
      <c r="FZK77" s="255" t="str">
        <f>IFERROR(VLOOKUP($F77,Datos!$V:$AP,3,0),"")</f>
        <v/>
      </c>
      <c r="FZL77" s="255" t="str">
        <f>IFERROR(VLOOKUP($F77,Datos!$V:$AP,3,0),"")</f>
        <v/>
      </c>
      <c r="FZM77" s="255" t="str">
        <f>IFERROR(VLOOKUP($F77,Datos!$V:$AP,3,0),"")</f>
        <v/>
      </c>
      <c r="FZN77" s="255" t="str">
        <f>IFERROR(VLOOKUP($F77,Datos!$V:$AP,3,0),"")</f>
        <v/>
      </c>
      <c r="FZO77" s="255" t="str">
        <f>IFERROR(VLOOKUP($F77,Datos!$V:$AP,3,0),"")</f>
        <v/>
      </c>
      <c r="FZP77" s="255" t="str">
        <f>IFERROR(VLOOKUP($F77,Datos!$V:$AP,3,0),"")</f>
        <v/>
      </c>
      <c r="FZQ77" s="255" t="str">
        <f>IFERROR(VLOOKUP($F77,Datos!$V:$AP,3,0),"")</f>
        <v/>
      </c>
      <c r="FZR77" s="255" t="str">
        <f>IFERROR(VLOOKUP($F77,Datos!$V:$AP,3,0),"")</f>
        <v/>
      </c>
      <c r="FZS77" s="255" t="str">
        <f>IFERROR(VLOOKUP($F77,Datos!$V:$AP,3,0),"")</f>
        <v/>
      </c>
      <c r="FZT77" s="255" t="str">
        <f>IFERROR(VLOOKUP($F77,Datos!$V:$AP,3,0),"")</f>
        <v/>
      </c>
      <c r="FZU77" s="255" t="str">
        <f>IFERROR(VLOOKUP($F77,Datos!$V:$AP,3,0),"")</f>
        <v/>
      </c>
      <c r="FZV77" s="255" t="str">
        <f>IFERROR(VLOOKUP($F77,Datos!$V:$AP,3,0),"")</f>
        <v/>
      </c>
      <c r="FZW77" s="255" t="str">
        <f>IFERROR(VLOOKUP($F77,Datos!$V:$AP,3,0),"")</f>
        <v/>
      </c>
      <c r="FZX77" s="255" t="str">
        <f>IFERROR(VLOOKUP($F77,Datos!$V:$AP,3,0),"")</f>
        <v/>
      </c>
      <c r="FZY77" s="255" t="str">
        <f>IFERROR(VLOOKUP($F77,Datos!$V:$AP,3,0),"")</f>
        <v/>
      </c>
      <c r="FZZ77" s="255" t="str">
        <f>IFERROR(VLOOKUP($F77,Datos!$V:$AP,3,0),"")</f>
        <v/>
      </c>
      <c r="GAA77" s="255" t="str">
        <f>IFERROR(VLOOKUP($F77,Datos!$V:$AP,3,0),"")</f>
        <v/>
      </c>
      <c r="GAB77" s="255" t="str">
        <f>IFERROR(VLOOKUP($F77,Datos!$V:$AP,3,0),"")</f>
        <v/>
      </c>
      <c r="GAC77" s="255" t="str">
        <f>IFERROR(VLOOKUP($F77,Datos!$V:$AP,3,0),"")</f>
        <v/>
      </c>
      <c r="GAD77" s="255" t="str">
        <f>IFERROR(VLOOKUP($F77,Datos!$V:$AP,3,0),"")</f>
        <v/>
      </c>
      <c r="GAE77" s="255" t="str">
        <f>IFERROR(VLOOKUP($F77,Datos!$V:$AP,3,0),"")</f>
        <v/>
      </c>
      <c r="GAF77" s="255" t="str">
        <f>IFERROR(VLOOKUP($F77,Datos!$V:$AP,3,0),"")</f>
        <v/>
      </c>
      <c r="GAG77" s="255" t="str">
        <f>IFERROR(VLOOKUP($F77,Datos!$V:$AP,3,0),"")</f>
        <v/>
      </c>
      <c r="GAH77" s="255" t="str">
        <f>IFERROR(VLOOKUP($F77,Datos!$V:$AP,3,0),"")</f>
        <v/>
      </c>
      <c r="GAI77" s="255" t="str">
        <f>IFERROR(VLOOKUP($F77,Datos!$V:$AP,3,0),"")</f>
        <v/>
      </c>
      <c r="GAJ77" s="255" t="str">
        <f>IFERROR(VLOOKUP($F77,Datos!$V:$AP,3,0),"")</f>
        <v/>
      </c>
      <c r="GAK77" s="255" t="str">
        <f>IFERROR(VLOOKUP($F77,Datos!$V:$AP,3,0),"")</f>
        <v/>
      </c>
      <c r="GAL77" s="255" t="str">
        <f>IFERROR(VLOOKUP($F77,Datos!$V:$AP,3,0),"")</f>
        <v/>
      </c>
      <c r="GAM77" s="255" t="str">
        <f>IFERROR(VLOOKUP($F77,Datos!$V:$AP,3,0),"")</f>
        <v/>
      </c>
      <c r="GAN77" s="255" t="str">
        <f>IFERROR(VLOOKUP($F77,Datos!$V:$AP,3,0),"")</f>
        <v/>
      </c>
      <c r="GAO77" s="255" t="str">
        <f>IFERROR(VLOOKUP($F77,Datos!$V:$AP,3,0),"")</f>
        <v/>
      </c>
      <c r="GAP77" s="255" t="str">
        <f>IFERROR(VLOOKUP($F77,Datos!$V:$AP,3,0),"")</f>
        <v/>
      </c>
      <c r="GAQ77" s="255" t="str">
        <f>IFERROR(VLOOKUP($F77,Datos!$V:$AP,3,0),"")</f>
        <v/>
      </c>
      <c r="GAR77" s="255" t="str">
        <f>IFERROR(VLOOKUP($F77,Datos!$V:$AP,3,0),"")</f>
        <v/>
      </c>
      <c r="GAS77" s="255" t="str">
        <f>IFERROR(VLOOKUP($F77,Datos!$V:$AP,3,0),"")</f>
        <v/>
      </c>
      <c r="GAT77" s="255" t="str">
        <f>IFERROR(VLOOKUP($F77,Datos!$V:$AP,3,0),"")</f>
        <v/>
      </c>
      <c r="GAU77" s="255" t="str">
        <f>IFERROR(VLOOKUP($F77,Datos!$V:$AP,3,0),"")</f>
        <v/>
      </c>
      <c r="GAV77" s="255" t="str">
        <f>IFERROR(VLOOKUP($F77,Datos!$V:$AP,3,0),"")</f>
        <v/>
      </c>
      <c r="GAW77" s="255" t="str">
        <f>IFERROR(VLOOKUP($F77,Datos!$V:$AP,3,0),"")</f>
        <v/>
      </c>
      <c r="GAX77" s="255" t="str">
        <f>IFERROR(VLOOKUP($F77,Datos!$V:$AP,3,0),"")</f>
        <v/>
      </c>
      <c r="GAY77" s="255" t="str">
        <f>IFERROR(VLOOKUP($F77,Datos!$V:$AP,3,0),"")</f>
        <v/>
      </c>
      <c r="GAZ77" s="255" t="str">
        <f>IFERROR(VLOOKUP($F77,Datos!$V:$AP,3,0),"")</f>
        <v/>
      </c>
      <c r="GBA77" s="255" t="str">
        <f>IFERROR(VLOOKUP($F77,Datos!$V:$AP,3,0),"")</f>
        <v/>
      </c>
      <c r="GBB77" s="255" t="str">
        <f>IFERROR(VLOOKUP($F77,Datos!$V:$AP,3,0),"")</f>
        <v/>
      </c>
      <c r="GBC77" s="255" t="str">
        <f>IFERROR(VLOOKUP($F77,Datos!$V:$AP,3,0),"")</f>
        <v/>
      </c>
      <c r="GBD77" s="255" t="str">
        <f>IFERROR(VLOOKUP($F77,Datos!$V:$AP,3,0),"")</f>
        <v/>
      </c>
      <c r="GBE77" s="255" t="str">
        <f>IFERROR(VLOOKUP($F77,Datos!$V:$AP,3,0),"")</f>
        <v/>
      </c>
      <c r="GBF77" s="255" t="str">
        <f>IFERROR(VLOOKUP($F77,Datos!$V:$AP,3,0),"")</f>
        <v/>
      </c>
      <c r="GBG77" s="255" t="str">
        <f>IFERROR(VLOOKUP($F77,Datos!$V:$AP,3,0),"")</f>
        <v/>
      </c>
      <c r="GBH77" s="255" t="str">
        <f>IFERROR(VLOOKUP($F77,Datos!$V:$AP,3,0),"")</f>
        <v/>
      </c>
      <c r="GBI77" s="255" t="str">
        <f>IFERROR(VLOOKUP($F77,Datos!$V:$AP,3,0),"")</f>
        <v/>
      </c>
      <c r="GBJ77" s="255" t="str">
        <f>IFERROR(VLOOKUP($F77,Datos!$V:$AP,3,0),"")</f>
        <v/>
      </c>
      <c r="GBK77" s="255" t="str">
        <f>IFERROR(VLOOKUP($F77,Datos!$V:$AP,3,0),"")</f>
        <v/>
      </c>
      <c r="GBL77" s="255" t="str">
        <f>IFERROR(VLOOKUP($F77,Datos!$V:$AP,3,0),"")</f>
        <v/>
      </c>
      <c r="GBM77" s="255" t="str">
        <f>IFERROR(VLOOKUP($F77,Datos!$V:$AP,3,0),"")</f>
        <v/>
      </c>
      <c r="GBN77" s="255" t="str">
        <f>IFERROR(VLOOKUP($F77,Datos!$V:$AP,3,0),"")</f>
        <v/>
      </c>
      <c r="GBO77" s="255" t="str">
        <f>IFERROR(VLOOKUP($F77,Datos!$V:$AP,3,0),"")</f>
        <v/>
      </c>
      <c r="GBP77" s="255" t="str">
        <f>IFERROR(VLOOKUP($F77,Datos!$V:$AP,3,0),"")</f>
        <v/>
      </c>
      <c r="GBQ77" s="255" t="str">
        <f>IFERROR(VLOOKUP($F77,Datos!$V:$AP,3,0),"")</f>
        <v/>
      </c>
      <c r="GBR77" s="255" t="str">
        <f>IFERROR(VLOOKUP($F77,Datos!$V:$AP,3,0),"")</f>
        <v/>
      </c>
      <c r="GBS77" s="255" t="str">
        <f>IFERROR(VLOOKUP($F77,Datos!$V:$AP,3,0),"")</f>
        <v/>
      </c>
      <c r="GBT77" s="255" t="str">
        <f>IFERROR(VLOOKUP($F77,Datos!$V:$AP,3,0),"")</f>
        <v/>
      </c>
      <c r="GBU77" s="255" t="str">
        <f>IFERROR(VLOOKUP($F77,Datos!$V:$AP,3,0),"")</f>
        <v/>
      </c>
      <c r="GBV77" s="255" t="str">
        <f>IFERROR(VLOOKUP($F77,Datos!$V:$AP,3,0),"")</f>
        <v/>
      </c>
      <c r="GBW77" s="255" t="str">
        <f>IFERROR(VLOOKUP($F77,Datos!$V:$AP,3,0),"")</f>
        <v/>
      </c>
      <c r="GBX77" s="255" t="str">
        <f>IFERROR(VLOOKUP($F77,Datos!$V:$AP,3,0),"")</f>
        <v/>
      </c>
      <c r="GBY77" s="255" t="str">
        <f>IFERROR(VLOOKUP($F77,Datos!$V:$AP,3,0),"")</f>
        <v/>
      </c>
      <c r="GBZ77" s="255" t="str">
        <f>IFERROR(VLOOKUP($F77,Datos!$V:$AP,3,0),"")</f>
        <v/>
      </c>
      <c r="GCA77" s="255" t="str">
        <f>IFERROR(VLOOKUP($F77,Datos!$V:$AP,3,0),"")</f>
        <v/>
      </c>
      <c r="GCB77" s="255" t="str">
        <f>IFERROR(VLOOKUP($F77,Datos!$V:$AP,3,0),"")</f>
        <v/>
      </c>
      <c r="GCC77" s="255" t="str">
        <f>IFERROR(VLOOKUP($F77,Datos!$V:$AP,3,0),"")</f>
        <v/>
      </c>
      <c r="GCD77" s="255" t="str">
        <f>IFERROR(VLOOKUP($F77,Datos!$V:$AP,3,0),"")</f>
        <v/>
      </c>
      <c r="GCE77" s="255" t="str">
        <f>IFERROR(VLOOKUP($F77,Datos!$V:$AP,3,0),"")</f>
        <v/>
      </c>
      <c r="GCF77" s="255" t="str">
        <f>IFERROR(VLOOKUP($F77,Datos!$V:$AP,3,0),"")</f>
        <v/>
      </c>
      <c r="GCG77" s="255" t="str">
        <f>IFERROR(VLOOKUP($F77,Datos!$V:$AP,3,0),"")</f>
        <v/>
      </c>
      <c r="GCH77" s="255" t="str">
        <f>IFERROR(VLOOKUP($F77,Datos!$V:$AP,3,0),"")</f>
        <v/>
      </c>
      <c r="GCI77" s="255" t="str">
        <f>IFERROR(VLOOKUP($F77,Datos!$V:$AP,3,0),"")</f>
        <v/>
      </c>
      <c r="GCJ77" s="255" t="str">
        <f>IFERROR(VLOOKUP($F77,Datos!$V:$AP,3,0),"")</f>
        <v/>
      </c>
      <c r="GCK77" s="255" t="str">
        <f>IFERROR(VLOOKUP($F77,Datos!$V:$AP,3,0),"")</f>
        <v/>
      </c>
      <c r="GCL77" s="255" t="str">
        <f>IFERROR(VLOOKUP($F77,Datos!$V:$AP,3,0),"")</f>
        <v/>
      </c>
      <c r="GCM77" s="255" t="str">
        <f>IFERROR(VLOOKUP($F77,Datos!$V:$AP,3,0),"")</f>
        <v/>
      </c>
      <c r="GCN77" s="255" t="str">
        <f>IFERROR(VLOOKUP($F77,Datos!$V:$AP,3,0),"")</f>
        <v/>
      </c>
      <c r="GCO77" s="255" t="str">
        <f>IFERROR(VLOOKUP($F77,Datos!$V:$AP,3,0),"")</f>
        <v/>
      </c>
      <c r="GCP77" s="255" t="str">
        <f>IFERROR(VLOOKUP($F77,Datos!$V:$AP,3,0),"")</f>
        <v/>
      </c>
      <c r="GCQ77" s="255" t="str">
        <f>IFERROR(VLOOKUP($F77,Datos!$V:$AP,3,0),"")</f>
        <v/>
      </c>
      <c r="GCR77" s="255" t="str">
        <f>IFERROR(VLOOKUP($F77,Datos!$V:$AP,3,0),"")</f>
        <v/>
      </c>
      <c r="GCS77" s="255" t="str">
        <f>IFERROR(VLOOKUP($F77,Datos!$V:$AP,3,0),"")</f>
        <v/>
      </c>
      <c r="GCT77" s="255" t="str">
        <f>IFERROR(VLOOKUP($F77,Datos!$V:$AP,3,0),"")</f>
        <v/>
      </c>
      <c r="GCU77" s="255" t="str">
        <f>IFERROR(VLOOKUP($F77,Datos!$V:$AP,3,0),"")</f>
        <v/>
      </c>
      <c r="GCV77" s="255" t="str">
        <f>IFERROR(VLOOKUP($F77,Datos!$V:$AP,3,0),"")</f>
        <v/>
      </c>
      <c r="GCW77" s="255" t="str">
        <f>IFERROR(VLOOKUP($F77,Datos!$V:$AP,3,0),"")</f>
        <v/>
      </c>
      <c r="GCX77" s="255" t="str">
        <f>IFERROR(VLOOKUP($F77,Datos!$V:$AP,3,0),"")</f>
        <v/>
      </c>
      <c r="GCY77" s="255" t="str">
        <f>IFERROR(VLOOKUP($F77,Datos!$V:$AP,3,0),"")</f>
        <v/>
      </c>
      <c r="GCZ77" s="255" t="str">
        <f>IFERROR(VLOOKUP($F77,Datos!$V:$AP,3,0),"")</f>
        <v/>
      </c>
      <c r="GDA77" s="255" t="str">
        <f>IFERROR(VLOOKUP($F77,Datos!$V:$AP,3,0),"")</f>
        <v/>
      </c>
      <c r="GDB77" s="255" t="str">
        <f>IFERROR(VLOOKUP($F77,Datos!$V:$AP,3,0),"")</f>
        <v/>
      </c>
      <c r="GDC77" s="255" t="str">
        <f>IFERROR(VLOOKUP($F77,Datos!$V:$AP,3,0),"")</f>
        <v/>
      </c>
      <c r="GDD77" s="255" t="str">
        <f>IFERROR(VLOOKUP($F77,Datos!$V:$AP,3,0),"")</f>
        <v/>
      </c>
      <c r="GDE77" s="255" t="str">
        <f>IFERROR(VLOOKUP($F77,Datos!$V:$AP,3,0),"")</f>
        <v/>
      </c>
      <c r="GDF77" s="255" t="str">
        <f>IFERROR(VLOOKUP($F77,Datos!$V:$AP,3,0),"")</f>
        <v/>
      </c>
      <c r="GDG77" s="255" t="str">
        <f>IFERROR(VLOOKUP($F77,Datos!$V:$AP,3,0),"")</f>
        <v/>
      </c>
      <c r="GDH77" s="255" t="str">
        <f>IFERROR(VLOOKUP($F77,Datos!$V:$AP,3,0),"")</f>
        <v/>
      </c>
      <c r="GDI77" s="255" t="str">
        <f>IFERROR(VLOOKUP($F77,Datos!$V:$AP,3,0),"")</f>
        <v/>
      </c>
      <c r="GDJ77" s="255" t="str">
        <f>IFERROR(VLOOKUP($F77,Datos!$V:$AP,3,0),"")</f>
        <v/>
      </c>
      <c r="GDK77" s="255" t="str">
        <f>IFERROR(VLOOKUP($F77,Datos!$V:$AP,3,0),"")</f>
        <v/>
      </c>
      <c r="GDL77" s="255" t="str">
        <f>IFERROR(VLOOKUP($F77,Datos!$V:$AP,3,0),"")</f>
        <v/>
      </c>
      <c r="GDM77" s="255" t="str">
        <f>IFERROR(VLOOKUP($F77,Datos!$V:$AP,3,0),"")</f>
        <v/>
      </c>
      <c r="GDN77" s="255" t="str">
        <f>IFERROR(VLOOKUP($F77,Datos!$V:$AP,3,0),"")</f>
        <v/>
      </c>
      <c r="GDO77" s="255" t="str">
        <f>IFERROR(VLOOKUP($F77,Datos!$V:$AP,3,0),"")</f>
        <v/>
      </c>
      <c r="GDP77" s="255" t="str">
        <f>IFERROR(VLOOKUP($F77,Datos!$V:$AP,3,0),"")</f>
        <v/>
      </c>
      <c r="GDQ77" s="255" t="str">
        <f>IFERROR(VLOOKUP($F77,Datos!$V:$AP,3,0),"")</f>
        <v/>
      </c>
      <c r="GDR77" s="255" t="str">
        <f>IFERROR(VLOOKUP($F77,Datos!$V:$AP,3,0),"")</f>
        <v/>
      </c>
      <c r="GDS77" s="255" t="str">
        <f>IFERROR(VLOOKUP($F77,Datos!$V:$AP,3,0),"")</f>
        <v/>
      </c>
      <c r="GDT77" s="255" t="str">
        <f>IFERROR(VLOOKUP($F77,Datos!$V:$AP,3,0),"")</f>
        <v/>
      </c>
      <c r="GDU77" s="255" t="str">
        <f>IFERROR(VLOOKUP($F77,Datos!$V:$AP,3,0),"")</f>
        <v/>
      </c>
      <c r="GDV77" s="255" t="str">
        <f>IFERROR(VLOOKUP($F77,Datos!$V:$AP,3,0),"")</f>
        <v/>
      </c>
      <c r="GDW77" s="255" t="str">
        <f>IFERROR(VLOOKUP($F77,Datos!$V:$AP,3,0),"")</f>
        <v/>
      </c>
      <c r="GDX77" s="255" t="str">
        <f>IFERROR(VLOOKUP($F77,Datos!$V:$AP,3,0),"")</f>
        <v/>
      </c>
      <c r="GDY77" s="255" t="str">
        <f>IFERROR(VLOOKUP($F77,Datos!$V:$AP,3,0),"")</f>
        <v/>
      </c>
      <c r="GDZ77" s="255" t="str">
        <f>IFERROR(VLOOKUP($F77,Datos!$V:$AP,3,0),"")</f>
        <v/>
      </c>
      <c r="GEA77" s="255" t="str">
        <f>IFERROR(VLOOKUP($F77,Datos!$V:$AP,3,0),"")</f>
        <v/>
      </c>
      <c r="GEB77" s="255" t="str">
        <f>IFERROR(VLOOKUP($F77,Datos!$V:$AP,3,0),"")</f>
        <v/>
      </c>
      <c r="GEC77" s="255" t="str">
        <f>IFERROR(VLOOKUP($F77,Datos!$V:$AP,3,0),"")</f>
        <v/>
      </c>
      <c r="GED77" s="255" t="str">
        <f>IFERROR(VLOOKUP($F77,Datos!$V:$AP,3,0),"")</f>
        <v/>
      </c>
      <c r="GEE77" s="255" t="str">
        <f>IFERROR(VLOOKUP($F77,Datos!$V:$AP,3,0),"")</f>
        <v/>
      </c>
      <c r="GEF77" s="255" t="str">
        <f>IFERROR(VLOOKUP($F77,Datos!$V:$AP,3,0),"")</f>
        <v/>
      </c>
      <c r="GEG77" s="255" t="str">
        <f>IFERROR(VLOOKUP($F77,Datos!$V:$AP,3,0),"")</f>
        <v/>
      </c>
      <c r="GEH77" s="255" t="str">
        <f>IFERROR(VLOOKUP($F77,Datos!$V:$AP,3,0),"")</f>
        <v/>
      </c>
      <c r="GEI77" s="255" t="str">
        <f>IFERROR(VLOOKUP($F77,Datos!$V:$AP,3,0),"")</f>
        <v/>
      </c>
      <c r="GEJ77" s="255" t="str">
        <f>IFERROR(VLOOKUP($F77,Datos!$V:$AP,3,0),"")</f>
        <v/>
      </c>
      <c r="GEK77" s="255" t="str">
        <f>IFERROR(VLOOKUP($F77,Datos!$V:$AP,3,0),"")</f>
        <v/>
      </c>
      <c r="GEL77" s="255" t="str">
        <f>IFERROR(VLOOKUP($F77,Datos!$V:$AP,3,0),"")</f>
        <v/>
      </c>
      <c r="GEM77" s="255" t="str">
        <f>IFERROR(VLOOKUP($F77,Datos!$V:$AP,3,0),"")</f>
        <v/>
      </c>
      <c r="GEN77" s="255" t="str">
        <f>IFERROR(VLOOKUP($F77,Datos!$V:$AP,3,0),"")</f>
        <v/>
      </c>
      <c r="GEO77" s="255" t="str">
        <f>IFERROR(VLOOKUP($F77,Datos!$V:$AP,3,0),"")</f>
        <v/>
      </c>
      <c r="GEP77" s="255" t="str">
        <f>IFERROR(VLOOKUP($F77,Datos!$V:$AP,3,0),"")</f>
        <v/>
      </c>
      <c r="GEQ77" s="255" t="str">
        <f>IFERROR(VLOOKUP($F77,Datos!$V:$AP,3,0),"")</f>
        <v/>
      </c>
      <c r="GER77" s="255" t="str">
        <f>IFERROR(VLOOKUP($F77,Datos!$V:$AP,3,0),"")</f>
        <v/>
      </c>
      <c r="GES77" s="255" t="str">
        <f>IFERROR(VLOOKUP($F77,Datos!$V:$AP,3,0),"")</f>
        <v/>
      </c>
      <c r="GET77" s="255" t="str">
        <f>IFERROR(VLOOKUP($F77,Datos!$V:$AP,3,0),"")</f>
        <v/>
      </c>
      <c r="GEU77" s="255" t="str">
        <f>IFERROR(VLOOKUP($F77,Datos!$V:$AP,3,0),"")</f>
        <v/>
      </c>
      <c r="GEV77" s="255" t="str">
        <f>IFERROR(VLOOKUP($F77,Datos!$V:$AP,3,0),"")</f>
        <v/>
      </c>
      <c r="GEW77" s="255" t="str">
        <f>IFERROR(VLOOKUP($F77,Datos!$V:$AP,3,0),"")</f>
        <v/>
      </c>
      <c r="GEX77" s="255" t="str">
        <f>IFERROR(VLOOKUP($F77,Datos!$V:$AP,3,0),"")</f>
        <v/>
      </c>
      <c r="GEY77" s="255" t="str">
        <f>IFERROR(VLOOKUP($F77,Datos!$V:$AP,3,0),"")</f>
        <v/>
      </c>
      <c r="GEZ77" s="255" t="str">
        <f>IFERROR(VLOOKUP($F77,Datos!$V:$AP,3,0),"")</f>
        <v/>
      </c>
      <c r="GFA77" s="255" t="str">
        <f>IFERROR(VLOOKUP($F77,Datos!$V:$AP,3,0),"")</f>
        <v/>
      </c>
      <c r="GFB77" s="255" t="str">
        <f>IFERROR(VLOOKUP($F77,Datos!$V:$AP,3,0),"")</f>
        <v/>
      </c>
      <c r="GFC77" s="255" t="str">
        <f>IFERROR(VLOOKUP($F77,Datos!$V:$AP,3,0),"")</f>
        <v/>
      </c>
      <c r="GFD77" s="255" t="str">
        <f>IFERROR(VLOOKUP($F77,Datos!$V:$AP,3,0),"")</f>
        <v/>
      </c>
      <c r="GFE77" s="255" t="str">
        <f>IFERROR(VLOOKUP($F77,Datos!$V:$AP,3,0),"")</f>
        <v/>
      </c>
      <c r="GFF77" s="255" t="str">
        <f>IFERROR(VLOOKUP($F77,Datos!$V:$AP,3,0),"")</f>
        <v/>
      </c>
      <c r="GFG77" s="255" t="str">
        <f>IFERROR(VLOOKUP($F77,Datos!$V:$AP,3,0),"")</f>
        <v/>
      </c>
      <c r="GFH77" s="255" t="str">
        <f>IFERROR(VLOOKUP($F77,Datos!$V:$AP,3,0),"")</f>
        <v/>
      </c>
      <c r="GFI77" s="255" t="str">
        <f>IFERROR(VLOOKUP($F77,Datos!$V:$AP,3,0),"")</f>
        <v/>
      </c>
      <c r="GFJ77" s="255" t="str">
        <f>IFERROR(VLOOKUP($F77,Datos!$V:$AP,3,0),"")</f>
        <v/>
      </c>
      <c r="GFK77" s="255" t="str">
        <f>IFERROR(VLOOKUP($F77,Datos!$V:$AP,3,0),"")</f>
        <v/>
      </c>
      <c r="GFL77" s="255" t="str">
        <f>IFERROR(VLOOKUP($F77,Datos!$V:$AP,3,0),"")</f>
        <v/>
      </c>
      <c r="GFM77" s="255" t="str">
        <f>IFERROR(VLOOKUP($F77,Datos!$V:$AP,3,0),"")</f>
        <v/>
      </c>
      <c r="GFN77" s="255" t="str">
        <f>IFERROR(VLOOKUP($F77,Datos!$V:$AP,3,0),"")</f>
        <v/>
      </c>
      <c r="GFO77" s="255" t="str">
        <f>IFERROR(VLOOKUP($F77,Datos!$V:$AP,3,0),"")</f>
        <v/>
      </c>
      <c r="GFP77" s="255" t="str">
        <f>IFERROR(VLOOKUP($F77,Datos!$V:$AP,3,0),"")</f>
        <v/>
      </c>
      <c r="GFQ77" s="255" t="str">
        <f>IFERROR(VLOOKUP($F77,Datos!$V:$AP,3,0),"")</f>
        <v/>
      </c>
      <c r="GFR77" s="255" t="str">
        <f>IFERROR(VLOOKUP($F77,Datos!$V:$AP,3,0),"")</f>
        <v/>
      </c>
      <c r="GFS77" s="255" t="str">
        <f>IFERROR(VLOOKUP($F77,Datos!$V:$AP,3,0),"")</f>
        <v/>
      </c>
      <c r="GFT77" s="255" t="str">
        <f>IFERROR(VLOOKUP($F77,Datos!$V:$AP,3,0),"")</f>
        <v/>
      </c>
      <c r="GFU77" s="255" t="str">
        <f>IFERROR(VLOOKUP($F77,Datos!$V:$AP,3,0),"")</f>
        <v/>
      </c>
      <c r="GFV77" s="255" t="str">
        <f>IFERROR(VLOOKUP($F77,Datos!$V:$AP,3,0),"")</f>
        <v/>
      </c>
      <c r="GFW77" s="255" t="str">
        <f>IFERROR(VLOOKUP($F77,Datos!$V:$AP,3,0),"")</f>
        <v/>
      </c>
      <c r="GFX77" s="255" t="str">
        <f>IFERROR(VLOOKUP($F77,Datos!$V:$AP,3,0),"")</f>
        <v/>
      </c>
      <c r="GFY77" s="255" t="str">
        <f>IFERROR(VLOOKUP($F77,Datos!$V:$AP,3,0),"")</f>
        <v/>
      </c>
      <c r="GFZ77" s="255" t="str">
        <f>IFERROR(VLOOKUP($F77,Datos!$V:$AP,3,0),"")</f>
        <v/>
      </c>
      <c r="GGA77" s="255" t="str">
        <f>IFERROR(VLOOKUP($F77,Datos!$V:$AP,3,0),"")</f>
        <v/>
      </c>
      <c r="GGB77" s="255" t="str">
        <f>IFERROR(VLOOKUP($F77,Datos!$V:$AP,3,0),"")</f>
        <v/>
      </c>
      <c r="GGC77" s="255" t="str">
        <f>IFERROR(VLOOKUP($F77,Datos!$V:$AP,3,0),"")</f>
        <v/>
      </c>
      <c r="GGD77" s="255" t="str">
        <f>IFERROR(VLOOKUP($F77,Datos!$V:$AP,3,0),"")</f>
        <v/>
      </c>
      <c r="GGE77" s="255" t="str">
        <f>IFERROR(VLOOKUP($F77,Datos!$V:$AP,3,0),"")</f>
        <v/>
      </c>
      <c r="GGF77" s="255" t="str">
        <f>IFERROR(VLOOKUP($F77,Datos!$V:$AP,3,0),"")</f>
        <v/>
      </c>
      <c r="GGG77" s="255" t="str">
        <f>IFERROR(VLOOKUP($F77,Datos!$V:$AP,3,0),"")</f>
        <v/>
      </c>
      <c r="GGH77" s="255" t="str">
        <f>IFERROR(VLOOKUP($F77,Datos!$V:$AP,3,0),"")</f>
        <v/>
      </c>
      <c r="GGI77" s="255" t="str">
        <f>IFERROR(VLOOKUP($F77,Datos!$V:$AP,3,0),"")</f>
        <v/>
      </c>
      <c r="GGJ77" s="255" t="str">
        <f>IFERROR(VLOOKUP($F77,Datos!$V:$AP,3,0),"")</f>
        <v/>
      </c>
      <c r="GGK77" s="255" t="str">
        <f>IFERROR(VLOOKUP($F77,Datos!$V:$AP,3,0),"")</f>
        <v/>
      </c>
      <c r="GGL77" s="255" t="str">
        <f>IFERROR(VLOOKUP($F77,Datos!$V:$AP,3,0),"")</f>
        <v/>
      </c>
      <c r="GGM77" s="255" t="str">
        <f>IFERROR(VLOOKUP($F77,Datos!$V:$AP,3,0),"")</f>
        <v/>
      </c>
      <c r="GGN77" s="255" t="str">
        <f>IFERROR(VLOOKUP($F77,Datos!$V:$AP,3,0),"")</f>
        <v/>
      </c>
      <c r="GGO77" s="255" t="str">
        <f>IFERROR(VLOOKUP($F77,Datos!$V:$AP,3,0),"")</f>
        <v/>
      </c>
      <c r="GGP77" s="255" t="str">
        <f>IFERROR(VLOOKUP($F77,Datos!$V:$AP,3,0),"")</f>
        <v/>
      </c>
      <c r="GGQ77" s="255" t="str">
        <f>IFERROR(VLOOKUP($F77,Datos!$V:$AP,3,0),"")</f>
        <v/>
      </c>
      <c r="GGR77" s="255" t="str">
        <f>IFERROR(VLOOKUP($F77,Datos!$V:$AP,3,0),"")</f>
        <v/>
      </c>
      <c r="GGS77" s="255" t="str">
        <f>IFERROR(VLOOKUP($F77,Datos!$V:$AP,3,0),"")</f>
        <v/>
      </c>
      <c r="GGT77" s="255" t="str">
        <f>IFERROR(VLOOKUP($F77,Datos!$V:$AP,3,0),"")</f>
        <v/>
      </c>
      <c r="GGU77" s="255" t="str">
        <f>IFERROR(VLOOKUP($F77,Datos!$V:$AP,3,0),"")</f>
        <v/>
      </c>
      <c r="GGV77" s="255" t="str">
        <f>IFERROR(VLOOKUP($F77,Datos!$V:$AP,3,0),"")</f>
        <v/>
      </c>
      <c r="GGW77" s="255" t="str">
        <f>IFERROR(VLOOKUP($F77,Datos!$V:$AP,3,0),"")</f>
        <v/>
      </c>
      <c r="GGX77" s="255" t="str">
        <f>IFERROR(VLOOKUP($F77,Datos!$V:$AP,3,0),"")</f>
        <v/>
      </c>
      <c r="GGY77" s="255" t="str">
        <f>IFERROR(VLOOKUP($F77,Datos!$V:$AP,3,0),"")</f>
        <v/>
      </c>
      <c r="GGZ77" s="255" t="str">
        <f>IFERROR(VLOOKUP($F77,Datos!$V:$AP,3,0),"")</f>
        <v/>
      </c>
      <c r="GHA77" s="255" t="str">
        <f>IFERROR(VLOOKUP($F77,Datos!$V:$AP,3,0),"")</f>
        <v/>
      </c>
      <c r="GHB77" s="255" t="str">
        <f>IFERROR(VLOOKUP($F77,Datos!$V:$AP,3,0),"")</f>
        <v/>
      </c>
      <c r="GHC77" s="255" t="str">
        <f>IFERROR(VLOOKUP($F77,Datos!$V:$AP,3,0),"")</f>
        <v/>
      </c>
      <c r="GHD77" s="255" t="str">
        <f>IFERROR(VLOOKUP($F77,Datos!$V:$AP,3,0),"")</f>
        <v/>
      </c>
      <c r="GHE77" s="255" t="str">
        <f>IFERROR(VLOOKUP($F77,Datos!$V:$AP,3,0),"")</f>
        <v/>
      </c>
      <c r="GHF77" s="255" t="str">
        <f>IFERROR(VLOOKUP($F77,Datos!$V:$AP,3,0),"")</f>
        <v/>
      </c>
      <c r="GHG77" s="255" t="str">
        <f>IFERROR(VLOOKUP($F77,Datos!$V:$AP,3,0),"")</f>
        <v/>
      </c>
      <c r="GHH77" s="255" t="str">
        <f>IFERROR(VLOOKUP($F77,Datos!$V:$AP,3,0),"")</f>
        <v/>
      </c>
      <c r="GHI77" s="255" t="str">
        <f>IFERROR(VLOOKUP($F77,Datos!$V:$AP,3,0),"")</f>
        <v/>
      </c>
      <c r="GHJ77" s="255" t="str">
        <f>IFERROR(VLOOKUP($F77,Datos!$V:$AP,3,0),"")</f>
        <v/>
      </c>
      <c r="GHK77" s="255" t="str">
        <f>IFERROR(VLOOKUP($F77,Datos!$V:$AP,3,0),"")</f>
        <v/>
      </c>
      <c r="GHL77" s="255" t="str">
        <f>IFERROR(VLOOKUP($F77,Datos!$V:$AP,3,0),"")</f>
        <v/>
      </c>
      <c r="GHM77" s="255" t="str">
        <f>IFERROR(VLOOKUP($F77,Datos!$V:$AP,3,0),"")</f>
        <v/>
      </c>
      <c r="GHN77" s="255" t="str">
        <f>IFERROR(VLOOKUP($F77,Datos!$V:$AP,3,0),"")</f>
        <v/>
      </c>
      <c r="GHO77" s="255" t="str">
        <f>IFERROR(VLOOKUP($F77,Datos!$V:$AP,3,0),"")</f>
        <v/>
      </c>
      <c r="GHP77" s="255" t="str">
        <f>IFERROR(VLOOKUP($F77,Datos!$V:$AP,3,0),"")</f>
        <v/>
      </c>
      <c r="GHQ77" s="255" t="str">
        <f>IFERROR(VLOOKUP($F77,Datos!$V:$AP,3,0),"")</f>
        <v/>
      </c>
      <c r="GHR77" s="255" t="str">
        <f>IFERROR(VLOOKUP($F77,Datos!$V:$AP,3,0),"")</f>
        <v/>
      </c>
      <c r="GHS77" s="255" t="str">
        <f>IFERROR(VLOOKUP($F77,Datos!$V:$AP,3,0),"")</f>
        <v/>
      </c>
      <c r="GHT77" s="255" t="str">
        <f>IFERROR(VLOOKUP($F77,Datos!$V:$AP,3,0),"")</f>
        <v/>
      </c>
      <c r="GHU77" s="255" t="str">
        <f>IFERROR(VLOOKUP($F77,Datos!$V:$AP,3,0),"")</f>
        <v/>
      </c>
      <c r="GHV77" s="255" t="str">
        <f>IFERROR(VLOOKUP($F77,Datos!$V:$AP,3,0),"")</f>
        <v/>
      </c>
      <c r="GHW77" s="255" t="str">
        <f>IFERROR(VLOOKUP($F77,Datos!$V:$AP,3,0),"")</f>
        <v/>
      </c>
      <c r="GHX77" s="255" t="str">
        <f>IFERROR(VLOOKUP($F77,Datos!$V:$AP,3,0),"")</f>
        <v/>
      </c>
      <c r="GHY77" s="255" t="str">
        <f>IFERROR(VLOOKUP($F77,Datos!$V:$AP,3,0),"")</f>
        <v/>
      </c>
      <c r="GHZ77" s="255" t="str">
        <f>IFERROR(VLOOKUP($F77,Datos!$V:$AP,3,0),"")</f>
        <v/>
      </c>
      <c r="GIA77" s="255" t="str">
        <f>IFERROR(VLOOKUP($F77,Datos!$V:$AP,3,0),"")</f>
        <v/>
      </c>
      <c r="GIB77" s="255" t="str">
        <f>IFERROR(VLOOKUP($F77,Datos!$V:$AP,3,0),"")</f>
        <v/>
      </c>
      <c r="GIC77" s="255" t="str">
        <f>IFERROR(VLOOKUP($F77,Datos!$V:$AP,3,0),"")</f>
        <v/>
      </c>
      <c r="GID77" s="255" t="str">
        <f>IFERROR(VLOOKUP($F77,Datos!$V:$AP,3,0),"")</f>
        <v/>
      </c>
      <c r="GIE77" s="255" t="str">
        <f>IFERROR(VLOOKUP($F77,Datos!$V:$AP,3,0),"")</f>
        <v/>
      </c>
      <c r="GIF77" s="255" t="str">
        <f>IFERROR(VLOOKUP($F77,Datos!$V:$AP,3,0),"")</f>
        <v/>
      </c>
      <c r="GIG77" s="255" t="str">
        <f>IFERROR(VLOOKUP($F77,Datos!$V:$AP,3,0),"")</f>
        <v/>
      </c>
      <c r="GIH77" s="255" t="str">
        <f>IFERROR(VLOOKUP($F77,Datos!$V:$AP,3,0),"")</f>
        <v/>
      </c>
      <c r="GII77" s="255" t="str">
        <f>IFERROR(VLOOKUP($F77,Datos!$V:$AP,3,0),"")</f>
        <v/>
      </c>
      <c r="GIJ77" s="255" t="str">
        <f>IFERROR(VLOOKUP($F77,Datos!$V:$AP,3,0),"")</f>
        <v/>
      </c>
      <c r="GIK77" s="255" t="str">
        <f>IFERROR(VLOOKUP($F77,Datos!$V:$AP,3,0),"")</f>
        <v/>
      </c>
      <c r="GIL77" s="255" t="str">
        <f>IFERROR(VLOOKUP($F77,Datos!$V:$AP,3,0),"")</f>
        <v/>
      </c>
      <c r="GIM77" s="255" t="str">
        <f>IFERROR(VLOOKUP($F77,Datos!$V:$AP,3,0),"")</f>
        <v/>
      </c>
      <c r="GIN77" s="255" t="str">
        <f>IFERROR(VLOOKUP($F77,Datos!$V:$AP,3,0),"")</f>
        <v/>
      </c>
      <c r="GIO77" s="255" t="str">
        <f>IFERROR(VLOOKUP($F77,Datos!$V:$AP,3,0),"")</f>
        <v/>
      </c>
      <c r="GIP77" s="255" t="str">
        <f>IFERROR(VLOOKUP($F77,Datos!$V:$AP,3,0),"")</f>
        <v/>
      </c>
      <c r="GIQ77" s="255" t="str">
        <f>IFERROR(VLOOKUP($F77,Datos!$V:$AP,3,0),"")</f>
        <v/>
      </c>
      <c r="GIR77" s="255" t="str">
        <f>IFERROR(VLOOKUP($F77,Datos!$V:$AP,3,0),"")</f>
        <v/>
      </c>
      <c r="GIS77" s="255" t="str">
        <f>IFERROR(VLOOKUP($F77,Datos!$V:$AP,3,0),"")</f>
        <v/>
      </c>
      <c r="GIT77" s="255" t="str">
        <f>IFERROR(VLOOKUP($F77,Datos!$V:$AP,3,0),"")</f>
        <v/>
      </c>
      <c r="GIU77" s="255" t="str">
        <f>IFERROR(VLOOKUP($F77,Datos!$V:$AP,3,0),"")</f>
        <v/>
      </c>
      <c r="GIV77" s="255" t="str">
        <f>IFERROR(VLOOKUP($F77,Datos!$V:$AP,3,0),"")</f>
        <v/>
      </c>
      <c r="GIW77" s="255" t="str">
        <f>IFERROR(VLOOKUP($F77,Datos!$V:$AP,3,0),"")</f>
        <v/>
      </c>
      <c r="GIX77" s="255" t="str">
        <f>IFERROR(VLOOKUP($F77,Datos!$V:$AP,3,0),"")</f>
        <v/>
      </c>
      <c r="GIY77" s="255" t="str">
        <f>IFERROR(VLOOKUP($F77,Datos!$V:$AP,3,0),"")</f>
        <v/>
      </c>
      <c r="GIZ77" s="255" t="str">
        <f>IFERROR(VLOOKUP($F77,Datos!$V:$AP,3,0),"")</f>
        <v/>
      </c>
      <c r="GJA77" s="255" t="str">
        <f>IFERROR(VLOOKUP($F77,Datos!$V:$AP,3,0),"")</f>
        <v/>
      </c>
      <c r="GJB77" s="255" t="str">
        <f>IFERROR(VLOOKUP($F77,Datos!$V:$AP,3,0),"")</f>
        <v/>
      </c>
      <c r="GJC77" s="255" t="str">
        <f>IFERROR(VLOOKUP($F77,Datos!$V:$AP,3,0),"")</f>
        <v/>
      </c>
      <c r="GJD77" s="255" t="str">
        <f>IFERROR(VLOOKUP($F77,Datos!$V:$AP,3,0),"")</f>
        <v/>
      </c>
      <c r="GJE77" s="255" t="str">
        <f>IFERROR(VLOOKUP($F77,Datos!$V:$AP,3,0),"")</f>
        <v/>
      </c>
      <c r="GJF77" s="255" t="str">
        <f>IFERROR(VLOOKUP($F77,Datos!$V:$AP,3,0),"")</f>
        <v/>
      </c>
      <c r="GJG77" s="255" t="str">
        <f>IFERROR(VLOOKUP($F77,Datos!$V:$AP,3,0),"")</f>
        <v/>
      </c>
      <c r="GJH77" s="255" t="str">
        <f>IFERROR(VLOOKUP($F77,Datos!$V:$AP,3,0),"")</f>
        <v/>
      </c>
      <c r="GJI77" s="255" t="str">
        <f>IFERROR(VLOOKUP($F77,Datos!$V:$AP,3,0),"")</f>
        <v/>
      </c>
      <c r="GJJ77" s="255" t="str">
        <f>IFERROR(VLOOKUP($F77,Datos!$V:$AP,3,0),"")</f>
        <v/>
      </c>
      <c r="GJK77" s="255" t="str">
        <f>IFERROR(VLOOKUP($F77,Datos!$V:$AP,3,0),"")</f>
        <v/>
      </c>
      <c r="GJL77" s="255" t="str">
        <f>IFERROR(VLOOKUP($F77,Datos!$V:$AP,3,0),"")</f>
        <v/>
      </c>
      <c r="GJM77" s="255" t="str">
        <f>IFERROR(VLOOKUP($F77,Datos!$V:$AP,3,0),"")</f>
        <v/>
      </c>
      <c r="GJN77" s="255" t="str">
        <f>IFERROR(VLOOKUP($F77,Datos!$V:$AP,3,0),"")</f>
        <v/>
      </c>
      <c r="GJO77" s="255" t="str">
        <f>IFERROR(VLOOKUP($F77,Datos!$V:$AP,3,0),"")</f>
        <v/>
      </c>
      <c r="GJP77" s="255" t="str">
        <f>IFERROR(VLOOKUP($F77,Datos!$V:$AP,3,0),"")</f>
        <v/>
      </c>
      <c r="GJQ77" s="255" t="str">
        <f>IFERROR(VLOOKUP($F77,Datos!$V:$AP,3,0),"")</f>
        <v/>
      </c>
      <c r="GJR77" s="255" t="str">
        <f>IFERROR(VLOOKUP($F77,Datos!$V:$AP,3,0),"")</f>
        <v/>
      </c>
      <c r="GJS77" s="255" t="str">
        <f>IFERROR(VLOOKUP($F77,Datos!$V:$AP,3,0),"")</f>
        <v/>
      </c>
      <c r="GJT77" s="255" t="str">
        <f>IFERROR(VLOOKUP($F77,Datos!$V:$AP,3,0),"")</f>
        <v/>
      </c>
      <c r="GJU77" s="255" t="str">
        <f>IFERROR(VLOOKUP($F77,Datos!$V:$AP,3,0),"")</f>
        <v/>
      </c>
      <c r="GJV77" s="255" t="str">
        <f>IFERROR(VLOOKUP($F77,Datos!$V:$AP,3,0),"")</f>
        <v/>
      </c>
      <c r="GJW77" s="255" t="str">
        <f>IFERROR(VLOOKUP($F77,Datos!$V:$AP,3,0),"")</f>
        <v/>
      </c>
      <c r="GJX77" s="255" t="str">
        <f>IFERROR(VLOOKUP($F77,Datos!$V:$AP,3,0),"")</f>
        <v/>
      </c>
      <c r="GJY77" s="255" t="str">
        <f>IFERROR(VLOOKUP($F77,Datos!$V:$AP,3,0),"")</f>
        <v/>
      </c>
      <c r="GJZ77" s="255" t="str">
        <f>IFERROR(VLOOKUP($F77,Datos!$V:$AP,3,0),"")</f>
        <v/>
      </c>
      <c r="GKA77" s="255" t="str">
        <f>IFERROR(VLOOKUP($F77,Datos!$V:$AP,3,0),"")</f>
        <v/>
      </c>
      <c r="GKB77" s="255" t="str">
        <f>IFERROR(VLOOKUP($F77,Datos!$V:$AP,3,0),"")</f>
        <v/>
      </c>
      <c r="GKC77" s="255" t="str">
        <f>IFERROR(VLOOKUP($F77,Datos!$V:$AP,3,0),"")</f>
        <v/>
      </c>
      <c r="GKD77" s="255" t="str">
        <f>IFERROR(VLOOKUP($F77,Datos!$V:$AP,3,0),"")</f>
        <v/>
      </c>
      <c r="GKE77" s="255" t="str">
        <f>IFERROR(VLOOKUP($F77,Datos!$V:$AP,3,0),"")</f>
        <v/>
      </c>
      <c r="GKF77" s="255" t="str">
        <f>IFERROR(VLOOKUP($F77,Datos!$V:$AP,3,0),"")</f>
        <v/>
      </c>
      <c r="GKG77" s="255" t="str">
        <f>IFERROR(VLOOKUP($F77,Datos!$V:$AP,3,0),"")</f>
        <v/>
      </c>
      <c r="GKH77" s="255" t="str">
        <f>IFERROR(VLOOKUP($F77,Datos!$V:$AP,3,0),"")</f>
        <v/>
      </c>
      <c r="GKI77" s="255" t="str">
        <f>IFERROR(VLOOKUP($F77,Datos!$V:$AP,3,0),"")</f>
        <v/>
      </c>
      <c r="GKJ77" s="255" t="str">
        <f>IFERROR(VLOOKUP($F77,Datos!$V:$AP,3,0),"")</f>
        <v/>
      </c>
      <c r="GKK77" s="255" t="str">
        <f>IFERROR(VLOOKUP($F77,Datos!$V:$AP,3,0),"")</f>
        <v/>
      </c>
      <c r="GKL77" s="255" t="str">
        <f>IFERROR(VLOOKUP($F77,Datos!$V:$AP,3,0),"")</f>
        <v/>
      </c>
      <c r="GKM77" s="255" t="str">
        <f>IFERROR(VLOOKUP($F77,Datos!$V:$AP,3,0),"")</f>
        <v/>
      </c>
      <c r="GKN77" s="255" t="str">
        <f>IFERROR(VLOOKUP($F77,Datos!$V:$AP,3,0),"")</f>
        <v/>
      </c>
      <c r="GKO77" s="255" t="str">
        <f>IFERROR(VLOOKUP($F77,Datos!$V:$AP,3,0),"")</f>
        <v/>
      </c>
      <c r="GKP77" s="255" t="str">
        <f>IFERROR(VLOOKUP($F77,Datos!$V:$AP,3,0),"")</f>
        <v/>
      </c>
      <c r="GKQ77" s="255" t="str">
        <f>IFERROR(VLOOKUP($F77,Datos!$V:$AP,3,0),"")</f>
        <v/>
      </c>
      <c r="GKR77" s="255" t="str">
        <f>IFERROR(VLOOKUP($F77,Datos!$V:$AP,3,0),"")</f>
        <v/>
      </c>
      <c r="GKS77" s="255" t="str">
        <f>IFERROR(VLOOKUP($F77,Datos!$V:$AP,3,0),"")</f>
        <v/>
      </c>
      <c r="GKT77" s="255" t="str">
        <f>IFERROR(VLOOKUP($F77,Datos!$V:$AP,3,0),"")</f>
        <v/>
      </c>
      <c r="GKU77" s="255" t="str">
        <f>IFERROR(VLOOKUP($F77,Datos!$V:$AP,3,0),"")</f>
        <v/>
      </c>
      <c r="GKV77" s="255" t="str">
        <f>IFERROR(VLOOKUP($F77,Datos!$V:$AP,3,0),"")</f>
        <v/>
      </c>
      <c r="GKW77" s="255" t="str">
        <f>IFERROR(VLOOKUP($F77,Datos!$V:$AP,3,0),"")</f>
        <v/>
      </c>
      <c r="GKX77" s="255" t="str">
        <f>IFERROR(VLOOKUP($F77,Datos!$V:$AP,3,0),"")</f>
        <v/>
      </c>
      <c r="GKY77" s="255" t="str">
        <f>IFERROR(VLOOKUP($F77,Datos!$V:$AP,3,0),"")</f>
        <v/>
      </c>
      <c r="GKZ77" s="255" t="str">
        <f>IFERROR(VLOOKUP($F77,Datos!$V:$AP,3,0),"")</f>
        <v/>
      </c>
      <c r="GLA77" s="255" t="str">
        <f>IFERROR(VLOOKUP($F77,Datos!$V:$AP,3,0),"")</f>
        <v/>
      </c>
      <c r="GLB77" s="255" t="str">
        <f>IFERROR(VLOOKUP($F77,Datos!$V:$AP,3,0),"")</f>
        <v/>
      </c>
      <c r="GLC77" s="255" t="str">
        <f>IFERROR(VLOOKUP($F77,Datos!$V:$AP,3,0),"")</f>
        <v/>
      </c>
      <c r="GLD77" s="255" t="str">
        <f>IFERROR(VLOOKUP($F77,Datos!$V:$AP,3,0),"")</f>
        <v/>
      </c>
      <c r="GLE77" s="255" t="str">
        <f>IFERROR(VLOOKUP($F77,Datos!$V:$AP,3,0),"")</f>
        <v/>
      </c>
      <c r="GLF77" s="255" t="str">
        <f>IFERROR(VLOOKUP($F77,Datos!$V:$AP,3,0),"")</f>
        <v/>
      </c>
      <c r="GLG77" s="255" t="str">
        <f>IFERROR(VLOOKUP($F77,Datos!$V:$AP,3,0),"")</f>
        <v/>
      </c>
      <c r="GLH77" s="255" t="str">
        <f>IFERROR(VLOOKUP($F77,Datos!$V:$AP,3,0),"")</f>
        <v/>
      </c>
      <c r="GLI77" s="255" t="str">
        <f>IFERROR(VLOOKUP($F77,Datos!$V:$AP,3,0),"")</f>
        <v/>
      </c>
      <c r="GLJ77" s="255" t="str">
        <f>IFERROR(VLOOKUP($F77,Datos!$V:$AP,3,0),"")</f>
        <v/>
      </c>
      <c r="GLK77" s="255" t="str">
        <f>IFERROR(VLOOKUP($F77,Datos!$V:$AP,3,0),"")</f>
        <v/>
      </c>
      <c r="GLL77" s="255" t="str">
        <f>IFERROR(VLOOKUP($F77,Datos!$V:$AP,3,0),"")</f>
        <v/>
      </c>
      <c r="GLM77" s="255" t="str">
        <f>IFERROR(VLOOKUP($F77,Datos!$V:$AP,3,0),"")</f>
        <v/>
      </c>
      <c r="GLN77" s="255" t="str">
        <f>IFERROR(VLOOKUP($F77,Datos!$V:$AP,3,0),"")</f>
        <v/>
      </c>
      <c r="GLO77" s="255" t="str">
        <f>IFERROR(VLOOKUP($F77,Datos!$V:$AP,3,0),"")</f>
        <v/>
      </c>
      <c r="GLP77" s="255" t="str">
        <f>IFERROR(VLOOKUP($F77,Datos!$V:$AP,3,0),"")</f>
        <v/>
      </c>
      <c r="GLQ77" s="255" t="str">
        <f>IFERROR(VLOOKUP($F77,Datos!$V:$AP,3,0),"")</f>
        <v/>
      </c>
      <c r="GLR77" s="255" t="str">
        <f>IFERROR(VLOOKUP($F77,Datos!$V:$AP,3,0),"")</f>
        <v/>
      </c>
      <c r="GLS77" s="255" t="str">
        <f>IFERROR(VLOOKUP($F77,Datos!$V:$AP,3,0),"")</f>
        <v/>
      </c>
      <c r="GLT77" s="255" t="str">
        <f>IFERROR(VLOOKUP($F77,Datos!$V:$AP,3,0),"")</f>
        <v/>
      </c>
      <c r="GLU77" s="255" t="str">
        <f>IFERROR(VLOOKUP($F77,Datos!$V:$AP,3,0),"")</f>
        <v/>
      </c>
      <c r="GLV77" s="255" t="str">
        <f>IFERROR(VLOOKUP($F77,Datos!$V:$AP,3,0),"")</f>
        <v/>
      </c>
      <c r="GLW77" s="255" t="str">
        <f>IFERROR(VLOOKUP($F77,Datos!$V:$AP,3,0),"")</f>
        <v/>
      </c>
      <c r="GLX77" s="255" t="str">
        <f>IFERROR(VLOOKUP($F77,Datos!$V:$AP,3,0),"")</f>
        <v/>
      </c>
      <c r="GLY77" s="255" t="str">
        <f>IFERROR(VLOOKUP($F77,Datos!$V:$AP,3,0),"")</f>
        <v/>
      </c>
      <c r="GLZ77" s="255" t="str">
        <f>IFERROR(VLOOKUP($F77,Datos!$V:$AP,3,0),"")</f>
        <v/>
      </c>
      <c r="GMA77" s="255" t="str">
        <f>IFERROR(VLOOKUP($F77,Datos!$V:$AP,3,0),"")</f>
        <v/>
      </c>
      <c r="GMB77" s="255" t="str">
        <f>IFERROR(VLOOKUP($F77,Datos!$V:$AP,3,0),"")</f>
        <v/>
      </c>
      <c r="GMC77" s="255" t="str">
        <f>IFERROR(VLOOKUP($F77,Datos!$V:$AP,3,0),"")</f>
        <v/>
      </c>
      <c r="GMD77" s="255" t="str">
        <f>IFERROR(VLOOKUP($F77,Datos!$V:$AP,3,0),"")</f>
        <v/>
      </c>
      <c r="GME77" s="255" t="str">
        <f>IFERROR(VLOOKUP($F77,Datos!$V:$AP,3,0),"")</f>
        <v/>
      </c>
      <c r="GMF77" s="255" t="str">
        <f>IFERROR(VLOOKUP($F77,Datos!$V:$AP,3,0),"")</f>
        <v/>
      </c>
      <c r="GMG77" s="255" t="str">
        <f>IFERROR(VLOOKUP($F77,Datos!$V:$AP,3,0),"")</f>
        <v/>
      </c>
      <c r="GMH77" s="255" t="str">
        <f>IFERROR(VLOOKUP($F77,Datos!$V:$AP,3,0),"")</f>
        <v/>
      </c>
      <c r="GMI77" s="255" t="str">
        <f>IFERROR(VLOOKUP($F77,Datos!$V:$AP,3,0),"")</f>
        <v/>
      </c>
      <c r="GMJ77" s="255" t="str">
        <f>IFERROR(VLOOKUP($F77,Datos!$V:$AP,3,0),"")</f>
        <v/>
      </c>
      <c r="GMK77" s="255" t="str">
        <f>IFERROR(VLOOKUP($F77,Datos!$V:$AP,3,0),"")</f>
        <v/>
      </c>
      <c r="GML77" s="255" t="str">
        <f>IFERROR(VLOOKUP($F77,Datos!$V:$AP,3,0),"")</f>
        <v/>
      </c>
      <c r="GMM77" s="255" t="str">
        <f>IFERROR(VLOOKUP($F77,Datos!$V:$AP,3,0),"")</f>
        <v/>
      </c>
      <c r="GMN77" s="255" t="str">
        <f>IFERROR(VLOOKUP($F77,Datos!$V:$AP,3,0),"")</f>
        <v/>
      </c>
      <c r="GMO77" s="255" t="str">
        <f>IFERROR(VLOOKUP($F77,Datos!$V:$AP,3,0),"")</f>
        <v/>
      </c>
      <c r="GMP77" s="255" t="str">
        <f>IFERROR(VLOOKUP($F77,Datos!$V:$AP,3,0),"")</f>
        <v/>
      </c>
      <c r="GMQ77" s="255" t="str">
        <f>IFERROR(VLOOKUP($F77,Datos!$V:$AP,3,0),"")</f>
        <v/>
      </c>
      <c r="GMR77" s="255" t="str">
        <f>IFERROR(VLOOKUP($F77,Datos!$V:$AP,3,0),"")</f>
        <v/>
      </c>
      <c r="GMS77" s="255" t="str">
        <f>IFERROR(VLOOKUP($F77,Datos!$V:$AP,3,0),"")</f>
        <v/>
      </c>
      <c r="GMT77" s="255" t="str">
        <f>IFERROR(VLOOKUP($F77,Datos!$V:$AP,3,0),"")</f>
        <v/>
      </c>
      <c r="GMU77" s="255" t="str">
        <f>IFERROR(VLOOKUP($F77,Datos!$V:$AP,3,0),"")</f>
        <v/>
      </c>
      <c r="GMV77" s="255" t="str">
        <f>IFERROR(VLOOKUP($F77,Datos!$V:$AP,3,0),"")</f>
        <v/>
      </c>
      <c r="GMW77" s="255" t="str">
        <f>IFERROR(VLOOKUP($F77,Datos!$V:$AP,3,0),"")</f>
        <v/>
      </c>
      <c r="GMX77" s="255" t="str">
        <f>IFERROR(VLOOKUP($F77,Datos!$V:$AP,3,0),"")</f>
        <v/>
      </c>
      <c r="GMY77" s="255" t="str">
        <f>IFERROR(VLOOKUP($F77,Datos!$V:$AP,3,0),"")</f>
        <v/>
      </c>
      <c r="GMZ77" s="255" t="str">
        <f>IFERROR(VLOOKUP($F77,Datos!$V:$AP,3,0),"")</f>
        <v/>
      </c>
      <c r="GNA77" s="255" t="str">
        <f>IFERROR(VLOOKUP($F77,Datos!$V:$AP,3,0),"")</f>
        <v/>
      </c>
      <c r="GNB77" s="255" t="str">
        <f>IFERROR(VLOOKUP($F77,Datos!$V:$AP,3,0),"")</f>
        <v/>
      </c>
      <c r="GNC77" s="255" t="str">
        <f>IFERROR(VLOOKUP($F77,Datos!$V:$AP,3,0),"")</f>
        <v/>
      </c>
      <c r="GND77" s="255" t="str">
        <f>IFERROR(VLOOKUP($F77,Datos!$V:$AP,3,0),"")</f>
        <v/>
      </c>
      <c r="GNE77" s="255" t="str">
        <f>IFERROR(VLOOKUP($F77,Datos!$V:$AP,3,0),"")</f>
        <v/>
      </c>
      <c r="GNF77" s="255" t="str">
        <f>IFERROR(VLOOKUP($F77,Datos!$V:$AP,3,0),"")</f>
        <v/>
      </c>
      <c r="GNG77" s="255" t="str">
        <f>IFERROR(VLOOKUP($F77,Datos!$V:$AP,3,0),"")</f>
        <v/>
      </c>
      <c r="GNH77" s="255" t="str">
        <f>IFERROR(VLOOKUP($F77,Datos!$V:$AP,3,0),"")</f>
        <v/>
      </c>
      <c r="GNI77" s="255" t="str">
        <f>IFERROR(VLOOKUP($F77,Datos!$V:$AP,3,0),"")</f>
        <v/>
      </c>
      <c r="GNJ77" s="255" t="str">
        <f>IFERROR(VLOOKUP($F77,Datos!$V:$AP,3,0),"")</f>
        <v/>
      </c>
      <c r="GNK77" s="255" t="str">
        <f>IFERROR(VLOOKUP($F77,Datos!$V:$AP,3,0),"")</f>
        <v/>
      </c>
      <c r="GNL77" s="255" t="str">
        <f>IFERROR(VLOOKUP($F77,Datos!$V:$AP,3,0),"")</f>
        <v/>
      </c>
      <c r="GNM77" s="255" t="str">
        <f>IFERROR(VLOOKUP($F77,Datos!$V:$AP,3,0),"")</f>
        <v/>
      </c>
      <c r="GNN77" s="255" t="str">
        <f>IFERROR(VLOOKUP($F77,Datos!$V:$AP,3,0),"")</f>
        <v/>
      </c>
      <c r="GNO77" s="255" t="str">
        <f>IFERROR(VLOOKUP($F77,Datos!$V:$AP,3,0),"")</f>
        <v/>
      </c>
      <c r="GNP77" s="255" t="str">
        <f>IFERROR(VLOOKUP($F77,Datos!$V:$AP,3,0),"")</f>
        <v/>
      </c>
      <c r="GNQ77" s="255" t="str">
        <f>IFERROR(VLOOKUP($F77,Datos!$V:$AP,3,0),"")</f>
        <v/>
      </c>
      <c r="GNR77" s="255" t="str">
        <f>IFERROR(VLOOKUP($F77,Datos!$V:$AP,3,0),"")</f>
        <v/>
      </c>
      <c r="GNS77" s="255" t="str">
        <f>IFERROR(VLOOKUP($F77,Datos!$V:$AP,3,0),"")</f>
        <v/>
      </c>
      <c r="GNT77" s="255" t="str">
        <f>IFERROR(VLOOKUP($F77,Datos!$V:$AP,3,0),"")</f>
        <v/>
      </c>
      <c r="GNU77" s="255" t="str">
        <f>IFERROR(VLOOKUP($F77,Datos!$V:$AP,3,0),"")</f>
        <v/>
      </c>
      <c r="GNV77" s="255" t="str">
        <f>IFERROR(VLOOKUP($F77,Datos!$V:$AP,3,0),"")</f>
        <v/>
      </c>
      <c r="GNW77" s="255" t="str">
        <f>IFERROR(VLOOKUP($F77,Datos!$V:$AP,3,0),"")</f>
        <v/>
      </c>
      <c r="GNX77" s="255" t="str">
        <f>IFERROR(VLOOKUP($F77,Datos!$V:$AP,3,0),"")</f>
        <v/>
      </c>
      <c r="GNY77" s="255" t="str">
        <f>IFERROR(VLOOKUP($F77,Datos!$V:$AP,3,0),"")</f>
        <v/>
      </c>
      <c r="GNZ77" s="255" t="str">
        <f>IFERROR(VLOOKUP($F77,Datos!$V:$AP,3,0),"")</f>
        <v/>
      </c>
      <c r="GOA77" s="255" t="str">
        <f>IFERROR(VLOOKUP($F77,Datos!$V:$AP,3,0),"")</f>
        <v/>
      </c>
      <c r="GOB77" s="255" t="str">
        <f>IFERROR(VLOOKUP($F77,Datos!$V:$AP,3,0),"")</f>
        <v/>
      </c>
      <c r="GOC77" s="255" t="str">
        <f>IFERROR(VLOOKUP($F77,Datos!$V:$AP,3,0),"")</f>
        <v/>
      </c>
      <c r="GOD77" s="255" t="str">
        <f>IFERROR(VLOOKUP($F77,Datos!$V:$AP,3,0),"")</f>
        <v/>
      </c>
      <c r="GOE77" s="255" t="str">
        <f>IFERROR(VLOOKUP($F77,Datos!$V:$AP,3,0),"")</f>
        <v/>
      </c>
      <c r="GOF77" s="255" t="str">
        <f>IFERROR(VLOOKUP($F77,Datos!$V:$AP,3,0),"")</f>
        <v/>
      </c>
      <c r="GOG77" s="255" t="str">
        <f>IFERROR(VLOOKUP($F77,Datos!$V:$AP,3,0),"")</f>
        <v/>
      </c>
      <c r="GOH77" s="255" t="str">
        <f>IFERROR(VLOOKUP($F77,Datos!$V:$AP,3,0),"")</f>
        <v/>
      </c>
      <c r="GOI77" s="255" t="str">
        <f>IFERROR(VLOOKUP($F77,Datos!$V:$AP,3,0),"")</f>
        <v/>
      </c>
      <c r="GOJ77" s="255" t="str">
        <f>IFERROR(VLOOKUP($F77,Datos!$V:$AP,3,0),"")</f>
        <v/>
      </c>
      <c r="GOK77" s="255" t="str">
        <f>IFERROR(VLOOKUP($F77,Datos!$V:$AP,3,0),"")</f>
        <v/>
      </c>
      <c r="GOL77" s="255" t="str">
        <f>IFERROR(VLOOKUP($F77,Datos!$V:$AP,3,0),"")</f>
        <v/>
      </c>
      <c r="GOM77" s="255" t="str">
        <f>IFERROR(VLOOKUP($F77,Datos!$V:$AP,3,0),"")</f>
        <v/>
      </c>
      <c r="GON77" s="255" t="str">
        <f>IFERROR(VLOOKUP($F77,Datos!$V:$AP,3,0),"")</f>
        <v/>
      </c>
      <c r="GOO77" s="255" t="str">
        <f>IFERROR(VLOOKUP($F77,Datos!$V:$AP,3,0),"")</f>
        <v/>
      </c>
      <c r="GOP77" s="255" t="str">
        <f>IFERROR(VLOOKUP($F77,Datos!$V:$AP,3,0),"")</f>
        <v/>
      </c>
      <c r="GOQ77" s="255" t="str">
        <f>IFERROR(VLOOKUP($F77,Datos!$V:$AP,3,0),"")</f>
        <v/>
      </c>
      <c r="GOR77" s="255" t="str">
        <f>IFERROR(VLOOKUP($F77,Datos!$V:$AP,3,0),"")</f>
        <v/>
      </c>
      <c r="GOS77" s="255" t="str">
        <f>IFERROR(VLOOKUP($F77,Datos!$V:$AP,3,0),"")</f>
        <v/>
      </c>
      <c r="GOT77" s="255" t="str">
        <f>IFERROR(VLOOKUP($F77,Datos!$V:$AP,3,0),"")</f>
        <v/>
      </c>
      <c r="GOU77" s="255" t="str">
        <f>IFERROR(VLOOKUP($F77,Datos!$V:$AP,3,0),"")</f>
        <v/>
      </c>
      <c r="GOV77" s="255" t="str">
        <f>IFERROR(VLOOKUP($F77,Datos!$V:$AP,3,0),"")</f>
        <v/>
      </c>
      <c r="GOW77" s="255" t="str">
        <f>IFERROR(VLOOKUP($F77,Datos!$V:$AP,3,0),"")</f>
        <v/>
      </c>
      <c r="GOX77" s="255" t="str">
        <f>IFERROR(VLOOKUP($F77,Datos!$V:$AP,3,0),"")</f>
        <v/>
      </c>
      <c r="GOY77" s="255" t="str">
        <f>IFERROR(VLOOKUP($F77,Datos!$V:$AP,3,0),"")</f>
        <v/>
      </c>
      <c r="GOZ77" s="255" t="str">
        <f>IFERROR(VLOOKUP($F77,Datos!$V:$AP,3,0),"")</f>
        <v/>
      </c>
      <c r="GPA77" s="255" t="str">
        <f>IFERROR(VLOOKUP($F77,Datos!$V:$AP,3,0),"")</f>
        <v/>
      </c>
      <c r="GPB77" s="255" t="str">
        <f>IFERROR(VLOOKUP($F77,Datos!$V:$AP,3,0),"")</f>
        <v/>
      </c>
      <c r="GPC77" s="255" t="str">
        <f>IFERROR(VLOOKUP($F77,Datos!$V:$AP,3,0),"")</f>
        <v/>
      </c>
      <c r="GPD77" s="255" t="str">
        <f>IFERROR(VLOOKUP($F77,Datos!$V:$AP,3,0),"")</f>
        <v/>
      </c>
      <c r="GPE77" s="255" t="str">
        <f>IFERROR(VLOOKUP($F77,Datos!$V:$AP,3,0),"")</f>
        <v/>
      </c>
      <c r="GPF77" s="255" t="str">
        <f>IFERROR(VLOOKUP($F77,Datos!$V:$AP,3,0),"")</f>
        <v/>
      </c>
      <c r="GPG77" s="255" t="str">
        <f>IFERROR(VLOOKUP($F77,Datos!$V:$AP,3,0),"")</f>
        <v/>
      </c>
      <c r="GPH77" s="255" t="str">
        <f>IFERROR(VLOOKUP($F77,Datos!$V:$AP,3,0),"")</f>
        <v/>
      </c>
      <c r="GPI77" s="255" t="str">
        <f>IFERROR(VLOOKUP($F77,Datos!$V:$AP,3,0),"")</f>
        <v/>
      </c>
      <c r="GPJ77" s="255" t="str">
        <f>IFERROR(VLOOKUP($F77,Datos!$V:$AP,3,0),"")</f>
        <v/>
      </c>
      <c r="GPK77" s="255" t="str">
        <f>IFERROR(VLOOKUP($F77,Datos!$V:$AP,3,0),"")</f>
        <v/>
      </c>
      <c r="GPL77" s="255" t="str">
        <f>IFERROR(VLOOKUP($F77,Datos!$V:$AP,3,0),"")</f>
        <v/>
      </c>
      <c r="GPM77" s="255" t="str">
        <f>IFERROR(VLOOKUP($F77,Datos!$V:$AP,3,0),"")</f>
        <v/>
      </c>
      <c r="GPN77" s="255" t="str">
        <f>IFERROR(VLOOKUP($F77,Datos!$V:$AP,3,0),"")</f>
        <v/>
      </c>
      <c r="GPO77" s="255" t="str">
        <f>IFERROR(VLOOKUP($F77,Datos!$V:$AP,3,0),"")</f>
        <v/>
      </c>
      <c r="GPP77" s="255" t="str">
        <f>IFERROR(VLOOKUP($F77,Datos!$V:$AP,3,0),"")</f>
        <v/>
      </c>
      <c r="GPQ77" s="255" t="str">
        <f>IFERROR(VLOOKUP($F77,Datos!$V:$AP,3,0),"")</f>
        <v/>
      </c>
      <c r="GPR77" s="255" t="str">
        <f>IFERROR(VLOOKUP($F77,Datos!$V:$AP,3,0),"")</f>
        <v/>
      </c>
      <c r="GPS77" s="255" t="str">
        <f>IFERROR(VLOOKUP($F77,Datos!$V:$AP,3,0),"")</f>
        <v/>
      </c>
      <c r="GPT77" s="255" t="str">
        <f>IFERROR(VLOOKUP($F77,Datos!$V:$AP,3,0),"")</f>
        <v/>
      </c>
      <c r="GPU77" s="255" t="str">
        <f>IFERROR(VLOOKUP($F77,Datos!$V:$AP,3,0),"")</f>
        <v/>
      </c>
      <c r="GPV77" s="255" t="str">
        <f>IFERROR(VLOOKUP($F77,Datos!$V:$AP,3,0),"")</f>
        <v/>
      </c>
      <c r="GPW77" s="255" t="str">
        <f>IFERROR(VLOOKUP($F77,Datos!$V:$AP,3,0),"")</f>
        <v/>
      </c>
      <c r="GPX77" s="255" t="str">
        <f>IFERROR(VLOOKUP($F77,Datos!$V:$AP,3,0),"")</f>
        <v/>
      </c>
      <c r="GPY77" s="255" t="str">
        <f>IFERROR(VLOOKUP($F77,Datos!$V:$AP,3,0),"")</f>
        <v/>
      </c>
      <c r="GPZ77" s="255" t="str">
        <f>IFERROR(VLOOKUP($F77,Datos!$V:$AP,3,0),"")</f>
        <v/>
      </c>
      <c r="GQA77" s="255" t="str">
        <f>IFERROR(VLOOKUP($F77,Datos!$V:$AP,3,0),"")</f>
        <v/>
      </c>
      <c r="GQB77" s="255" t="str">
        <f>IFERROR(VLOOKUP($F77,Datos!$V:$AP,3,0),"")</f>
        <v/>
      </c>
      <c r="GQC77" s="255" t="str">
        <f>IFERROR(VLOOKUP($F77,Datos!$V:$AP,3,0),"")</f>
        <v/>
      </c>
      <c r="GQD77" s="255" t="str">
        <f>IFERROR(VLOOKUP($F77,Datos!$V:$AP,3,0),"")</f>
        <v/>
      </c>
      <c r="GQE77" s="255" t="str">
        <f>IFERROR(VLOOKUP($F77,Datos!$V:$AP,3,0),"")</f>
        <v/>
      </c>
      <c r="GQF77" s="255" t="str">
        <f>IFERROR(VLOOKUP($F77,Datos!$V:$AP,3,0),"")</f>
        <v/>
      </c>
      <c r="GQG77" s="255" t="str">
        <f>IFERROR(VLOOKUP($F77,Datos!$V:$AP,3,0),"")</f>
        <v/>
      </c>
      <c r="GQH77" s="255" t="str">
        <f>IFERROR(VLOOKUP($F77,Datos!$V:$AP,3,0),"")</f>
        <v/>
      </c>
      <c r="GQI77" s="255" t="str">
        <f>IFERROR(VLOOKUP($F77,Datos!$V:$AP,3,0),"")</f>
        <v/>
      </c>
      <c r="GQJ77" s="255" t="str">
        <f>IFERROR(VLOOKUP($F77,Datos!$V:$AP,3,0),"")</f>
        <v/>
      </c>
      <c r="GQK77" s="255" t="str">
        <f>IFERROR(VLOOKUP($F77,Datos!$V:$AP,3,0),"")</f>
        <v/>
      </c>
      <c r="GQL77" s="255" t="str">
        <f>IFERROR(VLOOKUP($F77,Datos!$V:$AP,3,0),"")</f>
        <v/>
      </c>
      <c r="GQM77" s="255" t="str">
        <f>IFERROR(VLOOKUP($F77,Datos!$V:$AP,3,0),"")</f>
        <v/>
      </c>
      <c r="GQN77" s="255" t="str">
        <f>IFERROR(VLOOKUP($F77,Datos!$V:$AP,3,0),"")</f>
        <v/>
      </c>
      <c r="GQO77" s="255" t="str">
        <f>IFERROR(VLOOKUP($F77,Datos!$V:$AP,3,0),"")</f>
        <v/>
      </c>
      <c r="GQP77" s="255" t="str">
        <f>IFERROR(VLOOKUP($F77,Datos!$V:$AP,3,0),"")</f>
        <v/>
      </c>
      <c r="GQQ77" s="255" t="str">
        <f>IFERROR(VLOOKUP($F77,Datos!$V:$AP,3,0),"")</f>
        <v/>
      </c>
      <c r="GQR77" s="255" t="str">
        <f>IFERROR(VLOOKUP($F77,Datos!$V:$AP,3,0),"")</f>
        <v/>
      </c>
      <c r="GQS77" s="255" t="str">
        <f>IFERROR(VLOOKUP($F77,Datos!$V:$AP,3,0),"")</f>
        <v/>
      </c>
      <c r="GQT77" s="255" t="str">
        <f>IFERROR(VLOOKUP($F77,Datos!$V:$AP,3,0),"")</f>
        <v/>
      </c>
      <c r="GQU77" s="255" t="str">
        <f>IFERROR(VLOOKUP($F77,Datos!$V:$AP,3,0),"")</f>
        <v/>
      </c>
      <c r="GQV77" s="255" t="str">
        <f>IFERROR(VLOOKUP($F77,Datos!$V:$AP,3,0),"")</f>
        <v/>
      </c>
      <c r="GQW77" s="255" t="str">
        <f>IFERROR(VLOOKUP($F77,Datos!$V:$AP,3,0),"")</f>
        <v/>
      </c>
      <c r="GQX77" s="255" t="str">
        <f>IFERROR(VLOOKUP($F77,Datos!$V:$AP,3,0),"")</f>
        <v/>
      </c>
      <c r="GQY77" s="255" t="str">
        <f>IFERROR(VLOOKUP($F77,Datos!$V:$AP,3,0),"")</f>
        <v/>
      </c>
      <c r="GQZ77" s="255" t="str">
        <f>IFERROR(VLOOKUP($F77,Datos!$V:$AP,3,0),"")</f>
        <v/>
      </c>
      <c r="GRA77" s="255" t="str">
        <f>IFERROR(VLOOKUP($F77,Datos!$V:$AP,3,0),"")</f>
        <v/>
      </c>
      <c r="GRB77" s="255" t="str">
        <f>IFERROR(VLOOKUP($F77,Datos!$V:$AP,3,0),"")</f>
        <v/>
      </c>
      <c r="GRC77" s="255" t="str">
        <f>IFERROR(VLOOKUP($F77,Datos!$V:$AP,3,0),"")</f>
        <v/>
      </c>
      <c r="GRD77" s="255" t="str">
        <f>IFERROR(VLOOKUP($F77,Datos!$V:$AP,3,0),"")</f>
        <v/>
      </c>
      <c r="GRE77" s="255" t="str">
        <f>IFERROR(VLOOKUP($F77,Datos!$V:$AP,3,0),"")</f>
        <v/>
      </c>
      <c r="GRF77" s="255" t="str">
        <f>IFERROR(VLOOKUP($F77,Datos!$V:$AP,3,0),"")</f>
        <v/>
      </c>
      <c r="GRG77" s="255" t="str">
        <f>IFERROR(VLOOKUP($F77,Datos!$V:$AP,3,0),"")</f>
        <v/>
      </c>
      <c r="GRH77" s="255" t="str">
        <f>IFERROR(VLOOKUP($F77,Datos!$V:$AP,3,0),"")</f>
        <v/>
      </c>
      <c r="GRI77" s="255" t="str">
        <f>IFERROR(VLOOKUP($F77,Datos!$V:$AP,3,0),"")</f>
        <v/>
      </c>
      <c r="GRJ77" s="255" t="str">
        <f>IFERROR(VLOOKUP($F77,Datos!$V:$AP,3,0),"")</f>
        <v/>
      </c>
      <c r="GRK77" s="255" t="str">
        <f>IFERROR(VLOOKUP($F77,Datos!$V:$AP,3,0),"")</f>
        <v/>
      </c>
      <c r="GRL77" s="255" t="str">
        <f>IFERROR(VLOOKUP($F77,Datos!$V:$AP,3,0),"")</f>
        <v/>
      </c>
      <c r="GRM77" s="255" t="str">
        <f>IFERROR(VLOOKUP($F77,Datos!$V:$AP,3,0),"")</f>
        <v/>
      </c>
      <c r="GRN77" s="255" t="str">
        <f>IFERROR(VLOOKUP($F77,Datos!$V:$AP,3,0),"")</f>
        <v/>
      </c>
      <c r="GRO77" s="255" t="str">
        <f>IFERROR(VLOOKUP($F77,Datos!$V:$AP,3,0),"")</f>
        <v/>
      </c>
      <c r="GRP77" s="255" t="str">
        <f>IFERROR(VLOOKUP($F77,Datos!$V:$AP,3,0),"")</f>
        <v/>
      </c>
      <c r="GRQ77" s="255" t="str">
        <f>IFERROR(VLOOKUP($F77,Datos!$V:$AP,3,0),"")</f>
        <v/>
      </c>
      <c r="GRR77" s="255" t="str">
        <f>IFERROR(VLOOKUP($F77,Datos!$V:$AP,3,0),"")</f>
        <v/>
      </c>
      <c r="GRS77" s="255" t="str">
        <f>IFERROR(VLOOKUP($F77,Datos!$V:$AP,3,0),"")</f>
        <v/>
      </c>
      <c r="GRT77" s="255" t="str">
        <f>IFERROR(VLOOKUP($F77,Datos!$V:$AP,3,0),"")</f>
        <v/>
      </c>
      <c r="GRU77" s="255" t="str">
        <f>IFERROR(VLOOKUP($F77,Datos!$V:$AP,3,0),"")</f>
        <v/>
      </c>
      <c r="GRV77" s="255" t="str">
        <f>IFERROR(VLOOKUP($F77,Datos!$V:$AP,3,0),"")</f>
        <v/>
      </c>
      <c r="GRW77" s="255" t="str">
        <f>IFERROR(VLOOKUP($F77,Datos!$V:$AP,3,0),"")</f>
        <v/>
      </c>
      <c r="GRX77" s="255" t="str">
        <f>IFERROR(VLOOKUP($F77,Datos!$V:$AP,3,0),"")</f>
        <v/>
      </c>
      <c r="GRY77" s="255" t="str">
        <f>IFERROR(VLOOKUP($F77,Datos!$V:$AP,3,0),"")</f>
        <v/>
      </c>
      <c r="GRZ77" s="255" t="str">
        <f>IFERROR(VLOOKUP($F77,Datos!$V:$AP,3,0),"")</f>
        <v/>
      </c>
      <c r="GSA77" s="255" t="str">
        <f>IFERROR(VLOOKUP($F77,Datos!$V:$AP,3,0),"")</f>
        <v/>
      </c>
      <c r="GSB77" s="255" t="str">
        <f>IFERROR(VLOOKUP($F77,Datos!$V:$AP,3,0),"")</f>
        <v/>
      </c>
      <c r="GSC77" s="255" t="str">
        <f>IFERROR(VLOOKUP($F77,Datos!$V:$AP,3,0),"")</f>
        <v/>
      </c>
      <c r="GSD77" s="255" t="str">
        <f>IFERROR(VLOOKUP($F77,Datos!$V:$AP,3,0),"")</f>
        <v/>
      </c>
      <c r="GSE77" s="255" t="str">
        <f>IFERROR(VLOOKUP($F77,Datos!$V:$AP,3,0),"")</f>
        <v/>
      </c>
      <c r="GSF77" s="255" t="str">
        <f>IFERROR(VLOOKUP($F77,Datos!$V:$AP,3,0),"")</f>
        <v/>
      </c>
      <c r="GSG77" s="255" t="str">
        <f>IFERROR(VLOOKUP($F77,Datos!$V:$AP,3,0),"")</f>
        <v/>
      </c>
      <c r="GSH77" s="255" t="str">
        <f>IFERROR(VLOOKUP($F77,Datos!$V:$AP,3,0),"")</f>
        <v/>
      </c>
      <c r="GSI77" s="255" t="str">
        <f>IFERROR(VLOOKUP($F77,Datos!$V:$AP,3,0),"")</f>
        <v/>
      </c>
      <c r="GSJ77" s="255" t="str">
        <f>IFERROR(VLOOKUP($F77,Datos!$V:$AP,3,0),"")</f>
        <v/>
      </c>
      <c r="GSK77" s="255" t="str">
        <f>IFERROR(VLOOKUP($F77,Datos!$V:$AP,3,0),"")</f>
        <v/>
      </c>
      <c r="GSL77" s="255" t="str">
        <f>IFERROR(VLOOKUP($F77,Datos!$V:$AP,3,0),"")</f>
        <v/>
      </c>
      <c r="GSM77" s="255" t="str">
        <f>IFERROR(VLOOKUP($F77,Datos!$V:$AP,3,0),"")</f>
        <v/>
      </c>
      <c r="GSN77" s="255" t="str">
        <f>IFERROR(VLOOKUP($F77,Datos!$V:$AP,3,0),"")</f>
        <v/>
      </c>
      <c r="GSO77" s="255" t="str">
        <f>IFERROR(VLOOKUP($F77,Datos!$V:$AP,3,0),"")</f>
        <v/>
      </c>
      <c r="GSP77" s="255" t="str">
        <f>IFERROR(VLOOKUP($F77,Datos!$V:$AP,3,0),"")</f>
        <v/>
      </c>
      <c r="GSQ77" s="255" t="str">
        <f>IFERROR(VLOOKUP($F77,Datos!$V:$AP,3,0),"")</f>
        <v/>
      </c>
      <c r="GSR77" s="255" t="str">
        <f>IFERROR(VLOOKUP($F77,Datos!$V:$AP,3,0),"")</f>
        <v/>
      </c>
      <c r="GSS77" s="255" t="str">
        <f>IFERROR(VLOOKUP($F77,Datos!$V:$AP,3,0),"")</f>
        <v/>
      </c>
      <c r="GST77" s="255" t="str">
        <f>IFERROR(VLOOKUP($F77,Datos!$V:$AP,3,0),"")</f>
        <v/>
      </c>
      <c r="GSU77" s="255" t="str">
        <f>IFERROR(VLOOKUP($F77,Datos!$V:$AP,3,0),"")</f>
        <v/>
      </c>
      <c r="GSV77" s="255" t="str">
        <f>IFERROR(VLOOKUP($F77,Datos!$V:$AP,3,0),"")</f>
        <v/>
      </c>
      <c r="GSW77" s="255" t="str">
        <f>IFERROR(VLOOKUP($F77,Datos!$V:$AP,3,0),"")</f>
        <v/>
      </c>
      <c r="GSX77" s="255" t="str">
        <f>IFERROR(VLOOKUP($F77,Datos!$V:$AP,3,0),"")</f>
        <v/>
      </c>
      <c r="GSY77" s="255" t="str">
        <f>IFERROR(VLOOKUP($F77,Datos!$V:$AP,3,0),"")</f>
        <v/>
      </c>
      <c r="GSZ77" s="255" t="str">
        <f>IFERROR(VLOOKUP($F77,Datos!$V:$AP,3,0),"")</f>
        <v/>
      </c>
      <c r="GTA77" s="255" t="str">
        <f>IFERROR(VLOOKUP($F77,Datos!$V:$AP,3,0),"")</f>
        <v/>
      </c>
      <c r="GTB77" s="255" t="str">
        <f>IFERROR(VLOOKUP($F77,Datos!$V:$AP,3,0),"")</f>
        <v/>
      </c>
      <c r="GTC77" s="255" t="str">
        <f>IFERROR(VLOOKUP($F77,Datos!$V:$AP,3,0),"")</f>
        <v/>
      </c>
      <c r="GTD77" s="255" t="str">
        <f>IFERROR(VLOOKUP($F77,Datos!$V:$AP,3,0),"")</f>
        <v/>
      </c>
      <c r="GTE77" s="255" t="str">
        <f>IFERROR(VLOOKUP($F77,Datos!$V:$AP,3,0),"")</f>
        <v/>
      </c>
      <c r="GTF77" s="255" t="str">
        <f>IFERROR(VLOOKUP($F77,Datos!$V:$AP,3,0),"")</f>
        <v/>
      </c>
      <c r="GTG77" s="255" t="str">
        <f>IFERROR(VLOOKUP($F77,Datos!$V:$AP,3,0),"")</f>
        <v/>
      </c>
      <c r="GTH77" s="255" t="str">
        <f>IFERROR(VLOOKUP($F77,Datos!$V:$AP,3,0),"")</f>
        <v/>
      </c>
      <c r="GTI77" s="255" t="str">
        <f>IFERROR(VLOOKUP($F77,Datos!$V:$AP,3,0),"")</f>
        <v/>
      </c>
      <c r="GTJ77" s="255" t="str">
        <f>IFERROR(VLOOKUP($F77,Datos!$V:$AP,3,0),"")</f>
        <v/>
      </c>
      <c r="GTK77" s="255" t="str">
        <f>IFERROR(VLOOKUP($F77,Datos!$V:$AP,3,0),"")</f>
        <v/>
      </c>
      <c r="GTL77" s="255" t="str">
        <f>IFERROR(VLOOKUP($F77,Datos!$V:$AP,3,0),"")</f>
        <v/>
      </c>
      <c r="GTM77" s="255" t="str">
        <f>IFERROR(VLOOKUP($F77,Datos!$V:$AP,3,0),"")</f>
        <v/>
      </c>
      <c r="GTN77" s="255" t="str">
        <f>IFERROR(VLOOKUP($F77,Datos!$V:$AP,3,0),"")</f>
        <v/>
      </c>
      <c r="GTO77" s="255" t="str">
        <f>IFERROR(VLOOKUP($F77,Datos!$V:$AP,3,0),"")</f>
        <v/>
      </c>
      <c r="GTP77" s="255" t="str">
        <f>IFERROR(VLOOKUP($F77,Datos!$V:$AP,3,0),"")</f>
        <v/>
      </c>
      <c r="GTQ77" s="255" t="str">
        <f>IFERROR(VLOOKUP($F77,Datos!$V:$AP,3,0),"")</f>
        <v/>
      </c>
      <c r="GTR77" s="255" t="str">
        <f>IFERROR(VLOOKUP($F77,Datos!$V:$AP,3,0),"")</f>
        <v/>
      </c>
      <c r="GTS77" s="255" t="str">
        <f>IFERROR(VLOOKUP($F77,Datos!$V:$AP,3,0),"")</f>
        <v/>
      </c>
      <c r="GTT77" s="255" t="str">
        <f>IFERROR(VLOOKUP($F77,Datos!$V:$AP,3,0),"")</f>
        <v/>
      </c>
      <c r="GTU77" s="255" t="str">
        <f>IFERROR(VLOOKUP($F77,Datos!$V:$AP,3,0),"")</f>
        <v/>
      </c>
      <c r="GTV77" s="255" t="str">
        <f>IFERROR(VLOOKUP($F77,Datos!$V:$AP,3,0),"")</f>
        <v/>
      </c>
      <c r="GTW77" s="255" t="str">
        <f>IFERROR(VLOOKUP($F77,Datos!$V:$AP,3,0),"")</f>
        <v/>
      </c>
      <c r="GTX77" s="255" t="str">
        <f>IFERROR(VLOOKUP($F77,Datos!$V:$AP,3,0),"")</f>
        <v/>
      </c>
      <c r="GTY77" s="255" t="str">
        <f>IFERROR(VLOOKUP($F77,Datos!$V:$AP,3,0),"")</f>
        <v/>
      </c>
      <c r="GTZ77" s="255" t="str">
        <f>IFERROR(VLOOKUP($F77,Datos!$V:$AP,3,0),"")</f>
        <v/>
      </c>
      <c r="GUA77" s="255" t="str">
        <f>IFERROR(VLOOKUP($F77,Datos!$V:$AP,3,0),"")</f>
        <v/>
      </c>
      <c r="GUB77" s="255" t="str">
        <f>IFERROR(VLOOKUP($F77,Datos!$V:$AP,3,0),"")</f>
        <v/>
      </c>
      <c r="GUC77" s="255" t="str">
        <f>IFERROR(VLOOKUP($F77,Datos!$V:$AP,3,0),"")</f>
        <v/>
      </c>
      <c r="GUD77" s="255" t="str">
        <f>IFERROR(VLOOKUP($F77,Datos!$V:$AP,3,0),"")</f>
        <v/>
      </c>
      <c r="GUE77" s="255" t="str">
        <f>IFERROR(VLOOKUP($F77,Datos!$V:$AP,3,0),"")</f>
        <v/>
      </c>
      <c r="GUF77" s="255" t="str">
        <f>IFERROR(VLOOKUP($F77,Datos!$V:$AP,3,0),"")</f>
        <v/>
      </c>
      <c r="GUG77" s="255" t="str">
        <f>IFERROR(VLOOKUP($F77,Datos!$V:$AP,3,0),"")</f>
        <v/>
      </c>
      <c r="GUH77" s="255" t="str">
        <f>IFERROR(VLOOKUP($F77,Datos!$V:$AP,3,0),"")</f>
        <v/>
      </c>
      <c r="GUI77" s="255" t="str">
        <f>IFERROR(VLOOKUP($F77,Datos!$V:$AP,3,0),"")</f>
        <v/>
      </c>
      <c r="GUJ77" s="255" t="str">
        <f>IFERROR(VLOOKUP($F77,Datos!$V:$AP,3,0),"")</f>
        <v/>
      </c>
      <c r="GUK77" s="255" t="str">
        <f>IFERROR(VLOOKUP($F77,Datos!$V:$AP,3,0),"")</f>
        <v/>
      </c>
      <c r="GUL77" s="255" t="str">
        <f>IFERROR(VLOOKUP($F77,Datos!$V:$AP,3,0),"")</f>
        <v/>
      </c>
      <c r="GUM77" s="255" t="str">
        <f>IFERROR(VLOOKUP($F77,Datos!$V:$AP,3,0),"")</f>
        <v/>
      </c>
      <c r="GUN77" s="255" t="str">
        <f>IFERROR(VLOOKUP($F77,Datos!$V:$AP,3,0),"")</f>
        <v/>
      </c>
      <c r="GUO77" s="255" t="str">
        <f>IFERROR(VLOOKUP($F77,Datos!$V:$AP,3,0),"")</f>
        <v/>
      </c>
      <c r="GUP77" s="255" t="str">
        <f>IFERROR(VLOOKUP($F77,Datos!$V:$AP,3,0),"")</f>
        <v/>
      </c>
      <c r="GUQ77" s="255" t="str">
        <f>IFERROR(VLOOKUP($F77,Datos!$V:$AP,3,0),"")</f>
        <v/>
      </c>
      <c r="GUR77" s="255" t="str">
        <f>IFERROR(VLOOKUP($F77,Datos!$V:$AP,3,0),"")</f>
        <v/>
      </c>
      <c r="GUS77" s="255" t="str">
        <f>IFERROR(VLOOKUP($F77,Datos!$V:$AP,3,0),"")</f>
        <v/>
      </c>
      <c r="GUT77" s="255" t="str">
        <f>IFERROR(VLOOKUP($F77,Datos!$V:$AP,3,0),"")</f>
        <v/>
      </c>
      <c r="GUU77" s="255" t="str">
        <f>IFERROR(VLOOKUP($F77,Datos!$V:$AP,3,0),"")</f>
        <v/>
      </c>
      <c r="GUV77" s="255" t="str">
        <f>IFERROR(VLOOKUP($F77,Datos!$V:$AP,3,0),"")</f>
        <v/>
      </c>
      <c r="GUW77" s="255" t="str">
        <f>IFERROR(VLOOKUP($F77,Datos!$V:$AP,3,0),"")</f>
        <v/>
      </c>
      <c r="GUX77" s="255" t="str">
        <f>IFERROR(VLOOKUP($F77,Datos!$V:$AP,3,0),"")</f>
        <v/>
      </c>
      <c r="GUY77" s="255" t="str">
        <f>IFERROR(VLOOKUP($F77,Datos!$V:$AP,3,0),"")</f>
        <v/>
      </c>
      <c r="GUZ77" s="255" t="str">
        <f>IFERROR(VLOOKUP($F77,Datos!$V:$AP,3,0),"")</f>
        <v/>
      </c>
      <c r="GVA77" s="255" t="str">
        <f>IFERROR(VLOOKUP($F77,Datos!$V:$AP,3,0),"")</f>
        <v/>
      </c>
      <c r="GVB77" s="255" t="str">
        <f>IFERROR(VLOOKUP($F77,Datos!$V:$AP,3,0),"")</f>
        <v/>
      </c>
      <c r="GVC77" s="255" t="str">
        <f>IFERROR(VLOOKUP($F77,Datos!$V:$AP,3,0),"")</f>
        <v/>
      </c>
      <c r="GVD77" s="255" t="str">
        <f>IFERROR(VLOOKUP($F77,Datos!$V:$AP,3,0),"")</f>
        <v/>
      </c>
      <c r="GVE77" s="255" t="str">
        <f>IFERROR(VLOOKUP($F77,Datos!$V:$AP,3,0),"")</f>
        <v/>
      </c>
      <c r="GVF77" s="255" t="str">
        <f>IFERROR(VLOOKUP($F77,Datos!$V:$AP,3,0),"")</f>
        <v/>
      </c>
      <c r="GVG77" s="255" t="str">
        <f>IFERROR(VLOOKUP($F77,Datos!$V:$AP,3,0),"")</f>
        <v/>
      </c>
      <c r="GVH77" s="255" t="str">
        <f>IFERROR(VLOOKUP($F77,Datos!$V:$AP,3,0),"")</f>
        <v/>
      </c>
      <c r="GVI77" s="255" t="str">
        <f>IFERROR(VLOOKUP($F77,Datos!$V:$AP,3,0),"")</f>
        <v/>
      </c>
      <c r="GVJ77" s="255" t="str">
        <f>IFERROR(VLOOKUP($F77,Datos!$V:$AP,3,0),"")</f>
        <v/>
      </c>
      <c r="GVK77" s="255" t="str">
        <f>IFERROR(VLOOKUP($F77,Datos!$V:$AP,3,0),"")</f>
        <v/>
      </c>
      <c r="GVL77" s="255" t="str">
        <f>IFERROR(VLOOKUP($F77,Datos!$V:$AP,3,0),"")</f>
        <v/>
      </c>
      <c r="GVM77" s="255" t="str">
        <f>IFERROR(VLOOKUP($F77,Datos!$V:$AP,3,0),"")</f>
        <v/>
      </c>
      <c r="GVN77" s="255" t="str">
        <f>IFERROR(VLOOKUP($F77,Datos!$V:$AP,3,0),"")</f>
        <v/>
      </c>
      <c r="GVO77" s="255" t="str">
        <f>IFERROR(VLOOKUP($F77,Datos!$V:$AP,3,0),"")</f>
        <v/>
      </c>
      <c r="GVP77" s="255" t="str">
        <f>IFERROR(VLOOKUP($F77,Datos!$V:$AP,3,0),"")</f>
        <v/>
      </c>
      <c r="GVQ77" s="255" t="str">
        <f>IFERROR(VLOOKUP($F77,Datos!$V:$AP,3,0),"")</f>
        <v/>
      </c>
      <c r="GVR77" s="255" t="str">
        <f>IFERROR(VLOOKUP($F77,Datos!$V:$AP,3,0),"")</f>
        <v/>
      </c>
      <c r="GVS77" s="255" t="str">
        <f>IFERROR(VLOOKUP($F77,Datos!$V:$AP,3,0),"")</f>
        <v/>
      </c>
      <c r="GVT77" s="255" t="str">
        <f>IFERROR(VLOOKUP($F77,Datos!$V:$AP,3,0),"")</f>
        <v/>
      </c>
      <c r="GVU77" s="255" t="str">
        <f>IFERROR(VLOOKUP($F77,Datos!$V:$AP,3,0),"")</f>
        <v/>
      </c>
      <c r="GVV77" s="255" t="str">
        <f>IFERROR(VLOOKUP($F77,Datos!$V:$AP,3,0),"")</f>
        <v/>
      </c>
      <c r="GVW77" s="255" t="str">
        <f>IFERROR(VLOOKUP($F77,Datos!$V:$AP,3,0),"")</f>
        <v/>
      </c>
      <c r="GVX77" s="255" t="str">
        <f>IFERROR(VLOOKUP($F77,Datos!$V:$AP,3,0),"")</f>
        <v/>
      </c>
      <c r="GVY77" s="255" t="str">
        <f>IFERROR(VLOOKUP($F77,Datos!$V:$AP,3,0),"")</f>
        <v/>
      </c>
      <c r="GVZ77" s="255" t="str">
        <f>IFERROR(VLOOKUP($F77,Datos!$V:$AP,3,0),"")</f>
        <v/>
      </c>
      <c r="GWA77" s="255" t="str">
        <f>IFERROR(VLOOKUP($F77,Datos!$V:$AP,3,0),"")</f>
        <v/>
      </c>
      <c r="GWB77" s="255" t="str">
        <f>IFERROR(VLOOKUP($F77,Datos!$V:$AP,3,0),"")</f>
        <v/>
      </c>
      <c r="GWC77" s="255" t="str">
        <f>IFERROR(VLOOKUP($F77,Datos!$V:$AP,3,0),"")</f>
        <v/>
      </c>
      <c r="GWD77" s="255" t="str">
        <f>IFERROR(VLOOKUP($F77,Datos!$V:$AP,3,0),"")</f>
        <v/>
      </c>
      <c r="GWE77" s="255" t="str">
        <f>IFERROR(VLOOKUP($F77,Datos!$V:$AP,3,0),"")</f>
        <v/>
      </c>
      <c r="GWF77" s="255" t="str">
        <f>IFERROR(VLOOKUP($F77,Datos!$V:$AP,3,0),"")</f>
        <v/>
      </c>
      <c r="GWG77" s="255" t="str">
        <f>IFERROR(VLOOKUP($F77,Datos!$V:$AP,3,0),"")</f>
        <v/>
      </c>
      <c r="GWH77" s="255" t="str">
        <f>IFERROR(VLOOKUP($F77,Datos!$V:$AP,3,0),"")</f>
        <v/>
      </c>
      <c r="GWI77" s="255" t="str">
        <f>IFERROR(VLOOKUP($F77,Datos!$V:$AP,3,0),"")</f>
        <v/>
      </c>
      <c r="GWJ77" s="255" t="str">
        <f>IFERROR(VLOOKUP($F77,Datos!$V:$AP,3,0),"")</f>
        <v/>
      </c>
      <c r="GWK77" s="255" t="str">
        <f>IFERROR(VLOOKUP($F77,Datos!$V:$AP,3,0),"")</f>
        <v/>
      </c>
      <c r="GWL77" s="255" t="str">
        <f>IFERROR(VLOOKUP($F77,Datos!$V:$AP,3,0),"")</f>
        <v/>
      </c>
      <c r="GWM77" s="255" t="str">
        <f>IFERROR(VLOOKUP($F77,Datos!$V:$AP,3,0),"")</f>
        <v/>
      </c>
      <c r="GWN77" s="255" t="str">
        <f>IFERROR(VLOOKUP($F77,Datos!$V:$AP,3,0),"")</f>
        <v/>
      </c>
      <c r="GWO77" s="255" t="str">
        <f>IFERROR(VLOOKUP($F77,Datos!$V:$AP,3,0),"")</f>
        <v/>
      </c>
      <c r="GWP77" s="255" t="str">
        <f>IFERROR(VLOOKUP($F77,Datos!$V:$AP,3,0),"")</f>
        <v/>
      </c>
      <c r="GWQ77" s="255" t="str">
        <f>IFERROR(VLOOKUP($F77,Datos!$V:$AP,3,0),"")</f>
        <v/>
      </c>
      <c r="GWR77" s="255" t="str">
        <f>IFERROR(VLOOKUP($F77,Datos!$V:$AP,3,0),"")</f>
        <v/>
      </c>
      <c r="GWS77" s="255" t="str">
        <f>IFERROR(VLOOKUP($F77,Datos!$V:$AP,3,0),"")</f>
        <v/>
      </c>
      <c r="GWT77" s="255" t="str">
        <f>IFERROR(VLOOKUP($F77,Datos!$V:$AP,3,0),"")</f>
        <v/>
      </c>
      <c r="GWU77" s="255" t="str">
        <f>IFERROR(VLOOKUP($F77,Datos!$V:$AP,3,0),"")</f>
        <v/>
      </c>
      <c r="GWV77" s="255" t="str">
        <f>IFERROR(VLOOKUP($F77,Datos!$V:$AP,3,0),"")</f>
        <v/>
      </c>
      <c r="GWW77" s="255" t="str">
        <f>IFERROR(VLOOKUP($F77,Datos!$V:$AP,3,0),"")</f>
        <v/>
      </c>
      <c r="GWX77" s="255" t="str">
        <f>IFERROR(VLOOKUP($F77,Datos!$V:$AP,3,0),"")</f>
        <v/>
      </c>
      <c r="GWY77" s="255" t="str">
        <f>IFERROR(VLOOKUP($F77,Datos!$V:$AP,3,0),"")</f>
        <v/>
      </c>
      <c r="GWZ77" s="255" t="str">
        <f>IFERROR(VLOOKUP($F77,Datos!$V:$AP,3,0),"")</f>
        <v/>
      </c>
      <c r="GXA77" s="255" t="str">
        <f>IFERROR(VLOOKUP($F77,Datos!$V:$AP,3,0),"")</f>
        <v/>
      </c>
      <c r="GXB77" s="255" t="str">
        <f>IFERROR(VLOOKUP($F77,Datos!$V:$AP,3,0),"")</f>
        <v/>
      </c>
      <c r="GXC77" s="255" t="str">
        <f>IFERROR(VLOOKUP($F77,Datos!$V:$AP,3,0),"")</f>
        <v/>
      </c>
      <c r="GXD77" s="255" t="str">
        <f>IFERROR(VLOOKUP($F77,Datos!$V:$AP,3,0),"")</f>
        <v/>
      </c>
      <c r="GXE77" s="255" t="str">
        <f>IFERROR(VLOOKUP($F77,Datos!$V:$AP,3,0),"")</f>
        <v/>
      </c>
      <c r="GXF77" s="255" t="str">
        <f>IFERROR(VLOOKUP($F77,Datos!$V:$AP,3,0),"")</f>
        <v/>
      </c>
      <c r="GXG77" s="255" t="str">
        <f>IFERROR(VLOOKUP($F77,Datos!$V:$AP,3,0),"")</f>
        <v/>
      </c>
      <c r="GXH77" s="255" t="str">
        <f>IFERROR(VLOOKUP($F77,Datos!$V:$AP,3,0),"")</f>
        <v/>
      </c>
      <c r="GXI77" s="255" t="str">
        <f>IFERROR(VLOOKUP($F77,Datos!$V:$AP,3,0),"")</f>
        <v/>
      </c>
      <c r="GXJ77" s="255" t="str">
        <f>IFERROR(VLOOKUP($F77,Datos!$V:$AP,3,0),"")</f>
        <v/>
      </c>
      <c r="GXK77" s="255" t="str">
        <f>IFERROR(VLOOKUP($F77,Datos!$V:$AP,3,0),"")</f>
        <v/>
      </c>
      <c r="GXL77" s="255" t="str">
        <f>IFERROR(VLOOKUP($F77,Datos!$V:$AP,3,0),"")</f>
        <v/>
      </c>
      <c r="GXM77" s="255" t="str">
        <f>IFERROR(VLOOKUP($F77,Datos!$V:$AP,3,0),"")</f>
        <v/>
      </c>
      <c r="GXN77" s="255" t="str">
        <f>IFERROR(VLOOKUP($F77,Datos!$V:$AP,3,0),"")</f>
        <v/>
      </c>
      <c r="GXO77" s="255" t="str">
        <f>IFERROR(VLOOKUP($F77,Datos!$V:$AP,3,0),"")</f>
        <v/>
      </c>
      <c r="GXP77" s="255" t="str">
        <f>IFERROR(VLOOKUP($F77,Datos!$V:$AP,3,0),"")</f>
        <v/>
      </c>
      <c r="GXQ77" s="255" t="str">
        <f>IFERROR(VLOOKUP($F77,Datos!$V:$AP,3,0),"")</f>
        <v/>
      </c>
      <c r="GXR77" s="255" t="str">
        <f>IFERROR(VLOOKUP($F77,Datos!$V:$AP,3,0),"")</f>
        <v/>
      </c>
      <c r="GXS77" s="255" t="str">
        <f>IFERROR(VLOOKUP($F77,Datos!$V:$AP,3,0),"")</f>
        <v/>
      </c>
      <c r="GXT77" s="255" t="str">
        <f>IFERROR(VLOOKUP($F77,Datos!$V:$AP,3,0),"")</f>
        <v/>
      </c>
      <c r="GXU77" s="255" t="str">
        <f>IFERROR(VLOOKUP($F77,Datos!$V:$AP,3,0),"")</f>
        <v/>
      </c>
      <c r="GXV77" s="255" t="str">
        <f>IFERROR(VLOOKUP($F77,Datos!$V:$AP,3,0),"")</f>
        <v/>
      </c>
      <c r="GXW77" s="255" t="str">
        <f>IFERROR(VLOOKUP($F77,Datos!$V:$AP,3,0),"")</f>
        <v/>
      </c>
      <c r="GXX77" s="255" t="str">
        <f>IFERROR(VLOOKUP($F77,Datos!$V:$AP,3,0),"")</f>
        <v/>
      </c>
      <c r="GXY77" s="255" t="str">
        <f>IFERROR(VLOOKUP($F77,Datos!$V:$AP,3,0),"")</f>
        <v/>
      </c>
      <c r="GXZ77" s="255" t="str">
        <f>IFERROR(VLOOKUP($F77,Datos!$V:$AP,3,0),"")</f>
        <v/>
      </c>
      <c r="GYA77" s="255" t="str">
        <f>IFERROR(VLOOKUP($F77,Datos!$V:$AP,3,0),"")</f>
        <v/>
      </c>
      <c r="GYB77" s="255" t="str">
        <f>IFERROR(VLOOKUP($F77,Datos!$V:$AP,3,0),"")</f>
        <v/>
      </c>
      <c r="GYC77" s="255" t="str">
        <f>IFERROR(VLOOKUP($F77,Datos!$V:$AP,3,0),"")</f>
        <v/>
      </c>
      <c r="GYD77" s="255" t="str">
        <f>IFERROR(VLOOKUP($F77,Datos!$V:$AP,3,0),"")</f>
        <v/>
      </c>
      <c r="GYE77" s="255" t="str">
        <f>IFERROR(VLOOKUP($F77,Datos!$V:$AP,3,0),"")</f>
        <v/>
      </c>
      <c r="GYF77" s="255" t="str">
        <f>IFERROR(VLOOKUP($F77,Datos!$V:$AP,3,0),"")</f>
        <v/>
      </c>
      <c r="GYG77" s="255" t="str">
        <f>IFERROR(VLOOKUP($F77,Datos!$V:$AP,3,0),"")</f>
        <v/>
      </c>
      <c r="GYH77" s="255" t="str">
        <f>IFERROR(VLOOKUP($F77,Datos!$V:$AP,3,0),"")</f>
        <v/>
      </c>
      <c r="GYI77" s="255" t="str">
        <f>IFERROR(VLOOKUP($F77,Datos!$V:$AP,3,0),"")</f>
        <v/>
      </c>
      <c r="GYJ77" s="255" t="str">
        <f>IFERROR(VLOOKUP($F77,Datos!$V:$AP,3,0),"")</f>
        <v/>
      </c>
      <c r="GYK77" s="255" t="str">
        <f>IFERROR(VLOOKUP($F77,Datos!$V:$AP,3,0),"")</f>
        <v/>
      </c>
      <c r="GYL77" s="255" t="str">
        <f>IFERROR(VLOOKUP($F77,Datos!$V:$AP,3,0),"")</f>
        <v/>
      </c>
      <c r="GYM77" s="255" t="str">
        <f>IFERROR(VLOOKUP($F77,Datos!$V:$AP,3,0),"")</f>
        <v/>
      </c>
      <c r="GYN77" s="255" t="str">
        <f>IFERROR(VLOOKUP($F77,Datos!$V:$AP,3,0),"")</f>
        <v/>
      </c>
      <c r="GYO77" s="255" t="str">
        <f>IFERROR(VLOOKUP($F77,Datos!$V:$AP,3,0),"")</f>
        <v/>
      </c>
      <c r="GYP77" s="255" t="str">
        <f>IFERROR(VLOOKUP($F77,Datos!$V:$AP,3,0),"")</f>
        <v/>
      </c>
      <c r="GYQ77" s="255" t="str">
        <f>IFERROR(VLOOKUP($F77,Datos!$V:$AP,3,0),"")</f>
        <v/>
      </c>
      <c r="GYR77" s="255" t="str">
        <f>IFERROR(VLOOKUP($F77,Datos!$V:$AP,3,0),"")</f>
        <v/>
      </c>
      <c r="GYS77" s="255" t="str">
        <f>IFERROR(VLOOKUP($F77,Datos!$V:$AP,3,0),"")</f>
        <v/>
      </c>
      <c r="GYT77" s="255" t="str">
        <f>IFERROR(VLOOKUP($F77,Datos!$V:$AP,3,0),"")</f>
        <v/>
      </c>
      <c r="GYU77" s="255" t="str">
        <f>IFERROR(VLOOKUP($F77,Datos!$V:$AP,3,0),"")</f>
        <v/>
      </c>
      <c r="GYV77" s="255" t="str">
        <f>IFERROR(VLOOKUP($F77,Datos!$V:$AP,3,0),"")</f>
        <v/>
      </c>
      <c r="GYW77" s="255" t="str">
        <f>IFERROR(VLOOKUP($F77,Datos!$V:$AP,3,0),"")</f>
        <v/>
      </c>
      <c r="GYX77" s="255" t="str">
        <f>IFERROR(VLOOKUP($F77,Datos!$V:$AP,3,0),"")</f>
        <v/>
      </c>
      <c r="GYY77" s="255" t="str">
        <f>IFERROR(VLOOKUP($F77,Datos!$V:$AP,3,0),"")</f>
        <v/>
      </c>
      <c r="GYZ77" s="255" t="str">
        <f>IFERROR(VLOOKUP($F77,Datos!$V:$AP,3,0),"")</f>
        <v/>
      </c>
      <c r="GZA77" s="255" t="str">
        <f>IFERROR(VLOOKUP($F77,Datos!$V:$AP,3,0),"")</f>
        <v/>
      </c>
      <c r="GZB77" s="255" t="str">
        <f>IFERROR(VLOOKUP($F77,Datos!$V:$AP,3,0),"")</f>
        <v/>
      </c>
      <c r="GZC77" s="255" t="str">
        <f>IFERROR(VLOOKUP($F77,Datos!$V:$AP,3,0),"")</f>
        <v/>
      </c>
      <c r="GZD77" s="255" t="str">
        <f>IFERROR(VLOOKUP($F77,Datos!$V:$AP,3,0),"")</f>
        <v/>
      </c>
      <c r="GZE77" s="255" t="str">
        <f>IFERROR(VLOOKUP($F77,Datos!$V:$AP,3,0),"")</f>
        <v/>
      </c>
      <c r="GZF77" s="255" t="str">
        <f>IFERROR(VLOOKUP($F77,Datos!$V:$AP,3,0),"")</f>
        <v/>
      </c>
      <c r="GZG77" s="255" t="str">
        <f>IFERROR(VLOOKUP($F77,Datos!$V:$AP,3,0),"")</f>
        <v/>
      </c>
      <c r="GZH77" s="255" t="str">
        <f>IFERROR(VLOOKUP($F77,Datos!$V:$AP,3,0),"")</f>
        <v/>
      </c>
      <c r="GZI77" s="255" t="str">
        <f>IFERROR(VLOOKUP($F77,Datos!$V:$AP,3,0),"")</f>
        <v/>
      </c>
      <c r="GZJ77" s="255" t="str">
        <f>IFERROR(VLOOKUP($F77,Datos!$V:$AP,3,0),"")</f>
        <v/>
      </c>
      <c r="GZK77" s="255" t="str">
        <f>IFERROR(VLOOKUP($F77,Datos!$V:$AP,3,0),"")</f>
        <v/>
      </c>
      <c r="GZL77" s="255" t="str">
        <f>IFERROR(VLOOKUP($F77,Datos!$V:$AP,3,0),"")</f>
        <v/>
      </c>
      <c r="GZM77" s="255" t="str">
        <f>IFERROR(VLOOKUP($F77,Datos!$V:$AP,3,0),"")</f>
        <v/>
      </c>
      <c r="GZN77" s="255" t="str">
        <f>IFERROR(VLOOKUP($F77,Datos!$V:$AP,3,0),"")</f>
        <v/>
      </c>
      <c r="GZO77" s="255" t="str">
        <f>IFERROR(VLOOKUP($F77,Datos!$V:$AP,3,0),"")</f>
        <v/>
      </c>
      <c r="GZP77" s="255" t="str">
        <f>IFERROR(VLOOKUP($F77,Datos!$V:$AP,3,0),"")</f>
        <v/>
      </c>
      <c r="GZQ77" s="255" t="str">
        <f>IFERROR(VLOOKUP($F77,Datos!$V:$AP,3,0),"")</f>
        <v/>
      </c>
      <c r="GZR77" s="255" t="str">
        <f>IFERROR(VLOOKUP($F77,Datos!$V:$AP,3,0),"")</f>
        <v/>
      </c>
      <c r="GZS77" s="255" t="str">
        <f>IFERROR(VLOOKUP($F77,Datos!$V:$AP,3,0),"")</f>
        <v/>
      </c>
      <c r="GZT77" s="255" t="str">
        <f>IFERROR(VLOOKUP($F77,Datos!$V:$AP,3,0),"")</f>
        <v/>
      </c>
      <c r="GZU77" s="255" t="str">
        <f>IFERROR(VLOOKUP($F77,Datos!$V:$AP,3,0),"")</f>
        <v/>
      </c>
      <c r="GZV77" s="255" t="str">
        <f>IFERROR(VLOOKUP($F77,Datos!$V:$AP,3,0),"")</f>
        <v/>
      </c>
      <c r="GZW77" s="255" t="str">
        <f>IFERROR(VLOOKUP($F77,Datos!$V:$AP,3,0),"")</f>
        <v/>
      </c>
      <c r="GZX77" s="255" t="str">
        <f>IFERROR(VLOOKUP($F77,Datos!$V:$AP,3,0),"")</f>
        <v/>
      </c>
      <c r="GZY77" s="255" t="str">
        <f>IFERROR(VLOOKUP($F77,Datos!$V:$AP,3,0),"")</f>
        <v/>
      </c>
      <c r="GZZ77" s="255" t="str">
        <f>IFERROR(VLOOKUP($F77,Datos!$V:$AP,3,0),"")</f>
        <v/>
      </c>
      <c r="HAA77" s="255" t="str">
        <f>IFERROR(VLOOKUP($F77,Datos!$V:$AP,3,0),"")</f>
        <v/>
      </c>
      <c r="HAB77" s="255" t="str">
        <f>IFERROR(VLOOKUP($F77,Datos!$V:$AP,3,0),"")</f>
        <v/>
      </c>
      <c r="HAC77" s="255" t="str">
        <f>IFERROR(VLOOKUP($F77,Datos!$V:$AP,3,0),"")</f>
        <v/>
      </c>
      <c r="HAD77" s="255" t="str">
        <f>IFERROR(VLOOKUP($F77,Datos!$V:$AP,3,0),"")</f>
        <v/>
      </c>
      <c r="HAE77" s="255" t="str">
        <f>IFERROR(VLOOKUP($F77,Datos!$V:$AP,3,0),"")</f>
        <v/>
      </c>
      <c r="HAF77" s="255" t="str">
        <f>IFERROR(VLOOKUP($F77,Datos!$V:$AP,3,0),"")</f>
        <v/>
      </c>
      <c r="HAG77" s="255" t="str">
        <f>IFERROR(VLOOKUP($F77,Datos!$V:$AP,3,0),"")</f>
        <v/>
      </c>
      <c r="HAH77" s="255" t="str">
        <f>IFERROR(VLOOKUP($F77,Datos!$V:$AP,3,0),"")</f>
        <v/>
      </c>
      <c r="HAI77" s="255" t="str">
        <f>IFERROR(VLOOKUP($F77,Datos!$V:$AP,3,0),"")</f>
        <v/>
      </c>
      <c r="HAJ77" s="255" t="str">
        <f>IFERROR(VLOOKUP($F77,Datos!$V:$AP,3,0),"")</f>
        <v/>
      </c>
      <c r="HAK77" s="255" t="str">
        <f>IFERROR(VLOOKUP($F77,Datos!$V:$AP,3,0),"")</f>
        <v/>
      </c>
      <c r="HAL77" s="255" t="str">
        <f>IFERROR(VLOOKUP($F77,Datos!$V:$AP,3,0),"")</f>
        <v/>
      </c>
      <c r="HAM77" s="255" t="str">
        <f>IFERROR(VLOOKUP($F77,Datos!$V:$AP,3,0),"")</f>
        <v/>
      </c>
      <c r="HAN77" s="255" t="str">
        <f>IFERROR(VLOOKUP($F77,Datos!$V:$AP,3,0),"")</f>
        <v/>
      </c>
      <c r="HAO77" s="255" t="str">
        <f>IFERROR(VLOOKUP($F77,Datos!$V:$AP,3,0),"")</f>
        <v/>
      </c>
      <c r="HAP77" s="255" t="str">
        <f>IFERROR(VLOOKUP($F77,Datos!$V:$AP,3,0),"")</f>
        <v/>
      </c>
      <c r="HAQ77" s="255" t="str">
        <f>IFERROR(VLOOKUP($F77,Datos!$V:$AP,3,0),"")</f>
        <v/>
      </c>
      <c r="HAR77" s="255" t="str">
        <f>IFERROR(VLOOKUP($F77,Datos!$V:$AP,3,0),"")</f>
        <v/>
      </c>
      <c r="HAS77" s="255" t="str">
        <f>IFERROR(VLOOKUP($F77,Datos!$V:$AP,3,0),"")</f>
        <v/>
      </c>
      <c r="HAT77" s="255" t="str">
        <f>IFERROR(VLOOKUP($F77,Datos!$V:$AP,3,0),"")</f>
        <v/>
      </c>
      <c r="HAU77" s="255" t="str">
        <f>IFERROR(VLOOKUP($F77,Datos!$V:$AP,3,0),"")</f>
        <v/>
      </c>
      <c r="HAV77" s="255" t="str">
        <f>IFERROR(VLOOKUP($F77,Datos!$V:$AP,3,0),"")</f>
        <v/>
      </c>
      <c r="HAW77" s="255" t="str">
        <f>IFERROR(VLOOKUP($F77,Datos!$V:$AP,3,0),"")</f>
        <v/>
      </c>
      <c r="HAX77" s="255" t="str">
        <f>IFERROR(VLOOKUP($F77,Datos!$V:$AP,3,0),"")</f>
        <v/>
      </c>
      <c r="HAY77" s="255" t="str">
        <f>IFERROR(VLOOKUP($F77,Datos!$V:$AP,3,0),"")</f>
        <v/>
      </c>
      <c r="HAZ77" s="255" t="str">
        <f>IFERROR(VLOOKUP($F77,Datos!$V:$AP,3,0),"")</f>
        <v/>
      </c>
      <c r="HBA77" s="255" t="str">
        <f>IFERROR(VLOOKUP($F77,Datos!$V:$AP,3,0),"")</f>
        <v/>
      </c>
      <c r="HBB77" s="255" t="str">
        <f>IFERROR(VLOOKUP($F77,Datos!$V:$AP,3,0),"")</f>
        <v/>
      </c>
      <c r="HBC77" s="255" t="str">
        <f>IFERROR(VLOOKUP($F77,Datos!$V:$AP,3,0),"")</f>
        <v/>
      </c>
      <c r="HBD77" s="255" t="str">
        <f>IFERROR(VLOOKUP($F77,Datos!$V:$AP,3,0),"")</f>
        <v/>
      </c>
      <c r="HBE77" s="255" t="str">
        <f>IFERROR(VLOOKUP($F77,Datos!$V:$AP,3,0),"")</f>
        <v/>
      </c>
      <c r="HBF77" s="255" t="str">
        <f>IFERROR(VLOOKUP($F77,Datos!$V:$AP,3,0),"")</f>
        <v/>
      </c>
      <c r="HBG77" s="255" t="str">
        <f>IFERROR(VLOOKUP($F77,Datos!$V:$AP,3,0),"")</f>
        <v/>
      </c>
      <c r="HBH77" s="255" t="str">
        <f>IFERROR(VLOOKUP($F77,Datos!$V:$AP,3,0),"")</f>
        <v/>
      </c>
      <c r="HBI77" s="255" t="str">
        <f>IFERROR(VLOOKUP($F77,Datos!$V:$AP,3,0),"")</f>
        <v/>
      </c>
      <c r="HBJ77" s="255" t="str">
        <f>IFERROR(VLOOKUP($F77,Datos!$V:$AP,3,0),"")</f>
        <v/>
      </c>
      <c r="HBK77" s="255" t="str">
        <f>IFERROR(VLOOKUP($F77,Datos!$V:$AP,3,0),"")</f>
        <v/>
      </c>
      <c r="HBL77" s="255" t="str">
        <f>IFERROR(VLOOKUP($F77,Datos!$V:$AP,3,0),"")</f>
        <v/>
      </c>
      <c r="HBM77" s="255" t="str">
        <f>IFERROR(VLOOKUP($F77,Datos!$V:$AP,3,0),"")</f>
        <v/>
      </c>
      <c r="HBN77" s="255" t="str">
        <f>IFERROR(VLOOKUP($F77,Datos!$V:$AP,3,0),"")</f>
        <v/>
      </c>
      <c r="HBO77" s="255" t="str">
        <f>IFERROR(VLOOKUP($F77,Datos!$V:$AP,3,0),"")</f>
        <v/>
      </c>
      <c r="HBP77" s="255" t="str">
        <f>IFERROR(VLOOKUP($F77,Datos!$V:$AP,3,0),"")</f>
        <v/>
      </c>
      <c r="HBQ77" s="255" t="str">
        <f>IFERROR(VLOOKUP($F77,Datos!$V:$AP,3,0),"")</f>
        <v/>
      </c>
      <c r="HBR77" s="255" t="str">
        <f>IFERROR(VLOOKUP($F77,Datos!$V:$AP,3,0),"")</f>
        <v/>
      </c>
      <c r="HBS77" s="255" t="str">
        <f>IFERROR(VLOOKUP($F77,Datos!$V:$AP,3,0),"")</f>
        <v/>
      </c>
      <c r="HBT77" s="255" t="str">
        <f>IFERROR(VLOOKUP($F77,Datos!$V:$AP,3,0),"")</f>
        <v/>
      </c>
      <c r="HBU77" s="255" t="str">
        <f>IFERROR(VLOOKUP($F77,Datos!$V:$AP,3,0),"")</f>
        <v/>
      </c>
      <c r="HBV77" s="255" t="str">
        <f>IFERROR(VLOOKUP($F77,Datos!$V:$AP,3,0),"")</f>
        <v/>
      </c>
      <c r="HBW77" s="255" t="str">
        <f>IFERROR(VLOOKUP($F77,Datos!$V:$AP,3,0),"")</f>
        <v/>
      </c>
      <c r="HBX77" s="255" t="str">
        <f>IFERROR(VLOOKUP($F77,Datos!$V:$AP,3,0),"")</f>
        <v/>
      </c>
      <c r="HBY77" s="255" t="str">
        <f>IFERROR(VLOOKUP($F77,Datos!$V:$AP,3,0),"")</f>
        <v/>
      </c>
      <c r="HBZ77" s="255" t="str">
        <f>IFERROR(VLOOKUP($F77,Datos!$V:$AP,3,0),"")</f>
        <v/>
      </c>
      <c r="HCA77" s="255" t="str">
        <f>IFERROR(VLOOKUP($F77,Datos!$V:$AP,3,0),"")</f>
        <v/>
      </c>
      <c r="HCB77" s="255" t="str">
        <f>IFERROR(VLOOKUP($F77,Datos!$V:$AP,3,0),"")</f>
        <v/>
      </c>
      <c r="HCC77" s="255" t="str">
        <f>IFERROR(VLOOKUP($F77,Datos!$V:$AP,3,0),"")</f>
        <v/>
      </c>
      <c r="HCD77" s="255" t="str">
        <f>IFERROR(VLOOKUP($F77,Datos!$V:$AP,3,0),"")</f>
        <v/>
      </c>
      <c r="HCE77" s="255" t="str">
        <f>IFERROR(VLOOKUP($F77,Datos!$V:$AP,3,0),"")</f>
        <v/>
      </c>
      <c r="HCF77" s="255" t="str">
        <f>IFERROR(VLOOKUP($F77,Datos!$V:$AP,3,0),"")</f>
        <v/>
      </c>
      <c r="HCG77" s="255" t="str">
        <f>IFERROR(VLOOKUP($F77,Datos!$V:$AP,3,0),"")</f>
        <v/>
      </c>
      <c r="HCH77" s="255" t="str">
        <f>IFERROR(VLOOKUP($F77,Datos!$V:$AP,3,0),"")</f>
        <v/>
      </c>
      <c r="HCI77" s="255" t="str">
        <f>IFERROR(VLOOKUP($F77,Datos!$V:$AP,3,0),"")</f>
        <v/>
      </c>
      <c r="HCJ77" s="255" t="str">
        <f>IFERROR(VLOOKUP($F77,Datos!$V:$AP,3,0),"")</f>
        <v/>
      </c>
      <c r="HCK77" s="255" t="str">
        <f>IFERROR(VLOOKUP($F77,Datos!$V:$AP,3,0),"")</f>
        <v/>
      </c>
      <c r="HCL77" s="255" t="str">
        <f>IFERROR(VLOOKUP($F77,Datos!$V:$AP,3,0),"")</f>
        <v/>
      </c>
      <c r="HCM77" s="255" t="str">
        <f>IFERROR(VLOOKUP($F77,Datos!$V:$AP,3,0),"")</f>
        <v/>
      </c>
      <c r="HCN77" s="255" t="str">
        <f>IFERROR(VLOOKUP($F77,Datos!$V:$AP,3,0),"")</f>
        <v/>
      </c>
      <c r="HCO77" s="255" t="str">
        <f>IFERROR(VLOOKUP($F77,Datos!$V:$AP,3,0),"")</f>
        <v/>
      </c>
      <c r="HCP77" s="255" t="str">
        <f>IFERROR(VLOOKUP($F77,Datos!$V:$AP,3,0),"")</f>
        <v/>
      </c>
      <c r="HCQ77" s="255" t="str">
        <f>IFERROR(VLOOKUP($F77,Datos!$V:$AP,3,0),"")</f>
        <v/>
      </c>
      <c r="HCR77" s="255" t="str">
        <f>IFERROR(VLOOKUP($F77,Datos!$V:$AP,3,0),"")</f>
        <v/>
      </c>
      <c r="HCS77" s="255" t="str">
        <f>IFERROR(VLOOKUP($F77,Datos!$V:$AP,3,0),"")</f>
        <v/>
      </c>
      <c r="HCT77" s="255" t="str">
        <f>IFERROR(VLOOKUP($F77,Datos!$V:$AP,3,0),"")</f>
        <v/>
      </c>
      <c r="HCU77" s="255" t="str">
        <f>IFERROR(VLOOKUP($F77,Datos!$V:$AP,3,0),"")</f>
        <v/>
      </c>
      <c r="HCV77" s="255" t="str">
        <f>IFERROR(VLOOKUP($F77,Datos!$V:$AP,3,0),"")</f>
        <v/>
      </c>
      <c r="HCW77" s="255" t="str">
        <f>IFERROR(VLOOKUP($F77,Datos!$V:$AP,3,0),"")</f>
        <v/>
      </c>
      <c r="HCX77" s="255" t="str">
        <f>IFERROR(VLOOKUP($F77,Datos!$V:$AP,3,0),"")</f>
        <v/>
      </c>
      <c r="HCY77" s="255" t="str">
        <f>IFERROR(VLOOKUP($F77,Datos!$V:$AP,3,0),"")</f>
        <v/>
      </c>
      <c r="HCZ77" s="255" t="str">
        <f>IFERROR(VLOOKUP($F77,Datos!$V:$AP,3,0),"")</f>
        <v/>
      </c>
      <c r="HDA77" s="255" t="str">
        <f>IFERROR(VLOOKUP($F77,Datos!$V:$AP,3,0),"")</f>
        <v/>
      </c>
      <c r="HDB77" s="255" t="str">
        <f>IFERROR(VLOOKUP($F77,Datos!$V:$AP,3,0),"")</f>
        <v/>
      </c>
      <c r="HDC77" s="255" t="str">
        <f>IFERROR(VLOOKUP($F77,Datos!$V:$AP,3,0),"")</f>
        <v/>
      </c>
      <c r="HDD77" s="255" t="str">
        <f>IFERROR(VLOOKUP($F77,Datos!$V:$AP,3,0),"")</f>
        <v/>
      </c>
      <c r="HDE77" s="255" t="str">
        <f>IFERROR(VLOOKUP($F77,Datos!$V:$AP,3,0),"")</f>
        <v/>
      </c>
      <c r="HDF77" s="255" t="str">
        <f>IFERROR(VLOOKUP($F77,Datos!$V:$AP,3,0),"")</f>
        <v/>
      </c>
      <c r="HDG77" s="255" t="str">
        <f>IFERROR(VLOOKUP($F77,Datos!$V:$AP,3,0),"")</f>
        <v/>
      </c>
      <c r="HDH77" s="255" t="str">
        <f>IFERROR(VLOOKUP($F77,Datos!$V:$AP,3,0),"")</f>
        <v/>
      </c>
      <c r="HDI77" s="255" t="str">
        <f>IFERROR(VLOOKUP($F77,Datos!$V:$AP,3,0),"")</f>
        <v/>
      </c>
      <c r="HDJ77" s="255" t="str">
        <f>IFERROR(VLOOKUP($F77,Datos!$V:$AP,3,0),"")</f>
        <v/>
      </c>
      <c r="HDK77" s="255" t="str">
        <f>IFERROR(VLOOKUP($F77,Datos!$V:$AP,3,0),"")</f>
        <v/>
      </c>
      <c r="HDL77" s="255" t="str">
        <f>IFERROR(VLOOKUP($F77,Datos!$V:$AP,3,0),"")</f>
        <v/>
      </c>
      <c r="HDM77" s="255" t="str">
        <f>IFERROR(VLOOKUP($F77,Datos!$V:$AP,3,0),"")</f>
        <v/>
      </c>
      <c r="HDN77" s="255" t="str">
        <f>IFERROR(VLOOKUP($F77,Datos!$V:$AP,3,0),"")</f>
        <v/>
      </c>
      <c r="HDO77" s="255" t="str">
        <f>IFERROR(VLOOKUP($F77,Datos!$V:$AP,3,0),"")</f>
        <v/>
      </c>
      <c r="HDP77" s="255" t="str">
        <f>IFERROR(VLOOKUP($F77,Datos!$V:$AP,3,0),"")</f>
        <v/>
      </c>
      <c r="HDQ77" s="255" t="str">
        <f>IFERROR(VLOOKUP($F77,Datos!$V:$AP,3,0),"")</f>
        <v/>
      </c>
      <c r="HDR77" s="255" t="str">
        <f>IFERROR(VLOOKUP($F77,Datos!$V:$AP,3,0),"")</f>
        <v/>
      </c>
      <c r="HDS77" s="255" t="str">
        <f>IFERROR(VLOOKUP($F77,Datos!$V:$AP,3,0),"")</f>
        <v/>
      </c>
      <c r="HDT77" s="255" t="str">
        <f>IFERROR(VLOOKUP($F77,Datos!$V:$AP,3,0),"")</f>
        <v/>
      </c>
      <c r="HDU77" s="255" t="str">
        <f>IFERROR(VLOOKUP($F77,Datos!$V:$AP,3,0),"")</f>
        <v/>
      </c>
      <c r="HDV77" s="255" t="str">
        <f>IFERROR(VLOOKUP($F77,Datos!$V:$AP,3,0),"")</f>
        <v/>
      </c>
      <c r="HDW77" s="255" t="str">
        <f>IFERROR(VLOOKUP($F77,Datos!$V:$AP,3,0),"")</f>
        <v/>
      </c>
      <c r="HDX77" s="255" t="str">
        <f>IFERROR(VLOOKUP($F77,Datos!$V:$AP,3,0),"")</f>
        <v/>
      </c>
      <c r="HDY77" s="255" t="str">
        <f>IFERROR(VLOOKUP($F77,Datos!$V:$AP,3,0),"")</f>
        <v/>
      </c>
      <c r="HDZ77" s="255" t="str">
        <f>IFERROR(VLOOKUP($F77,Datos!$V:$AP,3,0),"")</f>
        <v/>
      </c>
      <c r="HEA77" s="255" t="str">
        <f>IFERROR(VLOOKUP($F77,Datos!$V:$AP,3,0),"")</f>
        <v/>
      </c>
      <c r="HEB77" s="255" t="str">
        <f>IFERROR(VLOOKUP($F77,Datos!$V:$AP,3,0),"")</f>
        <v/>
      </c>
      <c r="HEC77" s="255" t="str">
        <f>IFERROR(VLOOKUP($F77,Datos!$V:$AP,3,0),"")</f>
        <v/>
      </c>
      <c r="HED77" s="255" t="str">
        <f>IFERROR(VLOOKUP($F77,Datos!$V:$AP,3,0),"")</f>
        <v/>
      </c>
      <c r="HEE77" s="255" t="str">
        <f>IFERROR(VLOOKUP($F77,Datos!$V:$AP,3,0),"")</f>
        <v/>
      </c>
      <c r="HEF77" s="255" t="str">
        <f>IFERROR(VLOOKUP($F77,Datos!$V:$AP,3,0),"")</f>
        <v/>
      </c>
      <c r="HEG77" s="255" t="str">
        <f>IFERROR(VLOOKUP($F77,Datos!$V:$AP,3,0),"")</f>
        <v/>
      </c>
      <c r="HEH77" s="255" t="str">
        <f>IFERROR(VLOOKUP($F77,Datos!$V:$AP,3,0),"")</f>
        <v/>
      </c>
      <c r="HEI77" s="255" t="str">
        <f>IFERROR(VLOOKUP($F77,Datos!$V:$AP,3,0),"")</f>
        <v/>
      </c>
      <c r="HEJ77" s="255" t="str">
        <f>IFERROR(VLOOKUP($F77,Datos!$V:$AP,3,0),"")</f>
        <v/>
      </c>
      <c r="HEK77" s="255" t="str">
        <f>IFERROR(VLOOKUP($F77,Datos!$V:$AP,3,0),"")</f>
        <v/>
      </c>
      <c r="HEL77" s="255" t="str">
        <f>IFERROR(VLOOKUP($F77,Datos!$V:$AP,3,0),"")</f>
        <v/>
      </c>
      <c r="HEM77" s="255" t="str">
        <f>IFERROR(VLOOKUP($F77,Datos!$V:$AP,3,0),"")</f>
        <v/>
      </c>
      <c r="HEN77" s="255" t="str">
        <f>IFERROR(VLOOKUP($F77,Datos!$V:$AP,3,0),"")</f>
        <v/>
      </c>
      <c r="HEO77" s="255" t="str">
        <f>IFERROR(VLOOKUP($F77,Datos!$V:$AP,3,0),"")</f>
        <v/>
      </c>
      <c r="HEP77" s="255" t="str">
        <f>IFERROR(VLOOKUP($F77,Datos!$V:$AP,3,0),"")</f>
        <v/>
      </c>
      <c r="HEQ77" s="255" t="str">
        <f>IFERROR(VLOOKUP($F77,Datos!$V:$AP,3,0),"")</f>
        <v/>
      </c>
      <c r="HER77" s="255" t="str">
        <f>IFERROR(VLOOKUP($F77,Datos!$V:$AP,3,0),"")</f>
        <v/>
      </c>
      <c r="HES77" s="255" t="str">
        <f>IFERROR(VLOOKUP($F77,Datos!$V:$AP,3,0),"")</f>
        <v/>
      </c>
      <c r="HET77" s="255" t="str">
        <f>IFERROR(VLOOKUP($F77,Datos!$V:$AP,3,0),"")</f>
        <v/>
      </c>
      <c r="HEU77" s="255" t="str">
        <f>IFERROR(VLOOKUP($F77,Datos!$V:$AP,3,0),"")</f>
        <v/>
      </c>
      <c r="HEV77" s="255" t="str">
        <f>IFERROR(VLOOKUP($F77,Datos!$V:$AP,3,0),"")</f>
        <v/>
      </c>
      <c r="HEW77" s="255" t="str">
        <f>IFERROR(VLOOKUP($F77,Datos!$V:$AP,3,0),"")</f>
        <v/>
      </c>
      <c r="HEX77" s="255" t="str">
        <f>IFERROR(VLOOKUP($F77,Datos!$V:$AP,3,0),"")</f>
        <v/>
      </c>
      <c r="HEY77" s="255" t="str">
        <f>IFERROR(VLOOKUP($F77,Datos!$V:$AP,3,0),"")</f>
        <v/>
      </c>
      <c r="HEZ77" s="255" t="str">
        <f>IFERROR(VLOOKUP($F77,Datos!$V:$AP,3,0),"")</f>
        <v/>
      </c>
      <c r="HFA77" s="255" t="str">
        <f>IFERROR(VLOOKUP($F77,Datos!$V:$AP,3,0),"")</f>
        <v/>
      </c>
      <c r="HFB77" s="255" t="str">
        <f>IFERROR(VLOOKUP($F77,Datos!$V:$AP,3,0),"")</f>
        <v/>
      </c>
      <c r="HFC77" s="255" t="str">
        <f>IFERROR(VLOOKUP($F77,Datos!$V:$AP,3,0),"")</f>
        <v/>
      </c>
      <c r="HFD77" s="255" t="str">
        <f>IFERROR(VLOOKUP($F77,Datos!$V:$AP,3,0),"")</f>
        <v/>
      </c>
      <c r="HFE77" s="255" t="str">
        <f>IFERROR(VLOOKUP($F77,Datos!$V:$AP,3,0),"")</f>
        <v/>
      </c>
      <c r="HFF77" s="255" t="str">
        <f>IFERROR(VLOOKUP($F77,Datos!$V:$AP,3,0),"")</f>
        <v/>
      </c>
      <c r="HFG77" s="255" t="str">
        <f>IFERROR(VLOOKUP($F77,Datos!$V:$AP,3,0),"")</f>
        <v/>
      </c>
      <c r="HFH77" s="255" t="str">
        <f>IFERROR(VLOOKUP($F77,Datos!$V:$AP,3,0),"")</f>
        <v/>
      </c>
      <c r="HFI77" s="255" t="str">
        <f>IFERROR(VLOOKUP($F77,Datos!$V:$AP,3,0),"")</f>
        <v/>
      </c>
      <c r="HFJ77" s="255" t="str">
        <f>IFERROR(VLOOKUP($F77,Datos!$V:$AP,3,0),"")</f>
        <v/>
      </c>
      <c r="HFK77" s="255" t="str">
        <f>IFERROR(VLOOKUP($F77,Datos!$V:$AP,3,0),"")</f>
        <v/>
      </c>
      <c r="HFL77" s="255" t="str">
        <f>IFERROR(VLOOKUP($F77,Datos!$V:$AP,3,0),"")</f>
        <v/>
      </c>
      <c r="HFM77" s="255" t="str">
        <f>IFERROR(VLOOKUP($F77,Datos!$V:$AP,3,0),"")</f>
        <v/>
      </c>
      <c r="HFN77" s="255" t="str">
        <f>IFERROR(VLOOKUP($F77,Datos!$V:$AP,3,0),"")</f>
        <v/>
      </c>
      <c r="HFO77" s="255" t="str">
        <f>IFERROR(VLOOKUP($F77,Datos!$V:$AP,3,0),"")</f>
        <v/>
      </c>
      <c r="HFP77" s="255" t="str">
        <f>IFERROR(VLOOKUP($F77,Datos!$V:$AP,3,0),"")</f>
        <v/>
      </c>
      <c r="HFQ77" s="255" t="str">
        <f>IFERROR(VLOOKUP($F77,Datos!$V:$AP,3,0),"")</f>
        <v/>
      </c>
      <c r="HFR77" s="255" t="str">
        <f>IFERROR(VLOOKUP($F77,Datos!$V:$AP,3,0),"")</f>
        <v/>
      </c>
      <c r="HFS77" s="255" t="str">
        <f>IFERROR(VLOOKUP($F77,Datos!$V:$AP,3,0),"")</f>
        <v/>
      </c>
      <c r="HFT77" s="255" t="str">
        <f>IFERROR(VLOOKUP($F77,Datos!$V:$AP,3,0),"")</f>
        <v/>
      </c>
      <c r="HFU77" s="255" t="str">
        <f>IFERROR(VLOOKUP($F77,Datos!$V:$AP,3,0),"")</f>
        <v/>
      </c>
      <c r="HFV77" s="255" t="str">
        <f>IFERROR(VLOOKUP($F77,Datos!$V:$AP,3,0),"")</f>
        <v/>
      </c>
      <c r="HFW77" s="255" t="str">
        <f>IFERROR(VLOOKUP($F77,Datos!$V:$AP,3,0),"")</f>
        <v/>
      </c>
      <c r="HFX77" s="255" t="str">
        <f>IFERROR(VLOOKUP($F77,Datos!$V:$AP,3,0),"")</f>
        <v/>
      </c>
      <c r="HFY77" s="255" t="str">
        <f>IFERROR(VLOOKUP($F77,Datos!$V:$AP,3,0),"")</f>
        <v/>
      </c>
      <c r="HFZ77" s="255" t="str">
        <f>IFERROR(VLOOKUP($F77,Datos!$V:$AP,3,0),"")</f>
        <v/>
      </c>
      <c r="HGA77" s="255" t="str">
        <f>IFERROR(VLOOKUP($F77,Datos!$V:$AP,3,0),"")</f>
        <v/>
      </c>
      <c r="HGB77" s="255" t="str">
        <f>IFERROR(VLOOKUP($F77,Datos!$V:$AP,3,0),"")</f>
        <v/>
      </c>
      <c r="HGC77" s="255" t="str">
        <f>IFERROR(VLOOKUP($F77,Datos!$V:$AP,3,0),"")</f>
        <v/>
      </c>
      <c r="HGD77" s="255" t="str">
        <f>IFERROR(VLOOKUP($F77,Datos!$V:$AP,3,0),"")</f>
        <v/>
      </c>
      <c r="HGE77" s="255" t="str">
        <f>IFERROR(VLOOKUP($F77,Datos!$V:$AP,3,0),"")</f>
        <v/>
      </c>
      <c r="HGF77" s="255" t="str">
        <f>IFERROR(VLOOKUP($F77,Datos!$V:$AP,3,0),"")</f>
        <v/>
      </c>
      <c r="HGG77" s="255" t="str">
        <f>IFERROR(VLOOKUP($F77,Datos!$V:$AP,3,0),"")</f>
        <v/>
      </c>
      <c r="HGH77" s="255" t="str">
        <f>IFERROR(VLOOKUP($F77,Datos!$V:$AP,3,0),"")</f>
        <v/>
      </c>
      <c r="HGI77" s="255" t="str">
        <f>IFERROR(VLOOKUP($F77,Datos!$V:$AP,3,0),"")</f>
        <v/>
      </c>
      <c r="HGJ77" s="255" t="str">
        <f>IFERROR(VLOOKUP($F77,Datos!$V:$AP,3,0),"")</f>
        <v/>
      </c>
      <c r="HGK77" s="255" t="str">
        <f>IFERROR(VLOOKUP($F77,Datos!$V:$AP,3,0),"")</f>
        <v/>
      </c>
      <c r="HGL77" s="255" t="str">
        <f>IFERROR(VLOOKUP($F77,Datos!$V:$AP,3,0),"")</f>
        <v/>
      </c>
      <c r="HGM77" s="255" t="str">
        <f>IFERROR(VLOOKUP($F77,Datos!$V:$AP,3,0),"")</f>
        <v/>
      </c>
      <c r="HGN77" s="255" t="str">
        <f>IFERROR(VLOOKUP($F77,Datos!$V:$AP,3,0),"")</f>
        <v/>
      </c>
      <c r="HGO77" s="255" t="str">
        <f>IFERROR(VLOOKUP($F77,Datos!$V:$AP,3,0),"")</f>
        <v/>
      </c>
      <c r="HGP77" s="255" t="str">
        <f>IFERROR(VLOOKUP($F77,Datos!$V:$AP,3,0),"")</f>
        <v/>
      </c>
      <c r="HGQ77" s="255" t="str">
        <f>IFERROR(VLOOKUP($F77,Datos!$V:$AP,3,0),"")</f>
        <v/>
      </c>
      <c r="HGR77" s="255" t="str">
        <f>IFERROR(VLOOKUP($F77,Datos!$V:$AP,3,0),"")</f>
        <v/>
      </c>
      <c r="HGS77" s="255" t="str">
        <f>IFERROR(VLOOKUP($F77,Datos!$V:$AP,3,0),"")</f>
        <v/>
      </c>
      <c r="HGT77" s="255" t="str">
        <f>IFERROR(VLOOKUP($F77,Datos!$V:$AP,3,0),"")</f>
        <v/>
      </c>
      <c r="HGU77" s="255" t="str">
        <f>IFERROR(VLOOKUP($F77,Datos!$V:$AP,3,0),"")</f>
        <v/>
      </c>
      <c r="HGV77" s="255" t="str">
        <f>IFERROR(VLOOKUP($F77,Datos!$V:$AP,3,0),"")</f>
        <v/>
      </c>
      <c r="HGW77" s="255" t="str">
        <f>IFERROR(VLOOKUP($F77,Datos!$V:$AP,3,0),"")</f>
        <v/>
      </c>
      <c r="HGX77" s="255" t="str">
        <f>IFERROR(VLOOKUP($F77,Datos!$V:$AP,3,0),"")</f>
        <v/>
      </c>
      <c r="HGY77" s="255" t="str">
        <f>IFERROR(VLOOKUP($F77,Datos!$V:$AP,3,0),"")</f>
        <v/>
      </c>
      <c r="HGZ77" s="255" t="str">
        <f>IFERROR(VLOOKUP($F77,Datos!$V:$AP,3,0),"")</f>
        <v/>
      </c>
      <c r="HHA77" s="255" t="str">
        <f>IFERROR(VLOOKUP($F77,Datos!$V:$AP,3,0),"")</f>
        <v/>
      </c>
      <c r="HHB77" s="255" t="str">
        <f>IFERROR(VLOOKUP($F77,Datos!$V:$AP,3,0),"")</f>
        <v/>
      </c>
      <c r="HHC77" s="255" t="str">
        <f>IFERROR(VLOOKUP($F77,Datos!$V:$AP,3,0),"")</f>
        <v/>
      </c>
      <c r="HHD77" s="255" t="str">
        <f>IFERROR(VLOOKUP($F77,Datos!$V:$AP,3,0),"")</f>
        <v/>
      </c>
      <c r="HHE77" s="255" t="str">
        <f>IFERROR(VLOOKUP($F77,Datos!$V:$AP,3,0),"")</f>
        <v/>
      </c>
      <c r="HHF77" s="255" t="str">
        <f>IFERROR(VLOOKUP($F77,Datos!$V:$AP,3,0),"")</f>
        <v/>
      </c>
      <c r="HHG77" s="255" t="str">
        <f>IFERROR(VLOOKUP($F77,Datos!$V:$AP,3,0),"")</f>
        <v/>
      </c>
      <c r="HHH77" s="255" t="str">
        <f>IFERROR(VLOOKUP($F77,Datos!$V:$AP,3,0),"")</f>
        <v/>
      </c>
      <c r="HHI77" s="255" t="str">
        <f>IFERROR(VLOOKUP($F77,Datos!$V:$AP,3,0),"")</f>
        <v/>
      </c>
      <c r="HHJ77" s="255" t="str">
        <f>IFERROR(VLOOKUP($F77,Datos!$V:$AP,3,0),"")</f>
        <v/>
      </c>
      <c r="HHK77" s="255" t="str">
        <f>IFERROR(VLOOKUP($F77,Datos!$V:$AP,3,0),"")</f>
        <v/>
      </c>
      <c r="HHL77" s="255" t="str">
        <f>IFERROR(VLOOKUP($F77,Datos!$V:$AP,3,0),"")</f>
        <v/>
      </c>
      <c r="HHM77" s="255" t="str">
        <f>IFERROR(VLOOKUP($F77,Datos!$V:$AP,3,0),"")</f>
        <v/>
      </c>
      <c r="HHN77" s="255" t="str">
        <f>IFERROR(VLOOKUP($F77,Datos!$V:$AP,3,0),"")</f>
        <v/>
      </c>
      <c r="HHO77" s="255" t="str">
        <f>IFERROR(VLOOKUP($F77,Datos!$V:$AP,3,0),"")</f>
        <v/>
      </c>
      <c r="HHP77" s="255" t="str">
        <f>IFERROR(VLOOKUP($F77,Datos!$V:$AP,3,0),"")</f>
        <v/>
      </c>
      <c r="HHQ77" s="255" t="str">
        <f>IFERROR(VLOOKUP($F77,Datos!$V:$AP,3,0),"")</f>
        <v/>
      </c>
      <c r="HHR77" s="255" t="str">
        <f>IFERROR(VLOOKUP($F77,Datos!$V:$AP,3,0),"")</f>
        <v/>
      </c>
      <c r="HHS77" s="255" t="str">
        <f>IFERROR(VLOOKUP($F77,Datos!$V:$AP,3,0),"")</f>
        <v/>
      </c>
      <c r="HHT77" s="255" t="str">
        <f>IFERROR(VLOOKUP($F77,Datos!$V:$AP,3,0),"")</f>
        <v/>
      </c>
      <c r="HHU77" s="255" t="str">
        <f>IFERROR(VLOOKUP($F77,Datos!$V:$AP,3,0),"")</f>
        <v/>
      </c>
      <c r="HHV77" s="255" t="str">
        <f>IFERROR(VLOOKUP($F77,Datos!$V:$AP,3,0),"")</f>
        <v/>
      </c>
      <c r="HHW77" s="255" t="str">
        <f>IFERROR(VLOOKUP($F77,Datos!$V:$AP,3,0),"")</f>
        <v/>
      </c>
      <c r="HHX77" s="255" t="str">
        <f>IFERROR(VLOOKUP($F77,Datos!$V:$AP,3,0),"")</f>
        <v/>
      </c>
      <c r="HHY77" s="255" t="str">
        <f>IFERROR(VLOOKUP($F77,Datos!$V:$AP,3,0),"")</f>
        <v/>
      </c>
      <c r="HHZ77" s="255" t="str">
        <f>IFERROR(VLOOKUP($F77,Datos!$V:$AP,3,0),"")</f>
        <v/>
      </c>
      <c r="HIA77" s="255" t="str">
        <f>IFERROR(VLOOKUP($F77,Datos!$V:$AP,3,0),"")</f>
        <v/>
      </c>
      <c r="HIB77" s="255" t="str">
        <f>IFERROR(VLOOKUP($F77,Datos!$V:$AP,3,0),"")</f>
        <v/>
      </c>
      <c r="HIC77" s="255" t="str">
        <f>IFERROR(VLOOKUP($F77,Datos!$V:$AP,3,0),"")</f>
        <v/>
      </c>
      <c r="HID77" s="255" t="str">
        <f>IFERROR(VLOOKUP($F77,Datos!$V:$AP,3,0),"")</f>
        <v/>
      </c>
      <c r="HIE77" s="255" t="str">
        <f>IFERROR(VLOOKUP($F77,Datos!$V:$AP,3,0),"")</f>
        <v/>
      </c>
      <c r="HIF77" s="255" t="str">
        <f>IFERROR(VLOOKUP($F77,Datos!$V:$AP,3,0),"")</f>
        <v/>
      </c>
      <c r="HIG77" s="255" t="str">
        <f>IFERROR(VLOOKUP($F77,Datos!$V:$AP,3,0),"")</f>
        <v/>
      </c>
      <c r="HIH77" s="255" t="str">
        <f>IFERROR(VLOOKUP($F77,Datos!$V:$AP,3,0),"")</f>
        <v/>
      </c>
      <c r="HII77" s="255" t="str">
        <f>IFERROR(VLOOKUP($F77,Datos!$V:$AP,3,0),"")</f>
        <v/>
      </c>
      <c r="HIJ77" s="255" t="str">
        <f>IFERROR(VLOOKUP($F77,Datos!$V:$AP,3,0),"")</f>
        <v/>
      </c>
      <c r="HIK77" s="255" t="str">
        <f>IFERROR(VLOOKUP($F77,Datos!$V:$AP,3,0),"")</f>
        <v/>
      </c>
      <c r="HIL77" s="255" t="str">
        <f>IFERROR(VLOOKUP($F77,Datos!$V:$AP,3,0),"")</f>
        <v/>
      </c>
      <c r="HIM77" s="255" t="str">
        <f>IFERROR(VLOOKUP($F77,Datos!$V:$AP,3,0),"")</f>
        <v/>
      </c>
      <c r="HIN77" s="255" t="str">
        <f>IFERROR(VLOOKUP($F77,Datos!$V:$AP,3,0),"")</f>
        <v/>
      </c>
      <c r="HIO77" s="255" t="str">
        <f>IFERROR(VLOOKUP($F77,Datos!$V:$AP,3,0),"")</f>
        <v/>
      </c>
      <c r="HIP77" s="255" t="str">
        <f>IFERROR(VLOOKUP($F77,Datos!$V:$AP,3,0),"")</f>
        <v/>
      </c>
      <c r="HIQ77" s="255" t="str">
        <f>IFERROR(VLOOKUP($F77,Datos!$V:$AP,3,0),"")</f>
        <v/>
      </c>
      <c r="HIR77" s="255" t="str">
        <f>IFERROR(VLOOKUP($F77,Datos!$V:$AP,3,0),"")</f>
        <v/>
      </c>
      <c r="HIS77" s="255" t="str">
        <f>IFERROR(VLOOKUP($F77,Datos!$V:$AP,3,0),"")</f>
        <v/>
      </c>
      <c r="HIT77" s="255" t="str">
        <f>IFERROR(VLOOKUP($F77,Datos!$V:$AP,3,0),"")</f>
        <v/>
      </c>
      <c r="HIU77" s="255" t="str">
        <f>IFERROR(VLOOKUP($F77,Datos!$V:$AP,3,0),"")</f>
        <v/>
      </c>
      <c r="HIV77" s="255" t="str">
        <f>IFERROR(VLOOKUP($F77,Datos!$V:$AP,3,0),"")</f>
        <v/>
      </c>
      <c r="HIW77" s="255" t="str">
        <f>IFERROR(VLOOKUP($F77,Datos!$V:$AP,3,0),"")</f>
        <v/>
      </c>
      <c r="HIX77" s="255" t="str">
        <f>IFERROR(VLOOKUP($F77,Datos!$V:$AP,3,0),"")</f>
        <v/>
      </c>
      <c r="HIY77" s="255" t="str">
        <f>IFERROR(VLOOKUP($F77,Datos!$V:$AP,3,0),"")</f>
        <v/>
      </c>
      <c r="HIZ77" s="255" t="str">
        <f>IFERROR(VLOOKUP($F77,Datos!$V:$AP,3,0),"")</f>
        <v/>
      </c>
      <c r="HJA77" s="255" t="str">
        <f>IFERROR(VLOOKUP($F77,Datos!$V:$AP,3,0),"")</f>
        <v/>
      </c>
      <c r="HJB77" s="255" t="str">
        <f>IFERROR(VLOOKUP($F77,Datos!$V:$AP,3,0),"")</f>
        <v/>
      </c>
      <c r="HJC77" s="255" t="str">
        <f>IFERROR(VLOOKUP($F77,Datos!$V:$AP,3,0),"")</f>
        <v/>
      </c>
      <c r="HJD77" s="255" t="str">
        <f>IFERROR(VLOOKUP($F77,Datos!$V:$AP,3,0),"")</f>
        <v/>
      </c>
      <c r="HJE77" s="255" t="str">
        <f>IFERROR(VLOOKUP($F77,Datos!$V:$AP,3,0),"")</f>
        <v/>
      </c>
      <c r="HJF77" s="255" t="str">
        <f>IFERROR(VLOOKUP($F77,Datos!$V:$AP,3,0),"")</f>
        <v/>
      </c>
      <c r="HJG77" s="255" t="str">
        <f>IFERROR(VLOOKUP($F77,Datos!$V:$AP,3,0),"")</f>
        <v/>
      </c>
      <c r="HJH77" s="255" t="str">
        <f>IFERROR(VLOOKUP($F77,Datos!$V:$AP,3,0),"")</f>
        <v/>
      </c>
      <c r="HJI77" s="255" t="str">
        <f>IFERROR(VLOOKUP($F77,Datos!$V:$AP,3,0),"")</f>
        <v/>
      </c>
      <c r="HJJ77" s="255" t="str">
        <f>IFERROR(VLOOKUP($F77,Datos!$V:$AP,3,0),"")</f>
        <v/>
      </c>
      <c r="HJK77" s="255" t="str">
        <f>IFERROR(VLOOKUP($F77,Datos!$V:$AP,3,0),"")</f>
        <v/>
      </c>
      <c r="HJL77" s="255" t="str">
        <f>IFERROR(VLOOKUP($F77,Datos!$V:$AP,3,0),"")</f>
        <v/>
      </c>
      <c r="HJM77" s="255" t="str">
        <f>IFERROR(VLOOKUP($F77,Datos!$V:$AP,3,0),"")</f>
        <v/>
      </c>
      <c r="HJN77" s="255" t="str">
        <f>IFERROR(VLOOKUP($F77,Datos!$V:$AP,3,0),"")</f>
        <v/>
      </c>
      <c r="HJO77" s="255" t="str">
        <f>IFERROR(VLOOKUP($F77,Datos!$V:$AP,3,0),"")</f>
        <v/>
      </c>
      <c r="HJP77" s="255" t="str">
        <f>IFERROR(VLOOKUP($F77,Datos!$V:$AP,3,0),"")</f>
        <v/>
      </c>
      <c r="HJQ77" s="255" t="str">
        <f>IFERROR(VLOOKUP($F77,Datos!$V:$AP,3,0),"")</f>
        <v/>
      </c>
      <c r="HJR77" s="255" t="str">
        <f>IFERROR(VLOOKUP($F77,Datos!$V:$AP,3,0),"")</f>
        <v/>
      </c>
      <c r="HJS77" s="255" t="str">
        <f>IFERROR(VLOOKUP($F77,Datos!$V:$AP,3,0),"")</f>
        <v/>
      </c>
      <c r="HJT77" s="255" t="str">
        <f>IFERROR(VLOOKUP($F77,Datos!$V:$AP,3,0),"")</f>
        <v/>
      </c>
      <c r="HJU77" s="255" t="str">
        <f>IFERROR(VLOOKUP($F77,Datos!$V:$AP,3,0),"")</f>
        <v/>
      </c>
      <c r="HJV77" s="255" t="str">
        <f>IFERROR(VLOOKUP($F77,Datos!$V:$AP,3,0),"")</f>
        <v/>
      </c>
      <c r="HJW77" s="255" t="str">
        <f>IFERROR(VLOOKUP($F77,Datos!$V:$AP,3,0),"")</f>
        <v/>
      </c>
      <c r="HJX77" s="255" t="str">
        <f>IFERROR(VLOOKUP($F77,Datos!$V:$AP,3,0),"")</f>
        <v/>
      </c>
      <c r="HJY77" s="255" t="str">
        <f>IFERROR(VLOOKUP($F77,Datos!$V:$AP,3,0),"")</f>
        <v/>
      </c>
      <c r="HJZ77" s="255" t="str">
        <f>IFERROR(VLOOKUP($F77,Datos!$V:$AP,3,0),"")</f>
        <v/>
      </c>
      <c r="HKA77" s="255" t="str">
        <f>IFERROR(VLOOKUP($F77,Datos!$V:$AP,3,0),"")</f>
        <v/>
      </c>
      <c r="HKB77" s="255" t="str">
        <f>IFERROR(VLOOKUP($F77,Datos!$V:$AP,3,0),"")</f>
        <v/>
      </c>
      <c r="HKC77" s="255" t="str">
        <f>IFERROR(VLOOKUP($F77,Datos!$V:$AP,3,0),"")</f>
        <v/>
      </c>
      <c r="HKD77" s="255" t="str">
        <f>IFERROR(VLOOKUP($F77,Datos!$V:$AP,3,0),"")</f>
        <v/>
      </c>
      <c r="HKE77" s="255" t="str">
        <f>IFERROR(VLOOKUP($F77,Datos!$V:$AP,3,0),"")</f>
        <v/>
      </c>
      <c r="HKF77" s="255" t="str">
        <f>IFERROR(VLOOKUP($F77,Datos!$V:$AP,3,0),"")</f>
        <v/>
      </c>
      <c r="HKG77" s="255" t="str">
        <f>IFERROR(VLOOKUP($F77,Datos!$V:$AP,3,0),"")</f>
        <v/>
      </c>
      <c r="HKH77" s="255" t="str">
        <f>IFERROR(VLOOKUP($F77,Datos!$V:$AP,3,0),"")</f>
        <v/>
      </c>
      <c r="HKI77" s="255" t="str">
        <f>IFERROR(VLOOKUP($F77,Datos!$V:$AP,3,0),"")</f>
        <v/>
      </c>
      <c r="HKJ77" s="255" t="str">
        <f>IFERROR(VLOOKUP($F77,Datos!$V:$AP,3,0),"")</f>
        <v/>
      </c>
      <c r="HKK77" s="255" t="str">
        <f>IFERROR(VLOOKUP($F77,Datos!$V:$AP,3,0),"")</f>
        <v/>
      </c>
      <c r="HKL77" s="255" t="str">
        <f>IFERROR(VLOOKUP($F77,Datos!$V:$AP,3,0),"")</f>
        <v/>
      </c>
      <c r="HKM77" s="255" t="str">
        <f>IFERROR(VLOOKUP($F77,Datos!$V:$AP,3,0),"")</f>
        <v/>
      </c>
      <c r="HKN77" s="255" t="str">
        <f>IFERROR(VLOOKUP($F77,Datos!$V:$AP,3,0),"")</f>
        <v/>
      </c>
      <c r="HKO77" s="255" t="str">
        <f>IFERROR(VLOOKUP($F77,Datos!$V:$AP,3,0),"")</f>
        <v/>
      </c>
      <c r="HKP77" s="255" t="str">
        <f>IFERROR(VLOOKUP($F77,Datos!$V:$AP,3,0),"")</f>
        <v/>
      </c>
      <c r="HKQ77" s="255" t="str">
        <f>IFERROR(VLOOKUP($F77,Datos!$V:$AP,3,0),"")</f>
        <v/>
      </c>
      <c r="HKR77" s="255" t="str">
        <f>IFERROR(VLOOKUP($F77,Datos!$V:$AP,3,0),"")</f>
        <v/>
      </c>
      <c r="HKS77" s="255" t="str">
        <f>IFERROR(VLOOKUP($F77,Datos!$V:$AP,3,0),"")</f>
        <v/>
      </c>
      <c r="HKT77" s="255" t="str">
        <f>IFERROR(VLOOKUP($F77,Datos!$V:$AP,3,0),"")</f>
        <v/>
      </c>
      <c r="HKU77" s="255" t="str">
        <f>IFERROR(VLOOKUP($F77,Datos!$V:$AP,3,0),"")</f>
        <v/>
      </c>
      <c r="HKV77" s="255" t="str">
        <f>IFERROR(VLOOKUP($F77,Datos!$V:$AP,3,0),"")</f>
        <v/>
      </c>
      <c r="HKW77" s="255" t="str">
        <f>IFERROR(VLOOKUP($F77,Datos!$V:$AP,3,0),"")</f>
        <v/>
      </c>
      <c r="HKX77" s="255" t="str">
        <f>IFERROR(VLOOKUP($F77,Datos!$V:$AP,3,0),"")</f>
        <v/>
      </c>
      <c r="HKY77" s="255" t="str">
        <f>IFERROR(VLOOKUP($F77,Datos!$V:$AP,3,0),"")</f>
        <v/>
      </c>
      <c r="HKZ77" s="255" t="str">
        <f>IFERROR(VLOOKUP($F77,Datos!$V:$AP,3,0),"")</f>
        <v/>
      </c>
      <c r="HLA77" s="255" t="str">
        <f>IFERROR(VLOOKUP($F77,Datos!$V:$AP,3,0),"")</f>
        <v/>
      </c>
      <c r="HLB77" s="255" t="str">
        <f>IFERROR(VLOOKUP($F77,Datos!$V:$AP,3,0),"")</f>
        <v/>
      </c>
      <c r="HLC77" s="255" t="str">
        <f>IFERROR(VLOOKUP($F77,Datos!$V:$AP,3,0),"")</f>
        <v/>
      </c>
      <c r="HLD77" s="255" t="str">
        <f>IFERROR(VLOOKUP($F77,Datos!$V:$AP,3,0),"")</f>
        <v/>
      </c>
      <c r="HLE77" s="255" t="str">
        <f>IFERROR(VLOOKUP($F77,Datos!$V:$AP,3,0),"")</f>
        <v/>
      </c>
      <c r="HLF77" s="255" t="str">
        <f>IFERROR(VLOOKUP($F77,Datos!$V:$AP,3,0),"")</f>
        <v/>
      </c>
      <c r="HLG77" s="255" t="str">
        <f>IFERROR(VLOOKUP($F77,Datos!$V:$AP,3,0),"")</f>
        <v/>
      </c>
      <c r="HLH77" s="255" t="str">
        <f>IFERROR(VLOOKUP($F77,Datos!$V:$AP,3,0),"")</f>
        <v/>
      </c>
      <c r="HLI77" s="255" t="str">
        <f>IFERROR(VLOOKUP($F77,Datos!$V:$AP,3,0),"")</f>
        <v/>
      </c>
      <c r="HLJ77" s="255" t="str">
        <f>IFERROR(VLOOKUP($F77,Datos!$V:$AP,3,0),"")</f>
        <v/>
      </c>
      <c r="HLK77" s="255" t="str">
        <f>IFERROR(VLOOKUP($F77,Datos!$V:$AP,3,0),"")</f>
        <v/>
      </c>
      <c r="HLL77" s="255" t="str">
        <f>IFERROR(VLOOKUP($F77,Datos!$V:$AP,3,0),"")</f>
        <v/>
      </c>
      <c r="HLM77" s="255" t="str">
        <f>IFERROR(VLOOKUP($F77,Datos!$V:$AP,3,0),"")</f>
        <v/>
      </c>
      <c r="HLN77" s="255" t="str">
        <f>IFERROR(VLOOKUP($F77,Datos!$V:$AP,3,0),"")</f>
        <v/>
      </c>
      <c r="HLO77" s="255" t="str">
        <f>IFERROR(VLOOKUP($F77,Datos!$V:$AP,3,0),"")</f>
        <v/>
      </c>
      <c r="HLP77" s="255" t="str">
        <f>IFERROR(VLOOKUP($F77,Datos!$V:$AP,3,0),"")</f>
        <v/>
      </c>
      <c r="HLQ77" s="255" t="str">
        <f>IFERROR(VLOOKUP($F77,Datos!$V:$AP,3,0),"")</f>
        <v/>
      </c>
      <c r="HLR77" s="255" t="str">
        <f>IFERROR(VLOOKUP($F77,Datos!$V:$AP,3,0),"")</f>
        <v/>
      </c>
      <c r="HLS77" s="255" t="str">
        <f>IFERROR(VLOOKUP($F77,Datos!$V:$AP,3,0),"")</f>
        <v/>
      </c>
      <c r="HLT77" s="255" t="str">
        <f>IFERROR(VLOOKUP($F77,Datos!$V:$AP,3,0),"")</f>
        <v/>
      </c>
      <c r="HLU77" s="255" t="str">
        <f>IFERROR(VLOOKUP($F77,Datos!$V:$AP,3,0),"")</f>
        <v/>
      </c>
      <c r="HLV77" s="255" t="str">
        <f>IFERROR(VLOOKUP($F77,Datos!$V:$AP,3,0),"")</f>
        <v/>
      </c>
      <c r="HLW77" s="255" t="str">
        <f>IFERROR(VLOOKUP($F77,Datos!$V:$AP,3,0),"")</f>
        <v/>
      </c>
      <c r="HLX77" s="255" t="str">
        <f>IFERROR(VLOOKUP($F77,Datos!$V:$AP,3,0),"")</f>
        <v/>
      </c>
      <c r="HLY77" s="255" t="str">
        <f>IFERROR(VLOOKUP($F77,Datos!$V:$AP,3,0),"")</f>
        <v/>
      </c>
      <c r="HLZ77" s="255" t="str">
        <f>IFERROR(VLOOKUP($F77,Datos!$V:$AP,3,0),"")</f>
        <v/>
      </c>
      <c r="HMA77" s="255" t="str">
        <f>IFERROR(VLOOKUP($F77,Datos!$V:$AP,3,0),"")</f>
        <v/>
      </c>
      <c r="HMB77" s="255" t="str">
        <f>IFERROR(VLOOKUP($F77,Datos!$V:$AP,3,0),"")</f>
        <v/>
      </c>
      <c r="HMC77" s="255" t="str">
        <f>IFERROR(VLOOKUP($F77,Datos!$V:$AP,3,0),"")</f>
        <v/>
      </c>
      <c r="HMD77" s="255" t="str">
        <f>IFERROR(VLOOKUP($F77,Datos!$V:$AP,3,0),"")</f>
        <v/>
      </c>
      <c r="HME77" s="255" t="str">
        <f>IFERROR(VLOOKUP($F77,Datos!$V:$AP,3,0),"")</f>
        <v/>
      </c>
      <c r="HMF77" s="255" t="str">
        <f>IFERROR(VLOOKUP($F77,Datos!$V:$AP,3,0),"")</f>
        <v/>
      </c>
      <c r="HMG77" s="255" t="str">
        <f>IFERROR(VLOOKUP($F77,Datos!$V:$AP,3,0),"")</f>
        <v/>
      </c>
      <c r="HMH77" s="255" t="str">
        <f>IFERROR(VLOOKUP($F77,Datos!$V:$AP,3,0),"")</f>
        <v/>
      </c>
      <c r="HMI77" s="255" t="str">
        <f>IFERROR(VLOOKUP($F77,Datos!$V:$AP,3,0),"")</f>
        <v/>
      </c>
      <c r="HMJ77" s="255" t="str">
        <f>IFERROR(VLOOKUP($F77,Datos!$V:$AP,3,0),"")</f>
        <v/>
      </c>
      <c r="HMK77" s="255" t="str">
        <f>IFERROR(VLOOKUP($F77,Datos!$V:$AP,3,0),"")</f>
        <v/>
      </c>
      <c r="HML77" s="255" t="str">
        <f>IFERROR(VLOOKUP($F77,Datos!$V:$AP,3,0),"")</f>
        <v/>
      </c>
      <c r="HMM77" s="255" t="str">
        <f>IFERROR(VLOOKUP($F77,Datos!$V:$AP,3,0),"")</f>
        <v/>
      </c>
      <c r="HMN77" s="255" t="str">
        <f>IFERROR(VLOOKUP($F77,Datos!$V:$AP,3,0),"")</f>
        <v/>
      </c>
      <c r="HMO77" s="255" t="str">
        <f>IFERROR(VLOOKUP($F77,Datos!$V:$AP,3,0),"")</f>
        <v/>
      </c>
      <c r="HMP77" s="255" t="str">
        <f>IFERROR(VLOOKUP($F77,Datos!$V:$AP,3,0),"")</f>
        <v/>
      </c>
      <c r="HMQ77" s="255" t="str">
        <f>IFERROR(VLOOKUP($F77,Datos!$V:$AP,3,0),"")</f>
        <v/>
      </c>
      <c r="HMR77" s="255" t="str">
        <f>IFERROR(VLOOKUP($F77,Datos!$V:$AP,3,0),"")</f>
        <v/>
      </c>
      <c r="HMS77" s="255" t="str">
        <f>IFERROR(VLOOKUP($F77,Datos!$V:$AP,3,0),"")</f>
        <v/>
      </c>
      <c r="HMT77" s="255" t="str">
        <f>IFERROR(VLOOKUP($F77,Datos!$V:$AP,3,0),"")</f>
        <v/>
      </c>
      <c r="HMU77" s="255" t="str">
        <f>IFERROR(VLOOKUP($F77,Datos!$V:$AP,3,0),"")</f>
        <v/>
      </c>
      <c r="HMV77" s="255" t="str">
        <f>IFERROR(VLOOKUP($F77,Datos!$V:$AP,3,0),"")</f>
        <v/>
      </c>
      <c r="HMW77" s="255" t="str">
        <f>IFERROR(VLOOKUP($F77,Datos!$V:$AP,3,0),"")</f>
        <v/>
      </c>
      <c r="HMX77" s="255" t="str">
        <f>IFERROR(VLOOKUP($F77,Datos!$V:$AP,3,0),"")</f>
        <v/>
      </c>
      <c r="HMY77" s="255" t="str">
        <f>IFERROR(VLOOKUP($F77,Datos!$V:$AP,3,0),"")</f>
        <v/>
      </c>
      <c r="HMZ77" s="255" t="str">
        <f>IFERROR(VLOOKUP($F77,Datos!$V:$AP,3,0),"")</f>
        <v/>
      </c>
      <c r="HNA77" s="255" t="str">
        <f>IFERROR(VLOOKUP($F77,Datos!$V:$AP,3,0),"")</f>
        <v/>
      </c>
      <c r="HNB77" s="255" t="str">
        <f>IFERROR(VLOOKUP($F77,Datos!$V:$AP,3,0),"")</f>
        <v/>
      </c>
      <c r="HNC77" s="255" t="str">
        <f>IFERROR(VLOOKUP($F77,Datos!$V:$AP,3,0),"")</f>
        <v/>
      </c>
      <c r="HND77" s="255" t="str">
        <f>IFERROR(VLOOKUP($F77,Datos!$V:$AP,3,0),"")</f>
        <v/>
      </c>
      <c r="HNE77" s="255" t="str">
        <f>IFERROR(VLOOKUP($F77,Datos!$V:$AP,3,0),"")</f>
        <v/>
      </c>
      <c r="HNF77" s="255" t="str">
        <f>IFERROR(VLOOKUP($F77,Datos!$V:$AP,3,0),"")</f>
        <v/>
      </c>
      <c r="HNG77" s="255" t="str">
        <f>IFERROR(VLOOKUP($F77,Datos!$V:$AP,3,0),"")</f>
        <v/>
      </c>
      <c r="HNH77" s="255" t="str">
        <f>IFERROR(VLOOKUP($F77,Datos!$V:$AP,3,0),"")</f>
        <v/>
      </c>
      <c r="HNI77" s="255" t="str">
        <f>IFERROR(VLOOKUP($F77,Datos!$V:$AP,3,0),"")</f>
        <v/>
      </c>
      <c r="HNJ77" s="255" t="str">
        <f>IFERROR(VLOOKUP($F77,Datos!$V:$AP,3,0),"")</f>
        <v/>
      </c>
      <c r="HNK77" s="255" t="str">
        <f>IFERROR(VLOOKUP($F77,Datos!$V:$AP,3,0),"")</f>
        <v/>
      </c>
      <c r="HNL77" s="255" t="str">
        <f>IFERROR(VLOOKUP($F77,Datos!$V:$AP,3,0),"")</f>
        <v/>
      </c>
      <c r="HNM77" s="255" t="str">
        <f>IFERROR(VLOOKUP($F77,Datos!$V:$AP,3,0),"")</f>
        <v/>
      </c>
      <c r="HNN77" s="255" t="str">
        <f>IFERROR(VLOOKUP($F77,Datos!$V:$AP,3,0),"")</f>
        <v/>
      </c>
      <c r="HNO77" s="255" t="str">
        <f>IFERROR(VLOOKUP($F77,Datos!$V:$AP,3,0),"")</f>
        <v/>
      </c>
      <c r="HNP77" s="255" t="str">
        <f>IFERROR(VLOOKUP($F77,Datos!$V:$AP,3,0),"")</f>
        <v/>
      </c>
      <c r="HNQ77" s="255" t="str">
        <f>IFERROR(VLOOKUP($F77,Datos!$V:$AP,3,0),"")</f>
        <v/>
      </c>
      <c r="HNR77" s="255" t="str">
        <f>IFERROR(VLOOKUP($F77,Datos!$V:$AP,3,0),"")</f>
        <v/>
      </c>
      <c r="HNS77" s="255" t="str">
        <f>IFERROR(VLOOKUP($F77,Datos!$V:$AP,3,0),"")</f>
        <v/>
      </c>
      <c r="HNT77" s="255" t="str">
        <f>IFERROR(VLOOKUP($F77,Datos!$V:$AP,3,0),"")</f>
        <v/>
      </c>
      <c r="HNU77" s="255" t="str">
        <f>IFERROR(VLOOKUP($F77,Datos!$V:$AP,3,0),"")</f>
        <v/>
      </c>
      <c r="HNV77" s="255" t="str">
        <f>IFERROR(VLOOKUP($F77,Datos!$V:$AP,3,0),"")</f>
        <v/>
      </c>
      <c r="HNW77" s="255" t="str">
        <f>IFERROR(VLOOKUP($F77,Datos!$V:$AP,3,0),"")</f>
        <v/>
      </c>
      <c r="HNX77" s="255" t="str">
        <f>IFERROR(VLOOKUP($F77,Datos!$V:$AP,3,0),"")</f>
        <v/>
      </c>
      <c r="HNY77" s="255" t="str">
        <f>IFERROR(VLOOKUP($F77,Datos!$V:$AP,3,0),"")</f>
        <v/>
      </c>
      <c r="HNZ77" s="255" t="str">
        <f>IFERROR(VLOOKUP($F77,Datos!$V:$AP,3,0),"")</f>
        <v/>
      </c>
      <c r="HOA77" s="255" t="str">
        <f>IFERROR(VLOOKUP($F77,Datos!$V:$AP,3,0),"")</f>
        <v/>
      </c>
      <c r="HOB77" s="255" t="str">
        <f>IFERROR(VLOOKUP($F77,Datos!$V:$AP,3,0),"")</f>
        <v/>
      </c>
      <c r="HOC77" s="255" t="str">
        <f>IFERROR(VLOOKUP($F77,Datos!$V:$AP,3,0),"")</f>
        <v/>
      </c>
      <c r="HOD77" s="255" t="str">
        <f>IFERROR(VLOOKUP($F77,Datos!$V:$AP,3,0),"")</f>
        <v/>
      </c>
      <c r="HOE77" s="255" t="str">
        <f>IFERROR(VLOOKUP($F77,Datos!$V:$AP,3,0),"")</f>
        <v/>
      </c>
      <c r="HOF77" s="255" t="str">
        <f>IFERROR(VLOOKUP($F77,Datos!$V:$AP,3,0),"")</f>
        <v/>
      </c>
      <c r="HOG77" s="255" t="str">
        <f>IFERROR(VLOOKUP($F77,Datos!$V:$AP,3,0),"")</f>
        <v/>
      </c>
      <c r="HOH77" s="255" t="str">
        <f>IFERROR(VLOOKUP($F77,Datos!$V:$AP,3,0),"")</f>
        <v/>
      </c>
      <c r="HOI77" s="255" t="str">
        <f>IFERROR(VLOOKUP($F77,Datos!$V:$AP,3,0),"")</f>
        <v/>
      </c>
      <c r="HOJ77" s="255" t="str">
        <f>IFERROR(VLOOKUP($F77,Datos!$V:$AP,3,0),"")</f>
        <v/>
      </c>
      <c r="HOK77" s="255" t="str">
        <f>IFERROR(VLOOKUP($F77,Datos!$V:$AP,3,0),"")</f>
        <v/>
      </c>
      <c r="HOL77" s="255" t="str">
        <f>IFERROR(VLOOKUP($F77,Datos!$V:$AP,3,0),"")</f>
        <v/>
      </c>
      <c r="HOM77" s="255" t="str">
        <f>IFERROR(VLOOKUP($F77,Datos!$V:$AP,3,0),"")</f>
        <v/>
      </c>
      <c r="HON77" s="255" t="str">
        <f>IFERROR(VLOOKUP($F77,Datos!$V:$AP,3,0),"")</f>
        <v/>
      </c>
      <c r="HOO77" s="255" t="str">
        <f>IFERROR(VLOOKUP($F77,Datos!$V:$AP,3,0),"")</f>
        <v/>
      </c>
      <c r="HOP77" s="255" t="str">
        <f>IFERROR(VLOOKUP($F77,Datos!$V:$AP,3,0),"")</f>
        <v/>
      </c>
      <c r="HOQ77" s="255" t="str">
        <f>IFERROR(VLOOKUP($F77,Datos!$V:$AP,3,0),"")</f>
        <v/>
      </c>
      <c r="HOR77" s="255" t="str">
        <f>IFERROR(VLOOKUP($F77,Datos!$V:$AP,3,0),"")</f>
        <v/>
      </c>
      <c r="HOS77" s="255" t="str">
        <f>IFERROR(VLOOKUP($F77,Datos!$V:$AP,3,0),"")</f>
        <v/>
      </c>
      <c r="HOT77" s="255" t="str">
        <f>IFERROR(VLOOKUP($F77,Datos!$V:$AP,3,0),"")</f>
        <v/>
      </c>
      <c r="HOU77" s="255" t="str">
        <f>IFERROR(VLOOKUP($F77,Datos!$V:$AP,3,0),"")</f>
        <v/>
      </c>
      <c r="HOV77" s="255" t="str">
        <f>IFERROR(VLOOKUP($F77,Datos!$V:$AP,3,0),"")</f>
        <v/>
      </c>
      <c r="HOW77" s="255" t="str">
        <f>IFERROR(VLOOKUP($F77,Datos!$V:$AP,3,0),"")</f>
        <v/>
      </c>
      <c r="HOX77" s="255" t="str">
        <f>IFERROR(VLOOKUP($F77,Datos!$V:$AP,3,0),"")</f>
        <v/>
      </c>
      <c r="HOY77" s="255" t="str">
        <f>IFERROR(VLOOKUP($F77,Datos!$V:$AP,3,0),"")</f>
        <v/>
      </c>
      <c r="HOZ77" s="255" t="str">
        <f>IFERROR(VLOOKUP($F77,Datos!$V:$AP,3,0),"")</f>
        <v/>
      </c>
      <c r="HPA77" s="255" t="str">
        <f>IFERROR(VLOOKUP($F77,Datos!$V:$AP,3,0),"")</f>
        <v/>
      </c>
      <c r="HPB77" s="255" t="str">
        <f>IFERROR(VLOOKUP($F77,Datos!$V:$AP,3,0),"")</f>
        <v/>
      </c>
      <c r="HPC77" s="255" t="str">
        <f>IFERROR(VLOOKUP($F77,Datos!$V:$AP,3,0),"")</f>
        <v/>
      </c>
      <c r="HPD77" s="255" t="str">
        <f>IFERROR(VLOOKUP($F77,Datos!$V:$AP,3,0),"")</f>
        <v/>
      </c>
      <c r="HPE77" s="255" t="str">
        <f>IFERROR(VLOOKUP($F77,Datos!$V:$AP,3,0),"")</f>
        <v/>
      </c>
      <c r="HPF77" s="255" t="str">
        <f>IFERROR(VLOOKUP($F77,Datos!$V:$AP,3,0),"")</f>
        <v/>
      </c>
      <c r="HPG77" s="255" t="str">
        <f>IFERROR(VLOOKUP($F77,Datos!$V:$AP,3,0),"")</f>
        <v/>
      </c>
      <c r="HPH77" s="255" t="str">
        <f>IFERROR(VLOOKUP($F77,Datos!$V:$AP,3,0),"")</f>
        <v/>
      </c>
      <c r="HPI77" s="255" t="str">
        <f>IFERROR(VLOOKUP($F77,Datos!$V:$AP,3,0),"")</f>
        <v/>
      </c>
      <c r="HPJ77" s="255" t="str">
        <f>IFERROR(VLOOKUP($F77,Datos!$V:$AP,3,0),"")</f>
        <v/>
      </c>
      <c r="HPK77" s="255" t="str">
        <f>IFERROR(VLOOKUP($F77,Datos!$V:$AP,3,0),"")</f>
        <v/>
      </c>
      <c r="HPL77" s="255" t="str">
        <f>IFERROR(VLOOKUP($F77,Datos!$V:$AP,3,0),"")</f>
        <v/>
      </c>
      <c r="HPM77" s="255" t="str">
        <f>IFERROR(VLOOKUP($F77,Datos!$V:$AP,3,0),"")</f>
        <v/>
      </c>
      <c r="HPN77" s="255" t="str">
        <f>IFERROR(VLOOKUP($F77,Datos!$V:$AP,3,0),"")</f>
        <v/>
      </c>
      <c r="HPO77" s="255" t="str">
        <f>IFERROR(VLOOKUP($F77,Datos!$V:$AP,3,0),"")</f>
        <v/>
      </c>
      <c r="HPP77" s="255" t="str">
        <f>IFERROR(VLOOKUP($F77,Datos!$V:$AP,3,0),"")</f>
        <v/>
      </c>
      <c r="HPQ77" s="255" t="str">
        <f>IFERROR(VLOOKUP($F77,Datos!$V:$AP,3,0),"")</f>
        <v/>
      </c>
      <c r="HPR77" s="255" t="str">
        <f>IFERROR(VLOOKUP($F77,Datos!$V:$AP,3,0),"")</f>
        <v/>
      </c>
      <c r="HPS77" s="255" t="str">
        <f>IFERROR(VLOOKUP($F77,Datos!$V:$AP,3,0),"")</f>
        <v/>
      </c>
      <c r="HPT77" s="255" t="str">
        <f>IFERROR(VLOOKUP($F77,Datos!$V:$AP,3,0),"")</f>
        <v/>
      </c>
      <c r="HPU77" s="255" t="str">
        <f>IFERROR(VLOOKUP($F77,Datos!$V:$AP,3,0),"")</f>
        <v/>
      </c>
      <c r="HPV77" s="255" t="str">
        <f>IFERROR(VLOOKUP($F77,Datos!$V:$AP,3,0),"")</f>
        <v/>
      </c>
      <c r="HPW77" s="255" t="str">
        <f>IFERROR(VLOOKUP($F77,Datos!$V:$AP,3,0),"")</f>
        <v/>
      </c>
      <c r="HPX77" s="255" t="str">
        <f>IFERROR(VLOOKUP($F77,Datos!$V:$AP,3,0),"")</f>
        <v/>
      </c>
      <c r="HPY77" s="255" t="str">
        <f>IFERROR(VLOOKUP($F77,Datos!$V:$AP,3,0),"")</f>
        <v/>
      </c>
      <c r="HPZ77" s="255" t="str">
        <f>IFERROR(VLOOKUP($F77,Datos!$V:$AP,3,0),"")</f>
        <v/>
      </c>
      <c r="HQA77" s="255" t="str">
        <f>IFERROR(VLOOKUP($F77,Datos!$V:$AP,3,0),"")</f>
        <v/>
      </c>
      <c r="HQB77" s="255" t="str">
        <f>IFERROR(VLOOKUP($F77,Datos!$V:$AP,3,0),"")</f>
        <v/>
      </c>
      <c r="HQC77" s="255" t="str">
        <f>IFERROR(VLOOKUP($F77,Datos!$V:$AP,3,0),"")</f>
        <v/>
      </c>
      <c r="HQD77" s="255" t="str">
        <f>IFERROR(VLOOKUP($F77,Datos!$V:$AP,3,0),"")</f>
        <v/>
      </c>
      <c r="HQE77" s="255" t="str">
        <f>IFERROR(VLOOKUP($F77,Datos!$V:$AP,3,0),"")</f>
        <v/>
      </c>
      <c r="HQF77" s="255" t="str">
        <f>IFERROR(VLOOKUP($F77,Datos!$V:$AP,3,0),"")</f>
        <v/>
      </c>
      <c r="HQG77" s="255" t="str">
        <f>IFERROR(VLOOKUP($F77,Datos!$V:$AP,3,0),"")</f>
        <v/>
      </c>
      <c r="HQH77" s="255" t="str">
        <f>IFERROR(VLOOKUP($F77,Datos!$V:$AP,3,0),"")</f>
        <v/>
      </c>
      <c r="HQI77" s="255" t="str">
        <f>IFERROR(VLOOKUP($F77,Datos!$V:$AP,3,0),"")</f>
        <v/>
      </c>
      <c r="HQJ77" s="255" t="str">
        <f>IFERROR(VLOOKUP($F77,Datos!$V:$AP,3,0),"")</f>
        <v/>
      </c>
      <c r="HQK77" s="255" t="str">
        <f>IFERROR(VLOOKUP($F77,Datos!$V:$AP,3,0),"")</f>
        <v/>
      </c>
      <c r="HQL77" s="255" t="str">
        <f>IFERROR(VLOOKUP($F77,Datos!$V:$AP,3,0),"")</f>
        <v/>
      </c>
      <c r="HQM77" s="255" t="str">
        <f>IFERROR(VLOOKUP($F77,Datos!$V:$AP,3,0),"")</f>
        <v/>
      </c>
      <c r="HQN77" s="255" t="str">
        <f>IFERROR(VLOOKUP($F77,Datos!$V:$AP,3,0),"")</f>
        <v/>
      </c>
      <c r="HQO77" s="255" t="str">
        <f>IFERROR(VLOOKUP($F77,Datos!$V:$AP,3,0),"")</f>
        <v/>
      </c>
      <c r="HQP77" s="255" t="str">
        <f>IFERROR(VLOOKUP($F77,Datos!$V:$AP,3,0),"")</f>
        <v/>
      </c>
      <c r="HQQ77" s="255" t="str">
        <f>IFERROR(VLOOKUP($F77,Datos!$V:$AP,3,0),"")</f>
        <v/>
      </c>
      <c r="HQR77" s="255" t="str">
        <f>IFERROR(VLOOKUP($F77,Datos!$V:$AP,3,0),"")</f>
        <v/>
      </c>
      <c r="HQS77" s="255" t="str">
        <f>IFERROR(VLOOKUP($F77,Datos!$V:$AP,3,0),"")</f>
        <v/>
      </c>
      <c r="HQT77" s="255" t="str">
        <f>IFERROR(VLOOKUP($F77,Datos!$V:$AP,3,0),"")</f>
        <v/>
      </c>
      <c r="HQU77" s="255" t="str">
        <f>IFERROR(VLOOKUP($F77,Datos!$V:$AP,3,0),"")</f>
        <v/>
      </c>
      <c r="HQV77" s="255" t="str">
        <f>IFERROR(VLOOKUP($F77,Datos!$V:$AP,3,0),"")</f>
        <v/>
      </c>
      <c r="HQW77" s="255" t="str">
        <f>IFERROR(VLOOKUP($F77,Datos!$V:$AP,3,0),"")</f>
        <v/>
      </c>
      <c r="HQX77" s="255" t="str">
        <f>IFERROR(VLOOKUP($F77,Datos!$V:$AP,3,0),"")</f>
        <v/>
      </c>
      <c r="HQY77" s="255" t="str">
        <f>IFERROR(VLOOKUP($F77,Datos!$V:$AP,3,0),"")</f>
        <v/>
      </c>
      <c r="HQZ77" s="255" t="str">
        <f>IFERROR(VLOOKUP($F77,Datos!$V:$AP,3,0),"")</f>
        <v/>
      </c>
      <c r="HRA77" s="255" t="str">
        <f>IFERROR(VLOOKUP($F77,Datos!$V:$AP,3,0),"")</f>
        <v/>
      </c>
      <c r="HRB77" s="255" t="str">
        <f>IFERROR(VLOOKUP($F77,Datos!$V:$AP,3,0),"")</f>
        <v/>
      </c>
      <c r="HRC77" s="255" t="str">
        <f>IFERROR(VLOOKUP($F77,Datos!$V:$AP,3,0),"")</f>
        <v/>
      </c>
      <c r="HRD77" s="255" t="str">
        <f>IFERROR(VLOOKUP($F77,Datos!$V:$AP,3,0),"")</f>
        <v/>
      </c>
      <c r="HRE77" s="255" t="str">
        <f>IFERROR(VLOOKUP($F77,Datos!$V:$AP,3,0),"")</f>
        <v/>
      </c>
      <c r="HRF77" s="255" t="str">
        <f>IFERROR(VLOOKUP($F77,Datos!$V:$AP,3,0),"")</f>
        <v/>
      </c>
      <c r="HRG77" s="255" t="str">
        <f>IFERROR(VLOOKUP($F77,Datos!$V:$AP,3,0),"")</f>
        <v/>
      </c>
      <c r="HRH77" s="255" t="str">
        <f>IFERROR(VLOOKUP($F77,Datos!$V:$AP,3,0),"")</f>
        <v/>
      </c>
      <c r="HRI77" s="255" t="str">
        <f>IFERROR(VLOOKUP($F77,Datos!$V:$AP,3,0),"")</f>
        <v/>
      </c>
      <c r="HRJ77" s="255" t="str">
        <f>IFERROR(VLOOKUP($F77,Datos!$V:$AP,3,0),"")</f>
        <v/>
      </c>
      <c r="HRK77" s="255" t="str">
        <f>IFERROR(VLOOKUP($F77,Datos!$V:$AP,3,0),"")</f>
        <v/>
      </c>
      <c r="HRL77" s="255" t="str">
        <f>IFERROR(VLOOKUP($F77,Datos!$V:$AP,3,0),"")</f>
        <v/>
      </c>
      <c r="HRM77" s="255" t="str">
        <f>IFERROR(VLOOKUP($F77,Datos!$V:$AP,3,0),"")</f>
        <v/>
      </c>
      <c r="HRN77" s="255" t="str">
        <f>IFERROR(VLOOKUP($F77,Datos!$V:$AP,3,0),"")</f>
        <v/>
      </c>
      <c r="HRO77" s="255" t="str">
        <f>IFERROR(VLOOKUP($F77,Datos!$V:$AP,3,0),"")</f>
        <v/>
      </c>
      <c r="HRP77" s="255" t="str">
        <f>IFERROR(VLOOKUP($F77,Datos!$V:$AP,3,0),"")</f>
        <v/>
      </c>
      <c r="HRQ77" s="255" t="str">
        <f>IFERROR(VLOOKUP($F77,Datos!$V:$AP,3,0),"")</f>
        <v/>
      </c>
      <c r="HRR77" s="255" t="str">
        <f>IFERROR(VLOOKUP($F77,Datos!$V:$AP,3,0),"")</f>
        <v/>
      </c>
      <c r="HRS77" s="255" t="str">
        <f>IFERROR(VLOOKUP($F77,Datos!$V:$AP,3,0),"")</f>
        <v/>
      </c>
      <c r="HRT77" s="255" t="str">
        <f>IFERROR(VLOOKUP($F77,Datos!$V:$AP,3,0),"")</f>
        <v/>
      </c>
      <c r="HRU77" s="255" t="str">
        <f>IFERROR(VLOOKUP($F77,Datos!$V:$AP,3,0),"")</f>
        <v/>
      </c>
      <c r="HRV77" s="255" t="str">
        <f>IFERROR(VLOOKUP($F77,Datos!$V:$AP,3,0),"")</f>
        <v/>
      </c>
      <c r="HRW77" s="255" t="str">
        <f>IFERROR(VLOOKUP($F77,Datos!$V:$AP,3,0),"")</f>
        <v/>
      </c>
      <c r="HRX77" s="255" t="str">
        <f>IFERROR(VLOOKUP($F77,Datos!$V:$AP,3,0),"")</f>
        <v/>
      </c>
      <c r="HRY77" s="255" t="str">
        <f>IFERROR(VLOOKUP($F77,Datos!$V:$AP,3,0),"")</f>
        <v/>
      </c>
      <c r="HRZ77" s="255" t="str">
        <f>IFERROR(VLOOKUP($F77,Datos!$V:$AP,3,0),"")</f>
        <v/>
      </c>
      <c r="HSA77" s="255" t="str">
        <f>IFERROR(VLOOKUP($F77,Datos!$V:$AP,3,0),"")</f>
        <v/>
      </c>
      <c r="HSB77" s="255" t="str">
        <f>IFERROR(VLOOKUP($F77,Datos!$V:$AP,3,0),"")</f>
        <v/>
      </c>
      <c r="HSC77" s="255" t="str">
        <f>IFERROR(VLOOKUP($F77,Datos!$V:$AP,3,0),"")</f>
        <v/>
      </c>
      <c r="HSD77" s="255" t="str">
        <f>IFERROR(VLOOKUP($F77,Datos!$V:$AP,3,0),"")</f>
        <v/>
      </c>
      <c r="HSE77" s="255" t="str">
        <f>IFERROR(VLOOKUP($F77,Datos!$V:$AP,3,0),"")</f>
        <v/>
      </c>
      <c r="HSF77" s="255" t="str">
        <f>IFERROR(VLOOKUP($F77,Datos!$V:$AP,3,0),"")</f>
        <v/>
      </c>
      <c r="HSG77" s="255" t="str">
        <f>IFERROR(VLOOKUP($F77,Datos!$V:$AP,3,0),"")</f>
        <v/>
      </c>
      <c r="HSH77" s="255" t="str">
        <f>IFERROR(VLOOKUP($F77,Datos!$V:$AP,3,0),"")</f>
        <v/>
      </c>
      <c r="HSI77" s="255" t="str">
        <f>IFERROR(VLOOKUP($F77,Datos!$V:$AP,3,0),"")</f>
        <v/>
      </c>
      <c r="HSJ77" s="255" t="str">
        <f>IFERROR(VLOOKUP($F77,Datos!$V:$AP,3,0),"")</f>
        <v/>
      </c>
      <c r="HSK77" s="255" t="str">
        <f>IFERROR(VLOOKUP($F77,Datos!$V:$AP,3,0),"")</f>
        <v/>
      </c>
      <c r="HSL77" s="255" t="str">
        <f>IFERROR(VLOOKUP($F77,Datos!$V:$AP,3,0),"")</f>
        <v/>
      </c>
      <c r="HSM77" s="255" t="str">
        <f>IFERROR(VLOOKUP($F77,Datos!$V:$AP,3,0),"")</f>
        <v/>
      </c>
      <c r="HSN77" s="255" t="str">
        <f>IFERROR(VLOOKUP($F77,Datos!$V:$AP,3,0),"")</f>
        <v/>
      </c>
      <c r="HSO77" s="255" t="str">
        <f>IFERROR(VLOOKUP($F77,Datos!$V:$AP,3,0),"")</f>
        <v/>
      </c>
      <c r="HSP77" s="255" t="str">
        <f>IFERROR(VLOOKUP($F77,Datos!$V:$AP,3,0),"")</f>
        <v/>
      </c>
      <c r="HSQ77" s="255" t="str">
        <f>IFERROR(VLOOKUP($F77,Datos!$V:$AP,3,0),"")</f>
        <v/>
      </c>
      <c r="HSR77" s="255" t="str">
        <f>IFERROR(VLOOKUP($F77,Datos!$V:$AP,3,0),"")</f>
        <v/>
      </c>
      <c r="HSS77" s="255" t="str">
        <f>IFERROR(VLOOKUP($F77,Datos!$V:$AP,3,0),"")</f>
        <v/>
      </c>
      <c r="HST77" s="255" t="str">
        <f>IFERROR(VLOOKUP($F77,Datos!$V:$AP,3,0),"")</f>
        <v/>
      </c>
      <c r="HSU77" s="255" t="str">
        <f>IFERROR(VLOOKUP($F77,Datos!$V:$AP,3,0),"")</f>
        <v/>
      </c>
      <c r="HSV77" s="255" t="str">
        <f>IFERROR(VLOOKUP($F77,Datos!$V:$AP,3,0),"")</f>
        <v/>
      </c>
      <c r="HSW77" s="255" t="str">
        <f>IFERROR(VLOOKUP($F77,Datos!$V:$AP,3,0),"")</f>
        <v/>
      </c>
      <c r="HSX77" s="255" t="str">
        <f>IFERROR(VLOOKUP($F77,Datos!$V:$AP,3,0),"")</f>
        <v/>
      </c>
      <c r="HSY77" s="255" t="str">
        <f>IFERROR(VLOOKUP($F77,Datos!$V:$AP,3,0),"")</f>
        <v/>
      </c>
      <c r="HSZ77" s="255" t="str">
        <f>IFERROR(VLOOKUP($F77,Datos!$V:$AP,3,0),"")</f>
        <v/>
      </c>
      <c r="HTA77" s="255" t="str">
        <f>IFERROR(VLOOKUP($F77,Datos!$V:$AP,3,0),"")</f>
        <v/>
      </c>
      <c r="HTB77" s="255" t="str">
        <f>IFERROR(VLOOKUP($F77,Datos!$V:$AP,3,0),"")</f>
        <v/>
      </c>
      <c r="HTC77" s="255" t="str">
        <f>IFERROR(VLOOKUP($F77,Datos!$V:$AP,3,0),"")</f>
        <v/>
      </c>
      <c r="HTD77" s="255" t="str">
        <f>IFERROR(VLOOKUP($F77,Datos!$V:$AP,3,0),"")</f>
        <v/>
      </c>
      <c r="HTE77" s="255" t="str">
        <f>IFERROR(VLOOKUP($F77,Datos!$V:$AP,3,0),"")</f>
        <v/>
      </c>
      <c r="HTF77" s="255" t="str">
        <f>IFERROR(VLOOKUP($F77,Datos!$V:$AP,3,0),"")</f>
        <v/>
      </c>
      <c r="HTG77" s="255" t="str">
        <f>IFERROR(VLOOKUP($F77,Datos!$V:$AP,3,0),"")</f>
        <v/>
      </c>
      <c r="HTH77" s="255" t="str">
        <f>IFERROR(VLOOKUP($F77,Datos!$V:$AP,3,0),"")</f>
        <v/>
      </c>
      <c r="HTI77" s="255" t="str">
        <f>IFERROR(VLOOKUP($F77,Datos!$V:$AP,3,0),"")</f>
        <v/>
      </c>
      <c r="HTJ77" s="255" t="str">
        <f>IFERROR(VLOOKUP($F77,Datos!$V:$AP,3,0),"")</f>
        <v/>
      </c>
      <c r="HTK77" s="255" t="str">
        <f>IFERROR(VLOOKUP($F77,Datos!$V:$AP,3,0),"")</f>
        <v/>
      </c>
      <c r="HTL77" s="255" t="str">
        <f>IFERROR(VLOOKUP($F77,Datos!$V:$AP,3,0),"")</f>
        <v/>
      </c>
      <c r="HTM77" s="255" t="str">
        <f>IFERROR(VLOOKUP($F77,Datos!$V:$AP,3,0),"")</f>
        <v/>
      </c>
      <c r="HTN77" s="255" t="str">
        <f>IFERROR(VLOOKUP($F77,Datos!$V:$AP,3,0),"")</f>
        <v/>
      </c>
      <c r="HTO77" s="255" t="str">
        <f>IFERROR(VLOOKUP($F77,Datos!$V:$AP,3,0),"")</f>
        <v/>
      </c>
      <c r="HTP77" s="255" t="str">
        <f>IFERROR(VLOOKUP($F77,Datos!$V:$AP,3,0),"")</f>
        <v/>
      </c>
      <c r="HTQ77" s="255" t="str">
        <f>IFERROR(VLOOKUP($F77,Datos!$V:$AP,3,0),"")</f>
        <v/>
      </c>
      <c r="HTR77" s="255" t="str">
        <f>IFERROR(VLOOKUP($F77,Datos!$V:$AP,3,0),"")</f>
        <v/>
      </c>
      <c r="HTS77" s="255" t="str">
        <f>IFERROR(VLOOKUP($F77,Datos!$V:$AP,3,0),"")</f>
        <v/>
      </c>
      <c r="HTT77" s="255" t="str">
        <f>IFERROR(VLOOKUP($F77,Datos!$V:$AP,3,0),"")</f>
        <v/>
      </c>
      <c r="HTU77" s="255" t="str">
        <f>IFERROR(VLOOKUP($F77,Datos!$V:$AP,3,0),"")</f>
        <v/>
      </c>
      <c r="HTV77" s="255" t="str">
        <f>IFERROR(VLOOKUP($F77,Datos!$V:$AP,3,0),"")</f>
        <v/>
      </c>
      <c r="HTW77" s="255" t="str">
        <f>IFERROR(VLOOKUP($F77,Datos!$V:$AP,3,0),"")</f>
        <v/>
      </c>
      <c r="HTX77" s="255" t="str">
        <f>IFERROR(VLOOKUP($F77,Datos!$V:$AP,3,0),"")</f>
        <v/>
      </c>
      <c r="HTY77" s="255" t="str">
        <f>IFERROR(VLOOKUP($F77,Datos!$V:$AP,3,0),"")</f>
        <v/>
      </c>
      <c r="HTZ77" s="255" t="str">
        <f>IFERROR(VLOOKUP($F77,Datos!$V:$AP,3,0),"")</f>
        <v/>
      </c>
      <c r="HUA77" s="255" t="str">
        <f>IFERROR(VLOOKUP($F77,Datos!$V:$AP,3,0),"")</f>
        <v/>
      </c>
      <c r="HUB77" s="255" t="str">
        <f>IFERROR(VLOOKUP($F77,Datos!$V:$AP,3,0),"")</f>
        <v/>
      </c>
      <c r="HUC77" s="255" t="str">
        <f>IFERROR(VLOOKUP($F77,Datos!$V:$AP,3,0),"")</f>
        <v/>
      </c>
      <c r="HUD77" s="255" t="str">
        <f>IFERROR(VLOOKUP($F77,Datos!$V:$AP,3,0),"")</f>
        <v/>
      </c>
      <c r="HUE77" s="255" t="str">
        <f>IFERROR(VLOOKUP($F77,Datos!$V:$AP,3,0),"")</f>
        <v/>
      </c>
      <c r="HUF77" s="255" t="str">
        <f>IFERROR(VLOOKUP($F77,Datos!$V:$AP,3,0),"")</f>
        <v/>
      </c>
      <c r="HUG77" s="255" t="str">
        <f>IFERROR(VLOOKUP($F77,Datos!$V:$AP,3,0),"")</f>
        <v/>
      </c>
      <c r="HUH77" s="255" t="str">
        <f>IFERROR(VLOOKUP($F77,Datos!$V:$AP,3,0),"")</f>
        <v/>
      </c>
      <c r="HUI77" s="255" t="str">
        <f>IFERROR(VLOOKUP($F77,Datos!$V:$AP,3,0),"")</f>
        <v/>
      </c>
      <c r="HUJ77" s="255" t="str">
        <f>IFERROR(VLOOKUP($F77,Datos!$V:$AP,3,0),"")</f>
        <v/>
      </c>
      <c r="HUK77" s="255" t="str">
        <f>IFERROR(VLOOKUP($F77,Datos!$V:$AP,3,0),"")</f>
        <v/>
      </c>
      <c r="HUL77" s="255" t="str">
        <f>IFERROR(VLOOKUP($F77,Datos!$V:$AP,3,0),"")</f>
        <v/>
      </c>
      <c r="HUM77" s="255" t="str">
        <f>IFERROR(VLOOKUP($F77,Datos!$V:$AP,3,0),"")</f>
        <v/>
      </c>
      <c r="HUN77" s="255" t="str">
        <f>IFERROR(VLOOKUP($F77,Datos!$V:$AP,3,0),"")</f>
        <v/>
      </c>
      <c r="HUO77" s="255" t="str">
        <f>IFERROR(VLOOKUP($F77,Datos!$V:$AP,3,0),"")</f>
        <v/>
      </c>
      <c r="HUP77" s="255" t="str">
        <f>IFERROR(VLOOKUP($F77,Datos!$V:$AP,3,0),"")</f>
        <v/>
      </c>
      <c r="HUQ77" s="255" t="str">
        <f>IFERROR(VLOOKUP($F77,Datos!$V:$AP,3,0),"")</f>
        <v/>
      </c>
      <c r="HUR77" s="255" t="str">
        <f>IFERROR(VLOOKUP($F77,Datos!$V:$AP,3,0),"")</f>
        <v/>
      </c>
      <c r="HUS77" s="255" t="str">
        <f>IFERROR(VLOOKUP($F77,Datos!$V:$AP,3,0),"")</f>
        <v/>
      </c>
      <c r="HUT77" s="255" t="str">
        <f>IFERROR(VLOOKUP($F77,Datos!$V:$AP,3,0),"")</f>
        <v/>
      </c>
      <c r="HUU77" s="255" t="str">
        <f>IFERROR(VLOOKUP($F77,Datos!$V:$AP,3,0),"")</f>
        <v/>
      </c>
      <c r="HUV77" s="255" t="str">
        <f>IFERROR(VLOOKUP($F77,Datos!$V:$AP,3,0),"")</f>
        <v/>
      </c>
      <c r="HUW77" s="255" t="str">
        <f>IFERROR(VLOOKUP($F77,Datos!$V:$AP,3,0),"")</f>
        <v/>
      </c>
      <c r="HUX77" s="255" t="str">
        <f>IFERROR(VLOOKUP($F77,Datos!$V:$AP,3,0),"")</f>
        <v/>
      </c>
      <c r="HUY77" s="255" t="str">
        <f>IFERROR(VLOOKUP($F77,Datos!$V:$AP,3,0),"")</f>
        <v/>
      </c>
      <c r="HUZ77" s="255" t="str">
        <f>IFERROR(VLOOKUP($F77,Datos!$V:$AP,3,0),"")</f>
        <v/>
      </c>
      <c r="HVA77" s="255" t="str">
        <f>IFERROR(VLOOKUP($F77,Datos!$V:$AP,3,0),"")</f>
        <v/>
      </c>
      <c r="HVB77" s="255" t="str">
        <f>IFERROR(VLOOKUP($F77,Datos!$V:$AP,3,0),"")</f>
        <v/>
      </c>
      <c r="HVC77" s="255" t="str">
        <f>IFERROR(VLOOKUP($F77,Datos!$V:$AP,3,0),"")</f>
        <v/>
      </c>
      <c r="HVD77" s="255" t="str">
        <f>IFERROR(VLOOKUP($F77,Datos!$V:$AP,3,0),"")</f>
        <v/>
      </c>
      <c r="HVE77" s="255" t="str">
        <f>IFERROR(VLOOKUP($F77,Datos!$V:$AP,3,0),"")</f>
        <v/>
      </c>
      <c r="HVF77" s="255" t="str">
        <f>IFERROR(VLOOKUP($F77,Datos!$V:$AP,3,0),"")</f>
        <v/>
      </c>
      <c r="HVG77" s="255" t="str">
        <f>IFERROR(VLOOKUP($F77,Datos!$V:$AP,3,0),"")</f>
        <v/>
      </c>
      <c r="HVH77" s="255" t="str">
        <f>IFERROR(VLOOKUP($F77,Datos!$V:$AP,3,0),"")</f>
        <v/>
      </c>
      <c r="HVI77" s="255" t="str">
        <f>IFERROR(VLOOKUP($F77,Datos!$V:$AP,3,0),"")</f>
        <v/>
      </c>
      <c r="HVJ77" s="255" t="str">
        <f>IFERROR(VLOOKUP($F77,Datos!$V:$AP,3,0),"")</f>
        <v/>
      </c>
      <c r="HVK77" s="255" t="str">
        <f>IFERROR(VLOOKUP($F77,Datos!$V:$AP,3,0),"")</f>
        <v/>
      </c>
      <c r="HVL77" s="255" t="str">
        <f>IFERROR(VLOOKUP($F77,Datos!$V:$AP,3,0),"")</f>
        <v/>
      </c>
      <c r="HVM77" s="255" t="str">
        <f>IFERROR(VLOOKUP($F77,Datos!$V:$AP,3,0),"")</f>
        <v/>
      </c>
      <c r="HVN77" s="255" t="str">
        <f>IFERROR(VLOOKUP($F77,Datos!$V:$AP,3,0),"")</f>
        <v/>
      </c>
      <c r="HVO77" s="255" t="str">
        <f>IFERROR(VLOOKUP($F77,Datos!$V:$AP,3,0),"")</f>
        <v/>
      </c>
      <c r="HVP77" s="255" t="str">
        <f>IFERROR(VLOOKUP($F77,Datos!$V:$AP,3,0),"")</f>
        <v/>
      </c>
      <c r="HVQ77" s="255" t="str">
        <f>IFERROR(VLOOKUP($F77,Datos!$V:$AP,3,0),"")</f>
        <v/>
      </c>
      <c r="HVR77" s="255" t="str">
        <f>IFERROR(VLOOKUP($F77,Datos!$V:$AP,3,0),"")</f>
        <v/>
      </c>
      <c r="HVS77" s="255" t="str">
        <f>IFERROR(VLOOKUP($F77,Datos!$V:$AP,3,0),"")</f>
        <v/>
      </c>
      <c r="HVT77" s="255" t="str">
        <f>IFERROR(VLOOKUP($F77,Datos!$V:$AP,3,0),"")</f>
        <v/>
      </c>
      <c r="HVU77" s="255" t="str">
        <f>IFERROR(VLOOKUP($F77,Datos!$V:$AP,3,0),"")</f>
        <v/>
      </c>
      <c r="HVV77" s="255" t="str">
        <f>IFERROR(VLOOKUP($F77,Datos!$V:$AP,3,0),"")</f>
        <v/>
      </c>
      <c r="HVW77" s="255" t="str">
        <f>IFERROR(VLOOKUP($F77,Datos!$V:$AP,3,0),"")</f>
        <v/>
      </c>
      <c r="HVX77" s="255" t="str">
        <f>IFERROR(VLOOKUP($F77,Datos!$V:$AP,3,0),"")</f>
        <v/>
      </c>
      <c r="HVY77" s="255" t="str">
        <f>IFERROR(VLOOKUP($F77,Datos!$V:$AP,3,0),"")</f>
        <v/>
      </c>
      <c r="HVZ77" s="255" t="str">
        <f>IFERROR(VLOOKUP($F77,Datos!$V:$AP,3,0),"")</f>
        <v/>
      </c>
      <c r="HWA77" s="255" t="str">
        <f>IFERROR(VLOOKUP($F77,Datos!$V:$AP,3,0),"")</f>
        <v/>
      </c>
      <c r="HWB77" s="255" t="str">
        <f>IFERROR(VLOOKUP($F77,Datos!$V:$AP,3,0),"")</f>
        <v/>
      </c>
      <c r="HWC77" s="255" t="str">
        <f>IFERROR(VLOOKUP($F77,Datos!$V:$AP,3,0),"")</f>
        <v/>
      </c>
      <c r="HWD77" s="255" t="str">
        <f>IFERROR(VLOOKUP($F77,Datos!$V:$AP,3,0),"")</f>
        <v/>
      </c>
      <c r="HWE77" s="255" t="str">
        <f>IFERROR(VLOOKUP($F77,Datos!$V:$AP,3,0),"")</f>
        <v/>
      </c>
      <c r="HWF77" s="255" t="str">
        <f>IFERROR(VLOOKUP($F77,Datos!$V:$AP,3,0),"")</f>
        <v/>
      </c>
      <c r="HWG77" s="255" t="str">
        <f>IFERROR(VLOOKUP($F77,Datos!$V:$AP,3,0),"")</f>
        <v/>
      </c>
      <c r="HWH77" s="255" t="str">
        <f>IFERROR(VLOOKUP($F77,Datos!$V:$AP,3,0),"")</f>
        <v/>
      </c>
      <c r="HWI77" s="255" t="str">
        <f>IFERROR(VLOOKUP($F77,Datos!$V:$AP,3,0),"")</f>
        <v/>
      </c>
      <c r="HWJ77" s="255" t="str">
        <f>IFERROR(VLOOKUP($F77,Datos!$V:$AP,3,0),"")</f>
        <v/>
      </c>
      <c r="HWK77" s="255" t="str">
        <f>IFERROR(VLOOKUP($F77,Datos!$V:$AP,3,0),"")</f>
        <v/>
      </c>
      <c r="HWL77" s="255" t="str">
        <f>IFERROR(VLOOKUP($F77,Datos!$V:$AP,3,0),"")</f>
        <v/>
      </c>
      <c r="HWM77" s="255" t="str">
        <f>IFERROR(VLOOKUP($F77,Datos!$V:$AP,3,0),"")</f>
        <v/>
      </c>
      <c r="HWN77" s="255" t="str">
        <f>IFERROR(VLOOKUP($F77,Datos!$V:$AP,3,0),"")</f>
        <v/>
      </c>
      <c r="HWO77" s="255" t="str">
        <f>IFERROR(VLOOKUP($F77,Datos!$V:$AP,3,0),"")</f>
        <v/>
      </c>
      <c r="HWP77" s="255" t="str">
        <f>IFERROR(VLOOKUP($F77,Datos!$V:$AP,3,0),"")</f>
        <v/>
      </c>
      <c r="HWQ77" s="255" t="str">
        <f>IFERROR(VLOOKUP($F77,Datos!$V:$AP,3,0),"")</f>
        <v/>
      </c>
      <c r="HWR77" s="255" t="str">
        <f>IFERROR(VLOOKUP($F77,Datos!$V:$AP,3,0),"")</f>
        <v/>
      </c>
      <c r="HWS77" s="255" t="str">
        <f>IFERROR(VLOOKUP($F77,Datos!$V:$AP,3,0),"")</f>
        <v/>
      </c>
      <c r="HWT77" s="255" t="str">
        <f>IFERROR(VLOOKUP($F77,Datos!$V:$AP,3,0),"")</f>
        <v/>
      </c>
      <c r="HWU77" s="255" t="str">
        <f>IFERROR(VLOOKUP($F77,Datos!$V:$AP,3,0),"")</f>
        <v/>
      </c>
      <c r="HWV77" s="255" t="str">
        <f>IFERROR(VLOOKUP($F77,Datos!$V:$AP,3,0),"")</f>
        <v/>
      </c>
      <c r="HWW77" s="255" t="str">
        <f>IFERROR(VLOOKUP($F77,Datos!$V:$AP,3,0),"")</f>
        <v/>
      </c>
      <c r="HWX77" s="255" t="str">
        <f>IFERROR(VLOOKUP($F77,Datos!$V:$AP,3,0),"")</f>
        <v/>
      </c>
      <c r="HWY77" s="255" t="str">
        <f>IFERROR(VLOOKUP($F77,Datos!$V:$AP,3,0),"")</f>
        <v/>
      </c>
      <c r="HWZ77" s="255" t="str">
        <f>IFERROR(VLOOKUP($F77,Datos!$V:$AP,3,0),"")</f>
        <v/>
      </c>
      <c r="HXA77" s="255" t="str">
        <f>IFERROR(VLOOKUP($F77,Datos!$V:$AP,3,0),"")</f>
        <v/>
      </c>
      <c r="HXB77" s="255" t="str">
        <f>IFERROR(VLOOKUP($F77,Datos!$V:$AP,3,0),"")</f>
        <v/>
      </c>
      <c r="HXC77" s="255" t="str">
        <f>IFERROR(VLOOKUP($F77,Datos!$V:$AP,3,0),"")</f>
        <v/>
      </c>
      <c r="HXD77" s="255" t="str">
        <f>IFERROR(VLOOKUP($F77,Datos!$V:$AP,3,0),"")</f>
        <v/>
      </c>
      <c r="HXE77" s="255" t="str">
        <f>IFERROR(VLOOKUP($F77,Datos!$V:$AP,3,0),"")</f>
        <v/>
      </c>
      <c r="HXF77" s="255" t="str">
        <f>IFERROR(VLOOKUP($F77,Datos!$V:$AP,3,0),"")</f>
        <v/>
      </c>
      <c r="HXG77" s="255" t="str">
        <f>IFERROR(VLOOKUP($F77,Datos!$V:$AP,3,0),"")</f>
        <v/>
      </c>
      <c r="HXH77" s="255" t="str">
        <f>IFERROR(VLOOKUP($F77,Datos!$V:$AP,3,0),"")</f>
        <v/>
      </c>
      <c r="HXI77" s="255" t="str">
        <f>IFERROR(VLOOKUP($F77,Datos!$V:$AP,3,0),"")</f>
        <v/>
      </c>
      <c r="HXJ77" s="255" t="str">
        <f>IFERROR(VLOOKUP($F77,Datos!$V:$AP,3,0),"")</f>
        <v/>
      </c>
      <c r="HXK77" s="255" t="str">
        <f>IFERROR(VLOOKUP($F77,Datos!$V:$AP,3,0),"")</f>
        <v/>
      </c>
      <c r="HXL77" s="255" t="str">
        <f>IFERROR(VLOOKUP($F77,Datos!$V:$AP,3,0),"")</f>
        <v/>
      </c>
      <c r="HXM77" s="255" t="str">
        <f>IFERROR(VLOOKUP($F77,Datos!$V:$AP,3,0),"")</f>
        <v/>
      </c>
      <c r="HXN77" s="255" t="str">
        <f>IFERROR(VLOOKUP($F77,Datos!$V:$AP,3,0),"")</f>
        <v/>
      </c>
      <c r="HXO77" s="255" t="str">
        <f>IFERROR(VLOOKUP($F77,Datos!$V:$AP,3,0),"")</f>
        <v/>
      </c>
      <c r="HXP77" s="255" t="str">
        <f>IFERROR(VLOOKUP($F77,Datos!$V:$AP,3,0),"")</f>
        <v/>
      </c>
      <c r="HXQ77" s="255" t="str">
        <f>IFERROR(VLOOKUP($F77,Datos!$V:$AP,3,0),"")</f>
        <v/>
      </c>
      <c r="HXR77" s="255" t="str">
        <f>IFERROR(VLOOKUP($F77,Datos!$V:$AP,3,0),"")</f>
        <v/>
      </c>
      <c r="HXS77" s="255" t="str">
        <f>IFERROR(VLOOKUP($F77,Datos!$V:$AP,3,0),"")</f>
        <v/>
      </c>
      <c r="HXT77" s="255" t="str">
        <f>IFERROR(VLOOKUP($F77,Datos!$V:$AP,3,0),"")</f>
        <v/>
      </c>
      <c r="HXU77" s="255" t="str">
        <f>IFERROR(VLOOKUP($F77,Datos!$V:$AP,3,0),"")</f>
        <v/>
      </c>
      <c r="HXV77" s="255" t="str">
        <f>IFERROR(VLOOKUP($F77,Datos!$V:$AP,3,0),"")</f>
        <v/>
      </c>
      <c r="HXW77" s="255" t="str">
        <f>IFERROR(VLOOKUP($F77,Datos!$V:$AP,3,0),"")</f>
        <v/>
      </c>
      <c r="HXX77" s="255" t="str">
        <f>IFERROR(VLOOKUP($F77,Datos!$V:$AP,3,0),"")</f>
        <v/>
      </c>
      <c r="HXY77" s="255" t="str">
        <f>IFERROR(VLOOKUP($F77,Datos!$V:$AP,3,0),"")</f>
        <v/>
      </c>
      <c r="HXZ77" s="255" t="str">
        <f>IFERROR(VLOOKUP($F77,Datos!$V:$AP,3,0),"")</f>
        <v/>
      </c>
      <c r="HYA77" s="255" t="str">
        <f>IFERROR(VLOOKUP($F77,Datos!$V:$AP,3,0),"")</f>
        <v/>
      </c>
      <c r="HYB77" s="255" t="str">
        <f>IFERROR(VLOOKUP($F77,Datos!$V:$AP,3,0),"")</f>
        <v/>
      </c>
      <c r="HYC77" s="255" t="str">
        <f>IFERROR(VLOOKUP($F77,Datos!$V:$AP,3,0),"")</f>
        <v/>
      </c>
      <c r="HYD77" s="255" t="str">
        <f>IFERROR(VLOOKUP($F77,Datos!$V:$AP,3,0),"")</f>
        <v/>
      </c>
      <c r="HYE77" s="255" t="str">
        <f>IFERROR(VLOOKUP($F77,Datos!$V:$AP,3,0),"")</f>
        <v/>
      </c>
      <c r="HYF77" s="255" t="str">
        <f>IFERROR(VLOOKUP($F77,Datos!$V:$AP,3,0),"")</f>
        <v/>
      </c>
      <c r="HYG77" s="255" t="str">
        <f>IFERROR(VLOOKUP($F77,Datos!$V:$AP,3,0),"")</f>
        <v/>
      </c>
      <c r="HYH77" s="255" t="str">
        <f>IFERROR(VLOOKUP($F77,Datos!$V:$AP,3,0),"")</f>
        <v/>
      </c>
      <c r="HYI77" s="255" t="str">
        <f>IFERROR(VLOOKUP($F77,Datos!$V:$AP,3,0),"")</f>
        <v/>
      </c>
      <c r="HYJ77" s="255" t="str">
        <f>IFERROR(VLOOKUP($F77,Datos!$V:$AP,3,0),"")</f>
        <v/>
      </c>
      <c r="HYK77" s="255" t="str">
        <f>IFERROR(VLOOKUP($F77,Datos!$V:$AP,3,0),"")</f>
        <v/>
      </c>
      <c r="HYL77" s="255" t="str">
        <f>IFERROR(VLOOKUP($F77,Datos!$V:$AP,3,0),"")</f>
        <v/>
      </c>
      <c r="HYM77" s="255" t="str">
        <f>IFERROR(VLOOKUP($F77,Datos!$V:$AP,3,0),"")</f>
        <v/>
      </c>
      <c r="HYN77" s="255" t="str">
        <f>IFERROR(VLOOKUP($F77,Datos!$V:$AP,3,0),"")</f>
        <v/>
      </c>
      <c r="HYO77" s="255" t="str">
        <f>IFERROR(VLOOKUP($F77,Datos!$V:$AP,3,0),"")</f>
        <v/>
      </c>
      <c r="HYP77" s="255" t="str">
        <f>IFERROR(VLOOKUP($F77,Datos!$V:$AP,3,0),"")</f>
        <v/>
      </c>
      <c r="HYQ77" s="255" t="str">
        <f>IFERROR(VLOOKUP($F77,Datos!$V:$AP,3,0),"")</f>
        <v/>
      </c>
      <c r="HYR77" s="255" t="str">
        <f>IFERROR(VLOOKUP($F77,Datos!$V:$AP,3,0),"")</f>
        <v/>
      </c>
      <c r="HYS77" s="255" t="str">
        <f>IFERROR(VLOOKUP($F77,Datos!$V:$AP,3,0),"")</f>
        <v/>
      </c>
      <c r="HYT77" s="255" t="str">
        <f>IFERROR(VLOOKUP($F77,Datos!$V:$AP,3,0),"")</f>
        <v/>
      </c>
      <c r="HYU77" s="255" t="str">
        <f>IFERROR(VLOOKUP($F77,Datos!$V:$AP,3,0),"")</f>
        <v/>
      </c>
      <c r="HYV77" s="255" t="str">
        <f>IFERROR(VLOOKUP($F77,Datos!$V:$AP,3,0),"")</f>
        <v/>
      </c>
      <c r="HYW77" s="255" t="str">
        <f>IFERROR(VLOOKUP($F77,Datos!$V:$AP,3,0),"")</f>
        <v/>
      </c>
      <c r="HYX77" s="255" t="str">
        <f>IFERROR(VLOOKUP($F77,Datos!$V:$AP,3,0),"")</f>
        <v/>
      </c>
      <c r="HYY77" s="255" t="str">
        <f>IFERROR(VLOOKUP($F77,Datos!$V:$AP,3,0),"")</f>
        <v/>
      </c>
      <c r="HYZ77" s="255" t="str">
        <f>IFERROR(VLOOKUP($F77,Datos!$V:$AP,3,0),"")</f>
        <v/>
      </c>
      <c r="HZA77" s="255" t="str">
        <f>IFERROR(VLOOKUP($F77,Datos!$V:$AP,3,0),"")</f>
        <v/>
      </c>
      <c r="HZB77" s="255" t="str">
        <f>IFERROR(VLOOKUP($F77,Datos!$V:$AP,3,0),"")</f>
        <v/>
      </c>
      <c r="HZC77" s="255" t="str">
        <f>IFERROR(VLOOKUP($F77,Datos!$V:$AP,3,0),"")</f>
        <v/>
      </c>
      <c r="HZD77" s="255" t="str">
        <f>IFERROR(VLOOKUP($F77,Datos!$V:$AP,3,0),"")</f>
        <v/>
      </c>
      <c r="HZE77" s="255" t="str">
        <f>IFERROR(VLOOKUP($F77,Datos!$V:$AP,3,0),"")</f>
        <v/>
      </c>
      <c r="HZF77" s="255" t="str">
        <f>IFERROR(VLOOKUP($F77,Datos!$V:$AP,3,0),"")</f>
        <v/>
      </c>
      <c r="HZG77" s="255" t="str">
        <f>IFERROR(VLOOKUP($F77,Datos!$V:$AP,3,0),"")</f>
        <v/>
      </c>
      <c r="HZH77" s="255" t="str">
        <f>IFERROR(VLOOKUP($F77,Datos!$V:$AP,3,0),"")</f>
        <v/>
      </c>
      <c r="HZI77" s="255" t="str">
        <f>IFERROR(VLOOKUP($F77,Datos!$V:$AP,3,0),"")</f>
        <v/>
      </c>
      <c r="HZJ77" s="255" t="str">
        <f>IFERROR(VLOOKUP($F77,Datos!$V:$AP,3,0),"")</f>
        <v/>
      </c>
      <c r="HZK77" s="255" t="str">
        <f>IFERROR(VLOOKUP($F77,Datos!$V:$AP,3,0),"")</f>
        <v/>
      </c>
      <c r="HZL77" s="255" t="str">
        <f>IFERROR(VLOOKUP($F77,Datos!$V:$AP,3,0),"")</f>
        <v/>
      </c>
      <c r="HZM77" s="255" t="str">
        <f>IFERROR(VLOOKUP($F77,Datos!$V:$AP,3,0),"")</f>
        <v/>
      </c>
      <c r="HZN77" s="255" t="str">
        <f>IFERROR(VLOOKUP($F77,Datos!$V:$AP,3,0),"")</f>
        <v/>
      </c>
      <c r="HZO77" s="255" t="str">
        <f>IFERROR(VLOOKUP($F77,Datos!$V:$AP,3,0),"")</f>
        <v/>
      </c>
      <c r="HZP77" s="255" t="str">
        <f>IFERROR(VLOOKUP($F77,Datos!$V:$AP,3,0),"")</f>
        <v/>
      </c>
      <c r="HZQ77" s="255" t="str">
        <f>IFERROR(VLOOKUP($F77,Datos!$V:$AP,3,0),"")</f>
        <v/>
      </c>
      <c r="HZR77" s="255" t="str">
        <f>IFERROR(VLOOKUP($F77,Datos!$V:$AP,3,0),"")</f>
        <v/>
      </c>
      <c r="HZS77" s="255" t="str">
        <f>IFERROR(VLOOKUP($F77,Datos!$V:$AP,3,0),"")</f>
        <v/>
      </c>
      <c r="HZT77" s="255" t="str">
        <f>IFERROR(VLOOKUP($F77,Datos!$V:$AP,3,0),"")</f>
        <v/>
      </c>
      <c r="HZU77" s="255" t="str">
        <f>IFERROR(VLOOKUP($F77,Datos!$V:$AP,3,0),"")</f>
        <v/>
      </c>
      <c r="HZV77" s="255" t="str">
        <f>IFERROR(VLOOKUP($F77,Datos!$V:$AP,3,0),"")</f>
        <v/>
      </c>
      <c r="HZW77" s="255" t="str">
        <f>IFERROR(VLOOKUP($F77,Datos!$V:$AP,3,0),"")</f>
        <v/>
      </c>
      <c r="HZX77" s="255" t="str">
        <f>IFERROR(VLOOKUP($F77,Datos!$V:$AP,3,0),"")</f>
        <v/>
      </c>
      <c r="HZY77" s="255" t="str">
        <f>IFERROR(VLOOKUP($F77,Datos!$V:$AP,3,0),"")</f>
        <v/>
      </c>
      <c r="HZZ77" s="255" t="str">
        <f>IFERROR(VLOOKUP($F77,Datos!$V:$AP,3,0),"")</f>
        <v/>
      </c>
      <c r="IAA77" s="255" t="str">
        <f>IFERROR(VLOOKUP($F77,Datos!$V:$AP,3,0),"")</f>
        <v/>
      </c>
      <c r="IAB77" s="255" t="str">
        <f>IFERROR(VLOOKUP($F77,Datos!$V:$AP,3,0),"")</f>
        <v/>
      </c>
      <c r="IAC77" s="255" t="str">
        <f>IFERROR(VLOOKUP($F77,Datos!$V:$AP,3,0),"")</f>
        <v/>
      </c>
      <c r="IAD77" s="255" t="str">
        <f>IFERROR(VLOOKUP($F77,Datos!$V:$AP,3,0),"")</f>
        <v/>
      </c>
      <c r="IAE77" s="255" t="str">
        <f>IFERROR(VLOOKUP($F77,Datos!$V:$AP,3,0),"")</f>
        <v/>
      </c>
      <c r="IAF77" s="255" t="str">
        <f>IFERROR(VLOOKUP($F77,Datos!$V:$AP,3,0),"")</f>
        <v/>
      </c>
      <c r="IAG77" s="255" t="str">
        <f>IFERROR(VLOOKUP($F77,Datos!$V:$AP,3,0),"")</f>
        <v/>
      </c>
      <c r="IAH77" s="255" t="str">
        <f>IFERROR(VLOOKUP($F77,Datos!$V:$AP,3,0),"")</f>
        <v/>
      </c>
      <c r="IAI77" s="255" t="str">
        <f>IFERROR(VLOOKUP($F77,Datos!$V:$AP,3,0),"")</f>
        <v/>
      </c>
      <c r="IAJ77" s="255" t="str">
        <f>IFERROR(VLOOKUP($F77,Datos!$V:$AP,3,0),"")</f>
        <v/>
      </c>
      <c r="IAK77" s="255" t="str">
        <f>IFERROR(VLOOKUP($F77,Datos!$V:$AP,3,0),"")</f>
        <v/>
      </c>
      <c r="IAL77" s="255" t="str">
        <f>IFERROR(VLOOKUP($F77,Datos!$V:$AP,3,0),"")</f>
        <v/>
      </c>
      <c r="IAM77" s="255" t="str">
        <f>IFERROR(VLOOKUP($F77,Datos!$V:$AP,3,0),"")</f>
        <v/>
      </c>
      <c r="IAN77" s="255" t="str">
        <f>IFERROR(VLOOKUP($F77,Datos!$V:$AP,3,0),"")</f>
        <v/>
      </c>
      <c r="IAO77" s="255" t="str">
        <f>IFERROR(VLOOKUP($F77,Datos!$V:$AP,3,0),"")</f>
        <v/>
      </c>
      <c r="IAP77" s="255" t="str">
        <f>IFERROR(VLOOKUP($F77,Datos!$V:$AP,3,0),"")</f>
        <v/>
      </c>
      <c r="IAQ77" s="255" t="str">
        <f>IFERROR(VLOOKUP($F77,Datos!$V:$AP,3,0),"")</f>
        <v/>
      </c>
      <c r="IAR77" s="255" t="str">
        <f>IFERROR(VLOOKUP($F77,Datos!$V:$AP,3,0),"")</f>
        <v/>
      </c>
      <c r="IAS77" s="255" t="str">
        <f>IFERROR(VLOOKUP($F77,Datos!$V:$AP,3,0),"")</f>
        <v/>
      </c>
      <c r="IAT77" s="255" t="str">
        <f>IFERROR(VLOOKUP($F77,Datos!$V:$AP,3,0),"")</f>
        <v/>
      </c>
      <c r="IAU77" s="255" t="str">
        <f>IFERROR(VLOOKUP($F77,Datos!$V:$AP,3,0),"")</f>
        <v/>
      </c>
      <c r="IAV77" s="255" t="str">
        <f>IFERROR(VLOOKUP($F77,Datos!$V:$AP,3,0),"")</f>
        <v/>
      </c>
      <c r="IAW77" s="255" t="str">
        <f>IFERROR(VLOOKUP($F77,Datos!$V:$AP,3,0),"")</f>
        <v/>
      </c>
      <c r="IAX77" s="255" t="str">
        <f>IFERROR(VLOOKUP($F77,Datos!$V:$AP,3,0),"")</f>
        <v/>
      </c>
      <c r="IAY77" s="255" t="str">
        <f>IFERROR(VLOOKUP($F77,Datos!$V:$AP,3,0),"")</f>
        <v/>
      </c>
      <c r="IAZ77" s="255" t="str">
        <f>IFERROR(VLOOKUP($F77,Datos!$V:$AP,3,0),"")</f>
        <v/>
      </c>
      <c r="IBA77" s="255" t="str">
        <f>IFERROR(VLOOKUP($F77,Datos!$V:$AP,3,0),"")</f>
        <v/>
      </c>
      <c r="IBB77" s="255" t="str">
        <f>IFERROR(VLOOKUP($F77,Datos!$V:$AP,3,0),"")</f>
        <v/>
      </c>
      <c r="IBC77" s="255" t="str">
        <f>IFERROR(VLOOKUP($F77,Datos!$V:$AP,3,0),"")</f>
        <v/>
      </c>
      <c r="IBD77" s="255" t="str">
        <f>IFERROR(VLOOKUP($F77,Datos!$V:$AP,3,0),"")</f>
        <v/>
      </c>
      <c r="IBE77" s="255" t="str">
        <f>IFERROR(VLOOKUP($F77,Datos!$V:$AP,3,0),"")</f>
        <v/>
      </c>
      <c r="IBF77" s="255" t="str">
        <f>IFERROR(VLOOKUP($F77,Datos!$V:$AP,3,0),"")</f>
        <v/>
      </c>
      <c r="IBG77" s="255" t="str">
        <f>IFERROR(VLOOKUP($F77,Datos!$V:$AP,3,0),"")</f>
        <v/>
      </c>
      <c r="IBH77" s="255" t="str">
        <f>IFERROR(VLOOKUP($F77,Datos!$V:$AP,3,0),"")</f>
        <v/>
      </c>
      <c r="IBI77" s="255" t="str">
        <f>IFERROR(VLOOKUP($F77,Datos!$V:$AP,3,0),"")</f>
        <v/>
      </c>
      <c r="IBJ77" s="255" t="str">
        <f>IFERROR(VLOOKUP($F77,Datos!$V:$AP,3,0),"")</f>
        <v/>
      </c>
      <c r="IBK77" s="255" t="str">
        <f>IFERROR(VLOOKUP($F77,Datos!$V:$AP,3,0),"")</f>
        <v/>
      </c>
      <c r="IBL77" s="255" t="str">
        <f>IFERROR(VLOOKUP($F77,Datos!$V:$AP,3,0),"")</f>
        <v/>
      </c>
      <c r="IBM77" s="255" t="str">
        <f>IFERROR(VLOOKUP($F77,Datos!$V:$AP,3,0),"")</f>
        <v/>
      </c>
      <c r="IBN77" s="255" t="str">
        <f>IFERROR(VLOOKUP($F77,Datos!$V:$AP,3,0),"")</f>
        <v/>
      </c>
      <c r="IBO77" s="255" t="str">
        <f>IFERROR(VLOOKUP($F77,Datos!$V:$AP,3,0),"")</f>
        <v/>
      </c>
      <c r="IBP77" s="255" t="str">
        <f>IFERROR(VLOOKUP($F77,Datos!$V:$AP,3,0),"")</f>
        <v/>
      </c>
      <c r="IBQ77" s="255" t="str">
        <f>IFERROR(VLOOKUP($F77,Datos!$V:$AP,3,0),"")</f>
        <v/>
      </c>
      <c r="IBR77" s="255" t="str">
        <f>IFERROR(VLOOKUP($F77,Datos!$V:$AP,3,0),"")</f>
        <v/>
      </c>
      <c r="IBS77" s="255" t="str">
        <f>IFERROR(VLOOKUP($F77,Datos!$V:$AP,3,0),"")</f>
        <v/>
      </c>
      <c r="IBT77" s="255" t="str">
        <f>IFERROR(VLOOKUP($F77,Datos!$V:$AP,3,0),"")</f>
        <v/>
      </c>
      <c r="IBU77" s="255" t="str">
        <f>IFERROR(VLOOKUP($F77,Datos!$V:$AP,3,0),"")</f>
        <v/>
      </c>
      <c r="IBV77" s="255" t="str">
        <f>IFERROR(VLOOKUP($F77,Datos!$V:$AP,3,0),"")</f>
        <v/>
      </c>
      <c r="IBW77" s="255" t="str">
        <f>IFERROR(VLOOKUP($F77,Datos!$V:$AP,3,0),"")</f>
        <v/>
      </c>
      <c r="IBX77" s="255" t="str">
        <f>IFERROR(VLOOKUP($F77,Datos!$V:$AP,3,0),"")</f>
        <v/>
      </c>
      <c r="IBY77" s="255" t="str">
        <f>IFERROR(VLOOKUP($F77,Datos!$V:$AP,3,0),"")</f>
        <v/>
      </c>
      <c r="IBZ77" s="255" t="str">
        <f>IFERROR(VLOOKUP($F77,Datos!$V:$AP,3,0),"")</f>
        <v/>
      </c>
      <c r="ICA77" s="255" t="str">
        <f>IFERROR(VLOOKUP($F77,Datos!$V:$AP,3,0),"")</f>
        <v/>
      </c>
      <c r="ICB77" s="255" t="str">
        <f>IFERROR(VLOOKUP($F77,Datos!$V:$AP,3,0),"")</f>
        <v/>
      </c>
      <c r="ICC77" s="255" t="str">
        <f>IFERROR(VLOOKUP($F77,Datos!$V:$AP,3,0),"")</f>
        <v/>
      </c>
      <c r="ICD77" s="255" t="str">
        <f>IFERROR(VLOOKUP($F77,Datos!$V:$AP,3,0),"")</f>
        <v/>
      </c>
      <c r="ICE77" s="255" t="str">
        <f>IFERROR(VLOOKUP($F77,Datos!$V:$AP,3,0),"")</f>
        <v/>
      </c>
      <c r="ICF77" s="255" t="str">
        <f>IFERROR(VLOOKUP($F77,Datos!$V:$AP,3,0),"")</f>
        <v/>
      </c>
      <c r="ICG77" s="255" t="str">
        <f>IFERROR(VLOOKUP($F77,Datos!$V:$AP,3,0),"")</f>
        <v/>
      </c>
      <c r="ICH77" s="255" t="str">
        <f>IFERROR(VLOOKUP($F77,Datos!$V:$AP,3,0),"")</f>
        <v/>
      </c>
      <c r="ICI77" s="255" t="str">
        <f>IFERROR(VLOOKUP($F77,Datos!$V:$AP,3,0),"")</f>
        <v/>
      </c>
      <c r="ICJ77" s="255" t="str">
        <f>IFERROR(VLOOKUP($F77,Datos!$V:$AP,3,0),"")</f>
        <v/>
      </c>
      <c r="ICK77" s="255" t="str">
        <f>IFERROR(VLOOKUP($F77,Datos!$V:$AP,3,0),"")</f>
        <v/>
      </c>
      <c r="ICL77" s="255" t="str">
        <f>IFERROR(VLOOKUP($F77,Datos!$V:$AP,3,0),"")</f>
        <v/>
      </c>
      <c r="ICM77" s="255" t="str">
        <f>IFERROR(VLOOKUP($F77,Datos!$V:$AP,3,0),"")</f>
        <v/>
      </c>
      <c r="ICN77" s="255" t="str">
        <f>IFERROR(VLOOKUP($F77,Datos!$V:$AP,3,0),"")</f>
        <v/>
      </c>
      <c r="ICO77" s="255" t="str">
        <f>IFERROR(VLOOKUP($F77,Datos!$V:$AP,3,0),"")</f>
        <v/>
      </c>
      <c r="ICP77" s="255" t="str">
        <f>IFERROR(VLOOKUP($F77,Datos!$V:$AP,3,0),"")</f>
        <v/>
      </c>
      <c r="ICQ77" s="255" t="str">
        <f>IFERROR(VLOOKUP($F77,Datos!$V:$AP,3,0),"")</f>
        <v/>
      </c>
      <c r="ICR77" s="255" t="str">
        <f>IFERROR(VLOOKUP($F77,Datos!$V:$AP,3,0),"")</f>
        <v/>
      </c>
      <c r="ICS77" s="255" t="str">
        <f>IFERROR(VLOOKUP($F77,Datos!$V:$AP,3,0),"")</f>
        <v/>
      </c>
      <c r="ICT77" s="255" t="str">
        <f>IFERROR(VLOOKUP($F77,Datos!$V:$AP,3,0),"")</f>
        <v/>
      </c>
      <c r="ICU77" s="255" t="str">
        <f>IFERROR(VLOOKUP($F77,Datos!$V:$AP,3,0),"")</f>
        <v/>
      </c>
      <c r="ICV77" s="255" t="str">
        <f>IFERROR(VLOOKUP($F77,Datos!$V:$AP,3,0),"")</f>
        <v/>
      </c>
      <c r="ICW77" s="255" t="str">
        <f>IFERROR(VLOOKUP($F77,Datos!$V:$AP,3,0),"")</f>
        <v/>
      </c>
      <c r="ICX77" s="255" t="str">
        <f>IFERROR(VLOOKUP($F77,Datos!$V:$AP,3,0),"")</f>
        <v/>
      </c>
      <c r="ICY77" s="255" t="str">
        <f>IFERROR(VLOOKUP($F77,Datos!$V:$AP,3,0),"")</f>
        <v/>
      </c>
      <c r="ICZ77" s="255" t="str">
        <f>IFERROR(VLOOKUP($F77,Datos!$V:$AP,3,0),"")</f>
        <v/>
      </c>
      <c r="IDA77" s="255" t="str">
        <f>IFERROR(VLOOKUP($F77,Datos!$V:$AP,3,0),"")</f>
        <v/>
      </c>
      <c r="IDB77" s="255" t="str">
        <f>IFERROR(VLOOKUP($F77,Datos!$V:$AP,3,0),"")</f>
        <v/>
      </c>
      <c r="IDC77" s="255" t="str">
        <f>IFERROR(VLOOKUP($F77,Datos!$V:$AP,3,0),"")</f>
        <v/>
      </c>
      <c r="IDD77" s="255" t="str">
        <f>IFERROR(VLOOKUP($F77,Datos!$V:$AP,3,0),"")</f>
        <v/>
      </c>
      <c r="IDE77" s="255" t="str">
        <f>IFERROR(VLOOKUP($F77,Datos!$V:$AP,3,0),"")</f>
        <v/>
      </c>
      <c r="IDF77" s="255" t="str">
        <f>IFERROR(VLOOKUP($F77,Datos!$V:$AP,3,0),"")</f>
        <v/>
      </c>
      <c r="IDG77" s="255" t="str">
        <f>IFERROR(VLOOKUP($F77,Datos!$V:$AP,3,0),"")</f>
        <v/>
      </c>
      <c r="IDH77" s="255" t="str">
        <f>IFERROR(VLOOKUP($F77,Datos!$V:$AP,3,0),"")</f>
        <v/>
      </c>
      <c r="IDI77" s="255" t="str">
        <f>IFERROR(VLOOKUP($F77,Datos!$V:$AP,3,0),"")</f>
        <v/>
      </c>
      <c r="IDJ77" s="255" t="str">
        <f>IFERROR(VLOOKUP($F77,Datos!$V:$AP,3,0),"")</f>
        <v/>
      </c>
      <c r="IDK77" s="255" t="str">
        <f>IFERROR(VLOOKUP($F77,Datos!$V:$AP,3,0),"")</f>
        <v/>
      </c>
      <c r="IDL77" s="255" t="str">
        <f>IFERROR(VLOOKUP($F77,Datos!$V:$AP,3,0),"")</f>
        <v/>
      </c>
      <c r="IDM77" s="255" t="str">
        <f>IFERROR(VLOOKUP($F77,Datos!$V:$AP,3,0),"")</f>
        <v/>
      </c>
      <c r="IDN77" s="255" t="str">
        <f>IFERROR(VLOOKUP($F77,Datos!$V:$AP,3,0),"")</f>
        <v/>
      </c>
      <c r="IDO77" s="255" t="str">
        <f>IFERROR(VLOOKUP($F77,Datos!$V:$AP,3,0),"")</f>
        <v/>
      </c>
      <c r="IDP77" s="255" t="str">
        <f>IFERROR(VLOOKUP($F77,Datos!$V:$AP,3,0),"")</f>
        <v/>
      </c>
      <c r="IDQ77" s="255" t="str">
        <f>IFERROR(VLOOKUP($F77,Datos!$V:$AP,3,0),"")</f>
        <v/>
      </c>
      <c r="IDR77" s="255" t="str">
        <f>IFERROR(VLOOKUP($F77,Datos!$V:$AP,3,0),"")</f>
        <v/>
      </c>
      <c r="IDS77" s="255" t="str">
        <f>IFERROR(VLOOKUP($F77,Datos!$V:$AP,3,0),"")</f>
        <v/>
      </c>
      <c r="IDT77" s="255" t="str">
        <f>IFERROR(VLOOKUP($F77,Datos!$V:$AP,3,0),"")</f>
        <v/>
      </c>
      <c r="IDU77" s="255" t="str">
        <f>IFERROR(VLOOKUP($F77,Datos!$V:$AP,3,0),"")</f>
        <v/>
      </c>
      <c r="IDV77" s="255" t="str">
        <f>IFERROR(VLOOKUP($F77,Datos!$V:$AP,3,0),"")</f>
        <v/>
      </c>
      <c r="IDW77" s="255" t="str">
        <f>IFERROR(VLOOKUP($F77,Datos!$V:$AP,3,0),"")</f>
        <v/>
      </c>
      <c r="IDX77" s="255" t="str">
        <f>IFERROR(VLOOKUP($F77,Datos!$V:$AP,3,0),"")</f>
        <v/>
      </c>
      <c r="IDY77" s="255" t="str">
        <f>IFERROR(VLOOKUP($F77,Datos!$V:$AP,3,0),"")</f>
        <v/>
      </c>
      <c r="IDZ77" s="255" t="str">
        <f>IFERROR(VLOOKUP($F77,Datos!$V:$AP,3,0),"")</f>
        <v/>
      </c>
      <c r="IEA77" s="255" t="str">
        <f>IFERROR(VLOOKUP($F77,Datos!$V:$AP,3,0),"")</f>
        <v/>
      </c>
      <c r="IEB77" s="255" t="str">
        <f>IFERROR(VLOOKUP($F77,Datos!$V:$AP,3,0),"")</f>
        <v/>
      </c>
      <c r="IEC77" s="255" t="str">
        <f>IFERROR(VLOOKUP($F77,Datos!$V:$AP,3,0),"")</f>
        <v/>
      </c>
      <c r="IED77" s="255" t="str">
        <f>IFERROR(VLOOKUP($F77,Datos!$V:$AP,3,0),"")</f>
        <v/>
      </c>
      <c r="IEE77" s="255" t="str">
        <f>IFERROR(VLOOKUP($F77,Datos!$V:$AP,3,0),"")</f>
        <v/>
      </c>
      <c r="IEF77" s="255" t="str">
        <f>IFERROR(VLOOKUP($F77,Datos!$V:$AP,3,0),"")</f>
        <v/>
      </c>
      <c r="IEG77" s="255" t="str">
        <f>IFERROR(VLOOKUP($F77,Datos!$V:$AP,3,0),"")</f>
        <v/>
      </c>
      <c r="IEH77" s="255" t="str">
        <f>IFERROR(VLOOKUP($F77,Datos!$V:$AP,3,0),"")</f>
        <v/>
      </c>
      <c r="IEI77" s="255" t="str">
        <f>IFERROR(VLOOKUP($F77,Datos!$V:$AP,3,0),"")</f>
        <v/>
      </c>
      <c r="IEJ77" s="255" t="str">
        <f>IFERROR(VLOOKUP($F77,Datos!$V:$AP,3,0),"")</f>
        <v/>
      </c>
      <c r="IEK77" s="255" t="str">
        <f>IFERROR(VLOOKUP($F77,Datos!$V:$AP,3,0),"")</f>
        <v/>
      </c>
      <c r="IEL77" s="255" t="str">
        <f>IFERROR(VLOOKUP($F77,Datos!$V:$AP,3,0),"")</f>
        <v/>
      </c>
      <c r="IEM77" s="255" t="str">
        <f>IFERROR(VLOOKUP($F77,Datos!$V:$AP,3,0),"")</f>
        <v/>
      </c>
      <c r="IEN77" s="255" t="str">
        <f>IFERROR(VLOOKUP($F77,Datos!$V:$AP,3,0),"")</f>
        <v/>
      </c>
      <c r="IEO77" s="255" t="str">
        <f>IFERROR(VLOOKUP($F77,Datos!$V:$AP,3,0),"")</f>
        <v/>
      </c>
      <c r="IEP77" s="255" t="str">
        <f>IFERROR(VLOOKUP($F77,Datos!$V:$AP,3,0),"")</f>
        <v/>
      </c>
      <c r="IEQ77" s="255" t="str">
        <f>IFERROR(VLOOKUP($F77,Datos!$V:$AP,3,0),"")</f>
        <v/>
      </c>
      <c r="IER77" s="255" t="str">
        <f>IFERROR(VLOOKUP($F77,Datos!$V:$AP,3,0),"")</f>
        <v/>
      </c>
      <c r="IES77" s="255" t="str">
        <f>IFERROR(VLOOKUP($F77,Datos!$V:$AP,3,0),"")</f>
        <v/>
      </c>
      <c r="IET77" s="255" t="str">
        <f>IFERROR(VLOOKUP($F77,Datos!$V:$AP,3,0),"")</f>
        <v/>
      </c>
      <c r="IEU77" s="255" t="str">
        <f>IFERROR(VLOOKUP($F77,Datos!$V:$AP,3,0),"")</f>
        <v/>
      </c>
      <c r="IEV77" s="255" t="str">
        <f>IFERROR(VLOOKUP($F77,Datos!$V:$AP,3,0),"")</f>
        <v/>
      </c>
      <c r="IEW77" s="255" t="str">
        <f>IFERROR(VLOOKUP($F77,Datos!$V:$AP,3,0),"")</f>
        <v/>
      </c>
      <c r="IEX77" s="255" t="str">
        <f>IFERROR(VLOOKUP($F77,Datos!$V:$AP,3,0),"")</f>
        <v/>
      </c>
      <c r="IEY77" s="255" t="str">
        <f>IFERROR(VLOOKUP($F77,Datos!$V:$AP,3,0),"")</f>
        <v/>
      </c>
      <c r="IEZ77" s="255" t="str">
        <f>IFERROR(VLOOKUP($F77,Datos!$V:$AP,3,0),"")</f>
        <v/>
      </c>
      <c r="IFA77" s="255" t="str">
        <f>IFERROR(VLOOKUP($F77,Datos!$V:$AP,3,0),"")</f>
        <v/>
      </c>
      <c r="IFB77" s="255" t="str">
        <f>IFERROR(VLOOKUP($F77,Datos!$V:$AP,3,0),"")</f>
        <v/>
      </c>
      <c r="IFC77" s="255" t="str">
        <f>IFERROR(VLOOKUP($F77,Datos!$V:$AP,3,0),"")</f>
        <v/>
      </c>
      <c r="IFD77" s="255" t="str">
        <f>IFERROR(VLOOKUP($F77,Datos!$V:$AP,3,0),"")</f>
        <v/>
      </c>
      <c r="IFE77" s="255" t="str">
        <f>IFERROR(VLOOKUP($F77,Datos!$V:$AP,3,0),"")</f>
        <v/>
      </c>
      <c r="IFF77" s="255" t="str">
        <f>IFERROR(VLOOKUP($F77,Datos!$V:$AP,3,0),"")</f>
        <v/>
      </c>
      <c r="IFG77" s="255" t="str">
        <f>IFERROR(VLOOKUP($F77,Datos!$V:$AP,3,0),"")</f>
        <v/>
      </c>
      <c r="IFH77" s="255" t="str">
        <f>IFERROR(VLOOKUP($F77,Datos!$V:$AP,3,0),"")</f>
        <v/>
      </c>
      <c r="IFI77" s="255" t="str">
        <f>IFERROR(VLOOKUP($F77,Datos!$V:$AP,3,0),"")</f>
        <v/>
      </c>
      <c r="IFJ77" s="255" t="str">
        <f>IFERROR(VLOOKUP($F77,Datos!$V:$AP,3,0),"")</f>
        <v/>
      </c>
      <c r="IFK77" s="255" t="str">
        <f>IFERROR(VLOOKUP($F77,Datos!$V:$AP,3,0),"")</f>
        <v/>
      </c>
      <c r="IFL77" s="255" t="str">
        <f>IFERROR(VLOOKUP($F77,Datos!$V:$AP,3,0),"")</f>
        <v/>
      </c>
      <c r="IFM77" s="255" t="str">
        <f>IFERROR(VLOOKUP($F77,Datos!$V:$AP,3,0),"")</f>
        <v/>
      </c>
      <c r="IFN77" s="255" t="str">
        <f>IFERROR(VLOOKUP($F77,Datos!$V:$AP,3,0),"")</f>
        <v/>
      </c>
      <c r="IFO77" s="255" t="str">
        <f>IFERROR(VLOOKUP($F77,Datos!$V:$AP,3,0),"")</f>
        <v/>
      </c>
      <c r="IFP77" s="255" t="str">
        <f>IFERROR(VLOOKUP($F77,Datos!$V:$AP,3,0),"")</f>
        <v/>
      </c>
      <c r="IFQ77" s="255" t="str">
        <f>IFERROR(VLOOKUP($F77,Datos!$V:$AP,3,0),"")</f>
        <v/>
      </c>
      <c r="IFR77" s="255" t="str">
        <f>IFERROR(VLOOKUP($F77,Datos!$V:$AP,3,0),"")</f>
        <v/>
      </c>
      <c r="IFS77" s="255" t="str">
        <f>IFERROR(VLOOKUP($F77,Datos!$V:$AP,3,0),"")</f>
        <v/>
      </c>
      <c r="IFT77" s="255" t="str">
        <f>IFERROR(VLOOKUP($F77,Datos!$V:$AP,3,0),"")</f>
        <v/>
      </c>
      <c r="IFU77" s="255" t="str">
        <f>IFERROR(VLOOKUP($F77,Datos!$V:$AP,3,0),"")</f>
        <v/>
      </c>
      <c r="IFV77" s="255" t="str">
        <f>IFERROR(VLOOKUP($F77,Datos!$V:$AP,3,0),"")</f>
        <v/>
      </c>
      <c r="IFW77" s="255" t="str">
        <f>IFERROR(VLOOKUP($F77,Datos!$V:$AP,3,0),"")</f>
        <v/>
      </c>
      <c r="IFX77" s="255" t="str">
        <f>IFERROR(VLOOKUP($F77,Datos!$V:$AP,3,0),"")</f>
        <v/>
      </c>
      <c r="IFY77" s="255" t="str">
        <f>IFERROR(VLOOKUP($F77,Datos!$V:$AP,3,0),"")</f>
        <v/>
      </c>
      <c r="IFZ77" s="255" t="str">
        <f>IFERROR(VLOOKUP($F77,Datos!$V:$AP,3,0),"")</f>
        <v/>
      </c>
      <c r="IGA77" s="255" t="str">
        <f>IFERROR(VLOOKUP($F77,Datos!$V:$AP,3,0),"")</f>
        <v/>
      </c>
      <c r="IGB77" s="255" t="str">
        <f>IFERROR(VLOOKUP($F77,Datos!$V:$AP,3,0),"")</f>
        <v/>
      </c>
      <c r="IGC77" s="255" t="str">
        <f>IFERROR(VLOOKUP($F77,Datos!$V:$AP,3,0),"")</f>
        <v/>
      </c>
      <c r="IGD77" s="255" t="str">
        <f>IFERROR(VLOOKUP($F77,Datos!$V:$AP,3,0),"")</f>
        <v/>
      </c>
      <c r="IGE77" s="255" t="str">
        <f>IFERROR(VLOOKUP($F77,Datos!$V:$AP,3,0),"")</f>
        <v/>
      </c>
      <c r="IGF77" s="255" t="str">
        <f>IFERROR(VLOOKUP($F77,Datos!$V:$AP,3,0),"")</f>
        <v/>
      </c>
      <c r="IGG77" s="255" t="str">
        <f>IFERROR(VLOOKUP($F77,Datos!$V:$AP,3,0),"")</f>
        <v/>
      </c>
      <c r="IGH77" s="255" t="str">
        <f>IFERROR(VLOOKUP($F77,Datos!$V:$AP,3,0),"")</f>
        <v/>
      </c>
      <c r="IGI77" s="255" t="str">
        <f>IFERROR(VLOOKUP($F77,Datos!$V:$AP,3,0),"")</f>
        <v/>
      </c>
      <c r="IGJ77" s="255" t="str">
        <f>IFERROR(VLOOKUP($F77,Datos!$V:$AP,3,0),"")</f>
        <v/>
      </c>
      <c r="IGK77" s="255" t="str">
        <f>IFERROR(VLOOKUP($F77,Datos!$V:$AP,3,0),"")</f>
        <v/>
      </c>
      <c r="IGL77" s="255" t="str">
        <f>IFERROR(VLOOKUP($F77,Datos!$V:$AP,3,0),"")</f>
        <v/>
      </c>
      <c r="IGM77" s="255" t="str">
        <f>IFERROR(VLOOKUP($F77,Datos!$V:$AP,3,0),"")</f>
        <v/>
      </c>
      <c r="IGN77" s="255" t="str">
        <f>IFERROR(VLOOKUP($F77,Datos!$V:$AP,3,0),"")</f>
        <v/>
      </c>
      <c r="IGO77" s="255" t="str">
        <f>IFERROR(VLOOKUP($F77,Datos!$V:$AP,3,0),"")</f>
        <v/>
      </c>
      <c r="IGP77" s="255" t="str">
        <f>IFERROR(VLOOKUP($F77,Datos!$V:$AP,3,0),"")</f>
        <v/>
      </c>
      <c r="IGQ77" s="255" t="str">
        <f>IFERROR(VLOOKUP($F77,Datos!$V:$AP,3,0),"")</f>
        <v/>
      </c>
      <c r="IGR77" s="255" t="str">
        <f>IFERROR(VLOOKUP($F77,Datos!$V:$AP,3,0),"")</f>
        <v/>
      </c>
      <c r="IGS77" s="255" t="str">
        <f>IFERROR(VLOOKUP($F77,Datos!$V:$AP,3,0),"")</f>
        <v/>
      </c>
      <c r="IGT77" s="255" t="str">
        <f>IFERROR(VLOOKUP($F77,Datos!$V:$AP,3,0),"")</f>
        <v/>
      </c>
      <c r="IGU77" s="255" t="str">
        <f>IFERROR(VLOOKUP($F77,Datos!$V:$AP,3,0),"")</f>
        <v/>
      </c>
      <c r="IGV77" s="255" t="str">
        <f>IFERROR(VLOOKUP($F77,Datos!$V:$AP,3,0),"")</f>
        <v/>
      </c>
      <c r="IGW77" s="255" t="str">
        <f>IFERROR(VLOOKUP($F77,Datos!$V:$AP,3,0),"")</f>
        <v/>
      </c>
      <c r="IGX77" s="255" t="str">
        <f>IFERROR(VLOOKUP($F77,Datos!$V:$AP,3,0),"")</f>
        <v/>
      </c>
      <c r="IGY77" s="255" t="str">
        <f>IFERROR(VLOOKUP($F77,Datos!$V:$AP,3,0),"")</f>
        <v/>
      </c>
      <c r="IGZ77" s="255" t="str">
        <f>IFERROR(VLOOKUP($F77,Datos!$V:$AP,3,0),"")</f>
        <v/>
      </c>
      <c r="IHA77" s="255" t="str">
        <f>IFERROR(VLOOKUP($F77,Datos!$V:$AP,3,0),"")</f>
        <v/>
      </c>
      <c r="IHB77" s="255" t="str">
        <f>IFERROR(VLOOKUP($F77,Datos!$V:$AP,3,0),"")</f>
        <v/>
      </c>
      <c r="IHC77" s="255" t="str">
        <f>IFERROR(VLOOKUP($F77,Datos!$V:$AP,3,0),"")</f>
        <v/>
      </c>
      <c r="IHD77" s="255" t="str">
        <f>IFERROR(VLOOKUP($F77,Datos!$V:$AP,3,0),"")</f>
        <v/>
      </c>
      <c r="IHE77" s="255" t="str">
        <f>IFERROR(VLOOKUP($F77,Datos!$V:$AP,3,0),"")</f>
        <v/>
      </c>
      <c r="IHF77" s="255" t="str">
        <f>IFERROR(VLOOKUP($F77,Datos!$V:$AP,3,0),"")</f>
        <v/>
      </c>
      <c r="IHG77" s="255" t="str">
        <f>IFERROR(VLOOKUP($F77,Datos!$V:$AP,3,0),"")</f>
        <v/>
      </c>
      <c r="IHH77" s="255" t="str">
        <f>IFERROR(VLOOKUP($F77,Datos!$V:$AP,3,0),"")</f>
        <v/>
      </c>
      <c r="IHI77" s="255" t="str">
        <f>IFERROR(VLOOKUP($F77,Datos!$V:$AP,3,0),"")</f>
        <v/>
      </c>
      <c r="IHJ77" s="255" t="str">
        <f>IFERROR(VLOOKUP($F77,Datos!$V:$AP,3,0),"")</f>
        <v/>
      </c>
      <c r="IHK77" s="255" t="str">
        <f>IFERROR(VLOOKUP($F77,Datos!$V:$AP,3,0),"")</f>
        <v/>
      </c>
      <c r="IHL77" s="255" t="str">
        <f>IFERROR(VLOOKUP($F77,Datos!$V:$AP,3,0),"")</f>
        <v/>
      </c>
      <c r="IHM77" s="255" t="str">
        <f>IFERROR(VLOOKUP($F77,Datos!$V:$AP,3,0),"")</f>
        <v/>
      </c>
      <c r="IHN77" s="255" t="str">
        <f>IFERROR(VLOOKUP($F77,Datos!$V:$AP,3,0),"")</f>
        <v/>
      </c>
      <c r="IHO77" s="255" t="str">
        <f>IFERROR(VLOOKUP($F77,Datos!$V:$AP,3,0),"")</f>
        <v/>
      </c>
      <c r="IHP77" s="255" t="str">
        <f>IFERROR(VLOOKUP($F77,Datos!$V:$AP,3,0),"")</f>
        <v/>
      </c>
      <c r="IHQ77" s="255" t="str">
        <f>IFERROR(VLOOKUP($F77,Datos!$V:$AP,3,0),"")</f>
        <v/>
      </c>
      <c r="IHR77" s="255" t="str">
        <f>IFERROR(VLOOKUP($F77,Datos!$V:$AP,3,0),"")</f>
        <v/>
      </c>
      <c r="IHS77" s="255" t="str">
        <f>IFERROR(VLOOKUP($F77,Datos!$V:$AP,3,0),"")</f>
        <v/>
      </c>
      <c r="IHT77" s="255" t="str">
        <f>IFERROR(VLOOKUP($F77,Datos!$V:$AP,3,0),"")</f>
        <v/>
      </c>
      <c r="IHU77" s="255" t="str">
        <f>IFERROR(VLOOKUP($F77,Datos!$V:$AP,3,0),"")</f>
        <v/>
      </c>
      <c r="IHV77" s="255" t="str">
        <f>IFERROR(VLOOKUP($F77,Datos!$V:$AP,3,0),"")</f>
        <v/>
      </c>
      <c r="IHW77" s="255" t="str">
        <f>IFERROR(VLOOKUP($F77,Datos!$V:$AP,3,0),"")</f>
        <v/>
      </c>
      <c r="IHX77" s="255" t="str">
        <f>IFERROR(VLOOKUP($F77,Datos!$V:$AP,3,0),"")</f>
        <v/>
      </c>
      <c r="IHY77" s="255" t="str">
        <f>IFERROR(VLOOKUP($F77,Datos!$V:$AP,3,0),"")</f>
        <v/>
      </c>
      <c r="IHZ77" s="255" t="str">
        <f>IFERROR(VLOOKUP($F77,Datos!$V:$AP,3,0),"")</f>
        <v/>
      </c>
      <c r="IIA77" s="255" t="str">
        <f>IFERROR(VLOOKUP($F77,Datos!$V:$AP,3,0),"")</f>
        <v/>
      </c>
      <c r="IIB77" s="255" t="str">
        <f>IFERROR(VLOOKUP($F77,Datos!$V:$AP,3,0),"")</f>
        <v/>
      </c>
      <c r="IIC77" s="255" t="str">
        <f>IFERROR(VLOOKUP($F77,Datos!$V:$AP,3,0),"")</f>
        <v/>
      </c>
      <c r="IID77" s="255" t="str">
        <f>IFERROR(VLOOKUP($F77,Datos!$V:$AP,3,0),"")</f>
        <v/>
      </c>
      <c r="IIE77" s="255" t="str">
        <f>IFERROR(VLOOKUP($F77,Datos!$V:$AP,3,0),"")</f>
        <v/>
      </c>
      <c r="IIF77" s="255" t="str">
        <f>IFERROR(VLOOKUP($F77,Datos!$V:$AP,3,0),"")</f>
        <v/>
      </c>
      <c r="IIG77" s="255" t="str">
        <f>IFERROR(VLOOKUP($F77,Datos!$V:$AP,3,0),"")</f>
        <v/>
      </c>
      <c r="IIH77" s="255" t="str">
        <f>IFERROR(VLOOKUP($F77,Datos!$V:$AP,3,0),"")</f>
        <v/>
      </c>
      <c r="III77" s="255" t="str">
        <f>IFERROR(VLOOKUP($F77,Datos!$V:$AP,3,0),"")</f>
        <v/>
      </c>
      <c r="IIJ77" s="255" t="str">
        <f>IFERROR(VLOOKUP($F77,Datos!$V:$AP,3,0),"")</f>
        <v/>
      </c>
      <c r="IIK77" s="255" t="str">
        <f>IFERROR(VLOOKUP($F77,Datos!$V:$AP,3,0),"")</f>
        <v/>
      </c>
      <c r="IIL77" s="255" t="str">
        <f>IFERROR(VLOOKUP($F77,Datos!$V:$AP,3,0),"")</f>
        <v/>
      </c>
      <c r="IIM77" s="255" t="str">
        <f>IFERROR(VLOOKUP($F77,Datos!$V:$AP,3,0),"")</f>
        <v/>
      </c>
      <c r="IIN77" s="255" t="str">
        <f>IFERROR(VLOOKUP($F77,Datos!$V:$AP,3,0),"")</f>
        <v/>
      </c>
      <c r="IIO77" s="255" t="str">
        <f>IFERROR(VLOOKUP($F77,Datos!$V:$AP,3,0),"")</f>
        <v/>
      </c>
      <c r="IIP77" s="255" t="str">
        <f>IFERROR(VLOOKUP($F77,Datos!$V:$AP,3,0),"")</f>
        <v/>
      </c>
      <c r="IIQ77" s="255" t="str">
        <f>IFERROR(VLOOKUP($F77,Datos!$V:$AP,3,0),"")</f>
        <v/>
      </c>
      <c r="IIR77" s="255" t="str">
        <f>IFERROR(VLOOKUP($F77,Datos!$V:$AP,3,0),"")</f>
        <v/>
      </c>
      <c r="IIS77" s="255" t="str">
        <f>IFERROR(VLOOKUP($F77,Datos!$V:$AP,3,0),"")</f>
        <v/>
      </c>
      <c r="IIT77" s="255" t="str">
        <f>IFERROR(VLOOKUP($F77,Datos!$V:$AP,3,0),"")</f>
        <v/>
      </c>
      <c r="IIU77" s="255" t="str">
        <f>IFERROR(VLOOKUP($F77,Datos!$V:$AP,3,0),"")</f>
        <v/>
      </c>
      <c r="IIV77" s="255" t="str">
        <f>IFERROR(VLOOKUP($F77,Datos!$V:$AP,3,0),"")</f>
        <v/>
      </c>
      <c r="IIW77" s="255" t="str">
        <f>IFERROR(VLOOKUP($F77,Datos!$V:$AP,3,0),"")</f>
        <v/>
      </c>
      <c r="IIX77" s="255" t="str">
        <f>IFERROR(VLOOKUP($F77,Datos!$V:$AP,3,0),"")</f>
        <v/>
      </c>
      <c r="IIY77" s="255" t="str">
        <f>IFERROR(VLOOKUP($F77,Datos!$V:$AP,3,0),"")</f>
        <v/>
      </c>
      <c r="IIZ77" s="255" t="str">
        <f>IFERROR(VLOOKUP($F77,Datos!$V:$AP,3,0),"")</f>
        <v/>
      </c>
      <c r="IJA77" s="255" t="str">
        <f>IFERROR(VLOOKUP($F77,Datos!$V:$AP,3,0),"")</f>
        <v/>
      </c>
      <c r="IJB77" s="255" t="str">
        <f>IFERROR(VLOOKUP($F77,Datos!$V:$AP,3,0),"")</f>
        <v/>
      </c>
      <c r="IJC77" s="255" t="str">
        <f>IFERROR(VLOOKUP($F77,Datos!$V:$AP,3,0),"")</f>
        <v/>
      </c>
      <c r="IJD77" s="255" t="str">
        <f>IFERROR(VLOOKUP($F77,Datos!$V:$AP,3,0),"")</f>
        <v/>
      </c>
      <c r="IJE77" s="255" t="str">
        <f>IFERROR(VLOOKUP($F77,Datos!$V:$AP,3,0),"")</f>
        <v/>
      </c>
      <c r="IJF77" s="255" t="str">
        <f>IFERROR(VLOOKUP($F77,Datos!$V:$AP,3,0),"")</f>
        <v/>
      </c>
      <c r="IJG77" s="255" t="str">
        <f>IFERROR(VLOOKUP($F77,Datos!$V:$AP,3,0),"")</f>
        <v/>
      </c>
      <c r="IJH77" s="255" t="str">
        <f>IFERROR(VLOOKUP($F77,Datos!$V:$AP,3,0),"")</f>
        <v/>
      </c>
      <c r="IJI77" s="255" t="str">
        <f>IFERROR(VLOOKUP($F77,Datos!$V:$AP,3,0),"")</f>
        <v/>
      </c>
      <c r="IJJ77" s="255" t="str">
        <f>IFERROR(VLOOKUP($F77,Datos!$V:$AP,3,0),"")</f>
        <v/>
      </c>
      <c r="IJK77" s="255" t="str">
        <f>IFERROR(VLOOKUP($F77,Datos!$V:$AP,3,0),"")</f>
        <v/>
      </c>
      <c r="IJL77" s="255" t="str">
        <f>IFERROR(VLOOKUP($F77,Datos!$V:$AP,3,0),"")</f>
        <v/>
      </c>
      <c r="IJM77" s="255" t="str">
        <f>IFERROR(VLOOKUP($F77,Datos!$V:$AP,3,0),"")</f>
        <v/>
      </c>
      <c r="IJN77" s="255" t="str">
        <f>IFERROR(VLOOKUP($F77,Datos!$V:$AP,3,0),"")</f>
        <v/>
      </c>
      <c r="IJO77" s="255" t="str">
        <f>IFERROR(VLOOKUP($F77,Datos!$V:$AP,3,0),"")</f>
        <v/>
      </c>
      <c r="IJP77" s="255" t="str">
        <f>IFERROR(VLOOKUP($F77,Datos!$V:$AP,3,0),"")</f>
        <v/>
      </c>
      <c r="IJQ77" s="255" t="str">
        <f>IFERROR(VLOOKUP($F77,Datos!$V:$AP,3,0),"")</f>
        <v/>
      </c>
      <c r="IJR77" s="255" t="str">
        <f>IFERROR(VLOOKUP($F77,Datos!$V:$AP,3,0),"")</f>
        <v/>
      </c>
      <c r="IJS77" s="255" t="str">
        <f>IFERROR(VLOOKUP($F77,Datos!$V:$AP,3,0),"")</f>
        <v/>
      </c>
      <c r="IJT77" s="255" t="str">
        <f>IFERROR(VLOOKUP($F77,Datos!$V:$AP,3,0),"")</f>
        <v/>
      </c>
      <c r="IJU77" s="255" t="str">
        <f>IFERROR(VLOOKUP($F77,Datos!$V:$AP,3,0),"")</f>
        <v/>
      </c>
      <c r="IJV77" s="255" t="str">
        <f>IFERROR(VLOOKUP($F77,Datos!$V:$AP,3,0),"")</f>
        <v/>
      </c>
      <c r="IJW77" s="255" t="str">
        <f>IFERROR(VLOOKUP($F77,Datos!$V:$AP,3,0),"")</f>
        <v/>
      </c>
      <c r="IJX77" s="255" t="str">
        <f>IFERROR(VLOOKUP($F77,Datos!$V:$AP,3,0),"")</f>
        <v/>
      </c>
      <c r="IJY77" s="255" t="str">
        <f>IFERROR(VLOOKUP($F77,Datos!$V:$AP,3,0),"")</f>
        <v/>
      </c>
      <c r="IJZ77" s="255" t="str">
        <f>IFERROR(VLOOKUP($F77,Datos!$V:$AP,3,0),"")</f>
        <v/>
      </c>
      <c r="IKA77" s="255" t="str">
        <f>IFERROR(VLOOKUP($F77,Datos!$V:$AP,3,0),"")</f>
        <v/>
      </c>
      <c r="IKB77" s="255" t="str">
        <f>IFERROR(VLOOKUP($F77,Datos!$V:$AP,3,0),"")</f>
        <v/>
      </c>
      <c r="IKC77" s="255" t="str">
        <f>IFERROR(VLOOKUP($F77,Datos!$V:$AP,3,0),"")</f>
        <v/>
      </c>
      <c r="IKD77" s="255" t="str">
        <f>IFERROR(VLOOKUP($F77,Datos!$V:$AP,3,0),"")</f>
        <v/>
      </c>
      <c r="IKE77" s="255" t="str">
        <f>IFERROR(VLOOKUP($F77,Datos!$V:$AP,3,0),"")</f>
        <v/>
      </c>
      <c r="IKF77" s="255" t="str">
        <f>IFERROR(VLOOKUP($F77,Datos!$V:$AP,3,0),"")</f>
        <v/>
      </c>
      <c r="IKG77" s="255" t="str">
        <f>IFERROR(VLOOKUP($F77,Datos!$V:$AP,3,0),"")</f>
        <v/>
      </c>
      <c r="IKH77" s="255" t="str">
        <f>IFERROR(VLOOKUP($F77,Datos!$V:$AP,3,0),"")</f>
        <v/>
      </c>
      <c r="IKI77" s="255" t="str">
        <f>IFERROR(VLOOKUP($F77,Datos!$V:$AP,3,0),"")</f>
        <v/>
      </c>
      <c r="IKJ77" s="255" t="str">
        <f>IFERROR(VLOOKUP($F77,Datos!$V:$AP,3,0),"")</f>
        <v/>
      </c>
      <c r="IKK77" s="255" t="str">
        <f>IFERROR(VLOOKUP($F77,Datos!$V:$AP,3,0),"")</f>
        <v/>
      </c>
      <c r="IKL77" s="255" t="str">
        <f>IFERROR(VLOOKUP($F77,Datos!$V:$AP,3,0),"")</f>
        <v/>
      </c>
      <c r="IKM77" s="255" t="str">
        <f>IFERROR(VLOOKUP($F77,Datos!$V:$AP,3,0),"")</f>
        <v/>
      </c>
      <c r="IKN77" s="255" t="str">
        <f>IFERROR(VLOOKUP($F77,Datos!$V:$AP,3,0),"")</f>
        <v/>
      </c>
      <c r="IKO77" s="255" t="str">
        <f>IFERROR(VLOOKUP($F77,Datos!$V:$AP,3,0),"")</f>
        <v/>
      </c>
      <c r="IKP77" s="255" t="str">
        <f>IFERROR(VLOOKUP($F77,Datos!$V:$AP,3,0),"")</f>
        <v/>
      </c>
      <c r="IKQ77" s="255" t="str">
        <f>IFERROR(VLOOKUP($F77,Datos!$V:$AP,3,0),"")</f>
        <v/>
      </c>
      <c r="IKR77" s="255" t="str">
        <f>IFERROR(VLOOKUP($F77,Datos!$V:$AP,3,0),"")</f>
        <v/>
      </c>
      <c r="IKS77" s="255" t="str">
        <f>IFERROR(VLOOKUP($F77,Datos!$V:$AP,3,0),"")</f>
        <v/>
      </c>
      <c r="IKT77" s="255" t="str">
        <f>IFERROR(VLOOKUP($F77,Datos!$V:$AP,3,0),"")</f>
        <v/>
      </c>
      <c r="IKU77" s="255" t="str">
        <f>IFERROR(VLOOKUP($F77,Datos!$V:$AP,3,0),"")</f>
        <v/>
      </c>
      <c r="IKV77" s="255" t="str">
        <f>IFERROR(VLOOKUP($F77,Datos!$V:$AP,3,0),"")</f>
        <v/>
      </c>
      <c r="IKW77" s="255" t="str">
        <f>IFERROR(VLOOKUP($F77,Datos!$V:$AP,3,0),"")</f>
        <v/>
      </c>
      <c r="IKX77" s="255" t="str">
        <f>IFERROR(VLOOKUP($F77,Datos!$V:$AP,3,0),"")</f>
        <v/>
      </c>
      <c r="IKY77" s="255" t="str">
        <f>IFERROR(VLOOKUP($F77,Datos!$V:$AP,3,0),"")</f>
        <v/>
      </c>
      <c r="IKZ77" s="255" t="str">
        <f>IFERROR(VLOOKUP($F77,Datos!$V:$AP,3,0),"")</f>
        <v/>
      </c>
      <c r="ILA77" s="255" t="str">
        <f>IFERROR(VLOOKUP($F77,Datos!$V:$AP,3,0),"")</f>
        <v/>
      </c>
      <c r="ILB77" s="255" t="str">
        <f>IFERROR(VLOOKUP($F77,Datos!$V:$AP,3,0),"")</f>
        <v/>
      </c>
      <c r="ILC77" s="255" t="str">
        <f>IFERROR(VLOOKUP($F77,Datos!$V:$AP,3,0),"")</f>
        <v/>
      </c>
      <c r="ILD77" s="255" t="str">
        <f>IFERROR(VLOOKUP($F77,Datos!$V:$AP,3,0),"")</f>
        <v/>
      </c>
      <c r="ILE77" s="255" t="str">
        <f>IFERROR(VLOOKUP($F77,Datos!$V:$AP,3,0),"")</f>
        <v/>
      </c>
      <c r="ILF77" s="255" t="str">
        <f>IFERROR(VLOOKUP($F77,Datos!$V:$AP,3,0),"")</f>
        <v/>
      </c>
      <c r="ILG77" s="255" t="str">
        <f>IFERROR(VLOOKUP($F77,Datos!$V:$AP,3,0),"")</f>
        <v/>
      </c>
      <c r="ILH77" s="255" t="str">
        <f>IFERROR(VLOOKUP($F77,Datos!$V:$AP,3,0),"")</f>
        <v/>
      </c>
      <c r="ILI77" s="255" t="str">
        <f>IFERROR(VLOOKUP($F77,Datos!$V:$AP,3,0),"")</f>
        <v/>
      </c>
      <c r="ILJ77" s="255" t="str">
        <f>IFERROR(VLOOKUP($F77,Datos!$V:$AP,3,0),"")</f>
        <v/>
      </c>
      <c r="ILK77" s="255" t="str">
        <f>IFERROR(VLOOKUP($F77,Datos!$V:$AP,3,0),"")</f>
        <v/>
      </c>
      <c r="ILL77" s="255" t="str">
        <f>IFERROR(VLOOKUP($F77,Datos!$V:$AP,3,0),"")</f>
        <v/>
      </c>
      <c r="ILM77" s="255" t="str">
        <f>IFERROR(VLOOKUP($F77,Datos!$V:$AP,3,0),"")</f>
        <v/>
      </c>
      <c r="ILN77" s="255" t="str">
        <f>IFERROR(VLOOKUP($F77,Datos!$V:$AP,3,0),"")</f>
        <v/>
      </c>
      <c r="ILO77" s="255" t="str">
        <f>IFERROR(VLOOKUP($F77,Datos!$V:$AP,3,0),"")</f>
        <v/>
      </c>
      <c r="ILP77" s="255" t="str">
        <f>IFERROR(VLOOKUP($F77,Datos!$V:$AP,3,0),"")</f>
        <v/>
      </c>
      <c r="ILQ77" s="255" t="str">
        <f>IFERROR(VLOOKUP($F77,Datos!$V:$AP,3,0),"")</f>
        <v/>
      </c>
      <c r="ILR77" s="255" t="str">
        <f>IFERROR(VLOOKUP($F77,Datos!$V:$AP,3,0),"")</f>
        <v/>
      </c>
      <c r="ILS77" s="255" t="str">
        <f>IFERROR(VLOOKUP($F77,Datos!$V:$AP,3,0),"")</f>
        <v/>
      </c>
      <c r="ILT77" s="255" t="str">
        <f>IFERROR(VLOOKUP($F77,Datos!$V:$AP,3,0),"")</f>
        <v/>
      </c>
      <c r="ILU77" s="255" t="str">
        <f>IFERROR(VLOOKUP($F77,Datos!$V:$AP,3,0),"")</f>
        <v/>
      </c>
      <c r="ILV77" s="255" t="str">
        <f>IFERROR(VLOOKUP($F77,Datos!$V:$AP,3,0),"")</f>
        <v/>
      </c>
      <c r="ILW77" s="255" t="str">
        <f>IFERROR(VLOOKUP($F77,Datos!$V:$AP,3,0),"")</f>
        <v/>
      </c>
      <c r="ILX77" s="255" t="str">
        <f>IFERROR(VLOOKUP($F77,Datos!$V:$AP,3,0),"")</f>
        <v/>
      </c>
      <c r="ILY77" s="255" t="str">
        <f>IFERROR(VLOOKUP($F77,Datos!$V:$AP,3,0),"")</f>
        <v/>
      </c>
      <c r="ILZ77" s="255" t="str">
        <f>IFERROR(VLOOKUP($F77,Datos!$V:$AP,3,0),"")</f>
        <v/>
      </c>
      <c r="IMA77" s="255" t="str">
        <f>IFERROR(VLOOKUP($F77,Datos!$V:$AP,3,0),"")</f>
        <v/>
      </c>
      <c r="IMB77" s="255" t="str">
        <f>IFERROR(VLOOKUP($F77,Datos!$V:$AP,3,0),"")</f>
        <v/>
      </c>
      <c r="IMC77" s="255" t="str">
        <f>IFERROR(VLOOKUP($F77,Datos!$V:$AP,3,0),"")</f>
        <v/>
      </c>
      <c r="IMD77" s="255" t="str">
        <f>IFERROR(VLOOKUP($F77,Datos!$V:$AP,3,0),"")</f>
        <v/>
      </c>
      <c r="IME77" s="255" t="str">
        <f>IFERROR(VLOOKUP($F77,Datos!$V:$AP,3,0),"")</f>
        <v/>
      </c>
      <c r="IMF77" s="255" t="str">
        <f>IFERROR(VLOOKUP($F77,Datos!$V:$AP,3,0),"")</f>
        <v/>
      </c>
      <c r="IMG77" s="255" t="str">
        <f>IFERROR(VLOOKUP($F77,Datos!$V:$AP,3,0),"")</f>
        <v/>
      </c>
      <c r="IMH77" s="255" t="str">
        <f>IFERROR(VLOOKUP($F77,Datos!$V:$AP,3,0),"")</f>
        <v/>
      </c>
      <c r="IMI77" s="255" t="str">
        <f>IFERROR(VLOOKUP($F77,Datos!$V:$AP,3,0),"")</f>
        <v/>
      </c>
      <c r="IMJ77" s="255" t="str">
        <f>IFERROR(VLOOKUP($F77,Datos!$V:$AP,3,0),"")</f>
        <v/>
      </c>
      <c r="IMK77" s="255" t="str">
        <f>IFERROR(VLOOKUP($F77,Datos!$V:$AP,3,0),"")</f>
        <v/>
      </c>
      <c r="IML77" s="255" t="str">
        <f>IFERROR(VLOOKUP($F77,Datos!$V:$AP,3,0),"")</f>
        <v/>
      </c>
      <c r="IMM77" s="255" t="str">
        <f>IFERROR(VLOOKUP($F77,Datos!$V:$AP,3,0),"")</f>
        <v/>
      </c>
      <c r="IMN77" s="255" t="str">
        <f>IFERROR(VLOOKUP($F77,Datos!$V:$AP,3,0),"")</f>
        <v/>
      </c>
      <c r="IMO77" s="255" t="str">
        <f>IFERROR(VLOOKUP($F77,Datos!$V:$AP,3,0),"")</f>
        <v/>
      </c>
      <c r="IMP77" s="255" t="str">
        <f>IFERROR(VLOOKUP($F77,Datos!$V:$AP,3,0),"")</f>
        <v/>
      </c>
      <c r="IMQ77" s="255" t="str">
        <f>IFERROR(VLOOKUP($F77,Datos!$V:$AP,3,0),"")</f>
        <v/>
      </c>
      <c r="IMR77" s="255" t="str">
        <f>IFERROR(VLOOKUP($F77,Datos!$V:$AP,3,0),"")</f>
        <v/>
      </c>
      <c r="IMS77" s="255" t="str">
        <f>IFERROR(VLOOKUP($F77,Datos!$V:$AP,3,0),"")</f>
        <v/>
      </c>
      <c r="IMT77" s="255" t="str">
        <f>IFERROR(VLOOKUP($F77,Datos!$V:$AP,3,0),"")</f>
        <v/>
      </c>
      <c r="IMU77" s="255" t="str">
        <f>IFERROR(VLOOKUP($F77,Datos!$V:$AP,3,0),"")</f>
        <v/>
      </c>
      <c r="IMV77" s="255" t="str">
        <f>IFERROR(VLOOKUP($F77,Datos!$V:$AP,3,0),"")</f>
        <v/>
      </c>
      <c r="IMW77" s="255" t="str">
        <f>IFERROR(VLOOKUP($F77,Datos!$V:$AP,3,0),"")</f>
        <v/>
      </c>
      <c r="IMX77" s="255" t="str">
        <f>IFERROR(VLOOKUP($F77,Datos!$V:$AP,3,0),"")</f>
        <v/>
      </c>
      <c r="IMY77" s="255" t="str">
        <f>IFERROR(VLOOKUP($F77,Datos!$V:$AP,3,0),"")</f>
        <v/>
      </c>
      <c r="IMZ77" s="255" t="str">
        <f>IFERROR(VLOOKUP($F77,Datos!$V:$AP,3,0),"")</f>
        <v/>
      </c>
      <c r="INA77" s="255" t="str">
        <f>IFERROR(VLOOKUP($F77,Datos!$V:$AP,3,0),"")</f>
        <v/>
      </c>
      <c r="INB77" s="255" t="str">
        <f>IFERROR(VLOOKUP($F77,Datos!$V:$AP,3,0),"")</f>
        <v/>
      </c>
      <c r="INC77" s="255" t="str">
        <f>IFERROR(VLOOKUP($F77,Datos!$V:$AP,3,0),"")</f>
        <v/>
      </c>
      <c r="IND77" s="255" t="str">
        <f>IFERROR(VLOOKUP($F77,Datos!$V:$AP,3,0),"")</f>
        <v/>
      </c>
      <c r="INE77" s="255" t="str">
        <f>IFERROR(VLOOKUP($F77,Datos!$V:$AP,3,0),"")</f>
        <v/>
      </c>
      <c r="INF77" s="255" t="str">
        <f>IFERROR(VLOOKUP($F77,Datos!$V:$AP,3,0),"")</f>
        <v/>
      </c>
      <c r="ING77" s="255" t="str">
        <f>IFERROR(VLOOKUP($F77,Datos!$V:$AP,3,0),"")</f>
        <v/>
      </c>
      <c r="INH77" s="255" t="str">
        <f>IFERROR(VLOOKUP($F77,Datos!$V:$AP,3,0),"")</f>
        <v/>
      </c>
      <c r="INI77" s="255" t="str">
        <f>IFERROR(VLOOKUP($F77,Datos!$V:$AP,3,0),"")</f>
        <v/>
      </c>
      <c r="INJ77" s="255" t="str">
        <f>IFERROR(VLOOKUP($F77,Datos!$V:$AP,3,0),"")</f>
        <v/>
      </c>
      <c r="INK77" s="255" t="str">
        <f>IFERROR(VLOOKUP($F77,Datos!$V:$AP,3,0),"")</f>
        <v/>
      </c>
      <c r="INL77" s="255" t="str">
        <f>IFERROR(VLOOKUP($F77,Datos!$V:$AP,3,0),"")</f>
        <v/>
      </c>
      <c r="INM77" s="255" t="str">
        <f>IFERROR(VLOOKUP($F77,Datos!$V:$AP,3,0),"")</f>
        <v/>
      </c>
      <c r="INN77" s="255" t="str">
        <f>IFERROR(VLOOKUP($F77,Datos!$V:$AP,3,0),"")</f>
        <v/>
      </c>
      <c r="INO77" s="255" t="str">
        <f>IFERROR(VLOOKUP($F77,Datos!$V:$AP,3,0),"")</f>
        <v/>
      </c>
      <c r="INP77" s="255" t="str">
        <f>IFERROR(VLOOKUP($F77,Datos!$V:$AP,3,0),"")</f>
        <v/>
      </c>
      <c r="INQ77" s="255" t="str">
        <f>IFERROR(VLOOKUP($F77,Datos!$V:$AP,3,0),"")</f>
        <v/>
      </c>
      <c r="INR77" s="255" t="str">
        <f>IFERROR(VLOOKUP($F77,Datos!$V:$AP,3,0),"")</f>
        <v/>
      </c>
      <c r="INS77" s="255" t="str">
        <f>IFERROR(VLOOKUP($F77,Datos!$V:$AP,3,0),"")</f>
        <v/>
      </c>
      <c r="INT77" s="255" t="str">
        <f>IFERROR(VLOOKUP($F77,Datos!$V:$AP,3,0),"")</f>
        <v/>
      </c>
      <c r="INU77" s="255" t="str">
        <f>IFERROR(VLOOKUP($F77,Datos!$V:$AP,3,0),"")</f>
        <v/>
      </c>
      <c r="INV77" s="255" t="str">
        <f>IFERROR(VLOOKUP($F77,Datos!$V:$AP,3,0),"")</f>
        <v/>
      </c>
      <c r="INW77" s="255" t="str">
        <f>IFERROR(VLOOKUP($F77,Datos!$V:$AP,3,0),"")</f>
        <v/>
      </c>
      <c r="INX77" s="255" t="str">
        <f>IFERROR(VLOOKUP($F77,Datos!$V:$AP,3,0),"")</f>
        <v/>
      </c>
      <c r="INY77" s="255" t="str">
        <f>IFERROR(VLOOKUP($F77,Datos!$V:$AP,3,0),"")</f>
        <v/>
      </c>
      <c r="INZ77" s="255" t="str">
        <f>IFERROR(VLOOKUP($F77,Datos!$V:$AP,3,0),"")</f>
        <v/>
      </c>
      <c r="IOA77" s="255" t="str">
        <f>IFERROR(VLOOKUP($F77,Datos!$V:$AP,3,0),"")</f>
        <v/>
      </c>
      <c r="IOB77" s="255" t="str">
        <f>IFERROR(VLOOKUP($F77,Datos!$V:$AP,3,0),"")</f>
        <v/>
      </c>
      <c r="IOC77" s="255" t="str">
        <f>IFERROR(VLOOKUP($F77,Datos!$V:$AP,3,0),"")</f>
        <v/>
      </c>
      <c r="IOD77" s="255" t="str">
        <f>IFERROR(VLOOKUP($F77,Datos!$V:$AP,3,0),"")</f>
        <v/>
      </c>
      <c r="IOE77" s="255" t="str">
        <f>IFERROR(VLOOKUP($F77,Datos!$V:$AP,3,0),"")</f>
        <v/>
      </c>
      <c r="IOF77" s="255" t="str">
        <f>IFERROR(VLOOKUP($F77,Datos!$V:$AP,3,0),"")</f>
        <v/>
      </c>
      <c r="IOG77" s="255" t="str">
        <f>IFERROR(VLOOKUP($F77,Datos!$V:$AP,3,0),"")</f>
        <v/>
      </c>
      <c r="IOH77" s="255" t="str">
        <f>IFERROR(VLOOKUP($F77,Datos!$V:$AP,3,0),"")</f>
        <v/>
      </c>
      <c r="IOI77" s="255" t="str">
        <f>IFERROR(VLOOKUP($F77,Datos!$V:$AP,3,0),"")</f>
        <v/>
      </c>
      <c r="IOJ77" s="255" t="str">
        <f>IFERROR(VLOOKUP($F77,Datos!$V:$AP,3,0),"")</f>
        <v/>
      </c>
      <c r="IOK77" s="255" t="str">
        <f>IFERROR(VLOOKUP($F77,Datos!$V:$AP,3,0),"")</f>
        <v/>
      </c>
      <c r="IOL77" s="255" t="str">
        <f>IFERROR(VLOOKUP($F77,Datos!$V:$AP,3,0),"")</f>
        <v/>
      </c>
      <c r="IOM77" s="255" t="str">
        <f>IFERROR(VLOOKUP($F77,Datos!$V:$AP,3,0),"")</f>
        <v/>
      </c>
      <c r="ION77" s="255" t="str">
        <f>IFERROR(VLOOKUP($F77,Datos!$V:$AP,3,0),"")</f>
        <v/>
      </c>
      <c r="IOO77" s="255" t="str">
        <f>IFERROR(VLOOKUP($F77,Datos!$V:$AP,3,0),"")</f>
        <v/>
      </c>
      <c r="IOP77" s="255" t="str">
        <f>IFERROR(VLOOKUP($F77,Datos!$V:$AP,3,0),"")</f>
        <v/>
      </c>
      <c r="IOQ77" s="255" t="str">
        <f>IFERROR(VLOOKUP($F77,Datos!$V:$AP,3,0),"")</f>
        <v/>
      </c>
      <c r="IOR77" s="255" t="str">
        <f>IFERROR(VLOOKUP($F77,Datos!$V:$AP,3,0),"")</f>
        <v/>
      </c>
      <c r="IOS77" s="255" t="str">
        <f>IFERROR(VLOOKUP($F77,Datos!$V:$AP,3,0),"")</f>
        <v/>
      </c>
      <c r="IOT77" s="255" t="str">
        <f>IFERROR(VLOOKUP($F77,Datos!$V:$AP,3,0),"")</f>
        <v/>
      </c>
      <c r="IOU77" s="255" t="str">
        <f>IFERROR(VLOOKUP($F77,Datos!$V:$AP,3,0),"")</f>
        <v/>
      </c>
      <c r="IOV77" s="255" t="str">
        <f>IFERROR(VLOOKUP($F77,Datos!$V:$AP,3,0),"")</f>
        <v/>
      </c>
      <c r="IOW77" s="255" t="str">
        <f>IFERROR(VLOOKUP($F77,Datos!$V:$AP,3,0),"")</f>
        <v/>
      </c>
      <c r="IOX77" s="255" t="str">
        <f>IFERROR(VLOOKUP($F77,Datos!$V:$AP,3,0),"")</f>
        <v/>
      </c>
      <c r="IOY77" s="255" t="str">
        <f>IFERROR(VLOOKUP($F77,Datos!$V:$AP,3,0),"")</f>
        <v/>
      </c>
      <c r="IOZ77" s="255" t="str">
        <f>IFERROR(VLOOKUP($F77,Datos!$V:$AP,3,0),"")</f>
        <v/>
      </c>
      <c r="IPA77" s="255" t="str">
        <f>IFERROR(VLOOKUP($F77,Datos!$V:$AP,3,0),"")</f>
        <v/>
      </c>
      <c r="IPB77" s="255" t="str">
        <f>IFERROR(VLOOKUP($F77,Datos!$V:$AP,3,0),"")</f>
        <v/>
      </c>
      <c r="IPC77" s="255" t="str">
        <f>IFERROR(VLOOKUP($F77,Datos!$V:$AP,3,0),"")</f>
        <v/>
      </c>
      <c r="IPD77" s="255" t="str">
        <f>IFERROR(VLOOKUP($F77,Datos!$V:$AP,3,0),"")</f>
        <v/>
      </c>
      <c r="IPE77" s="255" t="str">
        <f>IFERROR(VLOOKUP($F77,Datos!$V:$AP,3,0),"")</f>
        <v/>
      </c>
      <c r="IPF77" s="255" t="str">
        <f>IFERROR(VLOOKUP($F77,Datos!$V:$AP,3,0),"")</f>
        <v/>
      </c>
      <c r="IPG77" s="255" t="str">
        <f>IFERROR(VLOOKUP($F77,Datos!$V:$AP,3,0),"")</f>
        <v/>
      </c>
      <c r="IPH77" s="255" t="str">
        <f>IFERROR(VLOOKUP($F77,Datos!$V:$AP,3,0),"")</f>
        <v/>
      </c>
      <c r="IPI77" s="255" t="str">
        <f>IFERROR(VLOOKUP($F77,Datos!$V:$AP,3,0),"")</f>
        <v/>
      </c>
      <c r="IPJ77" s="255" t="str">
        <f>IFERROR(VLOOKUP($F77,Datos!$V:$AP,3,0),"")</f>
        <v/>
      </c>
      <c r="IPK77" s="255" t="str">
        <f>IFERROR(VLOOKUP($F77,Datos!$V:$AP,3,0),"")</f>
        <v/>
      </c>
      <c r="IPL77" s="255" t="str">
        <f>IFERROR(VLOOKUP($F77,Datos!$V:$AP,3,0),"")</f>
        <v/>
      </c>
      <c r="IPM77" s="255" t="str">
        <f>IFERROR(VLOOKUP($F77,Datos!$V:$AP,3,0),"")</f>
        <v/>
      </c>
      <c r="IPN77" s="255" t="str">
        <f>IFERROR(VLOOKUP($F77,Datos!$V:$AP,3,0),"")</f>
        <v/>
      </c>
      <c r="IPO77" s="255" t="str">
        <f>IFERROR(VLOOKUP($F77,Datos!$V:$AP,3,0),"")</f>
        <v/>
      </c>
      <c r="IPP77" s="255" t="str">
        <f>IFERROR(VLOOKUP($F77,Datos!$V:$AP,3,0),"")</f>
        <v/>
      </c>
      <c r="IPQ77" s="255" t="str">
        <f>IFERROR(VLOOKUP($F77,Datos!$V:$AP,3,0),"")</f>
        <v/>
      </c>
      <c r="IPR77" s="255" t="str">
        <f>IFERROR(VLOOKUP($F77,Datos!$V:$AP,3,0),"")</f>
        <v/>
      </c>
      <c r="IPS77" s="255" t="str">
        <f>IFERROR(VLOOKUP($F77,Datos!$V:$AP,3,0),"")</f>
        <v/>
      </c>
      <c r="IPT77" s="255" t="str">
        <f>IFERROR(VLOOKUP($F77,Datos!$V:$AP,3,0),"")</f>
        <v/>
      </c>
      <c r="IPU77" s="255" t="str">
        <f>IFERROR(VLOOKUP($F77,Datos!$V:$AP,3,0),"")</f>
        <v/>
      </c>
      <c r="IPV77" s="255" t="str">
        <f>IFERROR(VLOOKUP($F77,Datos!$V:$AP,3,0),"")</f>
        <v/>
      </c>
      <c r="IPW77" s="255" t="str">
        <f>IFERROR(VLOOKUP($F77,Datos!$V:$AP,3,0),"")</f>
        <v/>
      </c>
      <c r="IPX77" s="255" t="str">
        <f>IFERROR(VLOOKUP($F77,Datos!$V:$AP,3,0),"")</f>
        <v/>
      </c>
      <c r="IPY77" s="255" t="str">
        <f>IFERROR(VLOOKUP($F77,Datos!$V:$AP,3,0),"")</f>
        <v/>
      </c>
      <c r="IPZ77" s="255" t="str">
        <f>IFERROR(VLOOKUP($F77,Datos!$V:$AP,3,0),"")</f>
        <v/>
      </c>
      <c r="IQA77" s="255" t="str">
        <f>IFERROR(VLOOKUP($F77,Datos!$V:$AP,3,0),"")</f>
        <v/>
      </c>
      <c r="IQB77" s="255" t="str">
        <f>IFERROR(VLOOKUP($F77,Datos!$V:$AP,3,0),"")</f>
        <v/>
      </c>
      <c r="IQC77" s="255" t="str">
        <f>IFERROR(VLOOKUP($F77,Datos!$V:$AP,3,0),"")</f>
        <v/>
      </c>
      <c r="IQD77" s="255" t="str">
        <f>IFERROR(VLOOKUP($F77,Datos!$V:$AP,3,0),"")</f>
        <v/>
      </c>
      <c r="IQE77" s="255" t="str">
        <f>IFERROR(VLOOKUP($F77,Datos!$V:$AP,3,0),"")</f>
        <v/>
      </c>
      <c r="IQF77" s="255" t="str">
        <f>IFERROR(VLOOKUP($F77,Datos!$V:$AP,3,0),"")</f>
        <v/>
      </c>
      <c r="IQG77" s="255" t="str">
        <f>IFERROR(VLOOKUP($F77,Datos!$V:$AP,3,0),"")</f>
        <v/>
      </c>
      <c r="IQH77" s="255" t="str">
        <f>IFERROR(VLOOKUP($F77,Datos!$V:$AP,3,0),"")</f>
        <v/>
      </c>
      <c r="IQI77" s="255" t="str">
        <f>IFERROR(VLOOKUP($F77,Datos!$V:$AP,3,0),"")</f>
        <v/>
      </c>
      <c r="IQJ77" s="255" t="str">
        <f>IFERROR(VLOOKUP($F77,Datos!$V:$AP,3,0),"")</f>
        <v/>
      </c>
      <c r="IQK77" s="255" t="str">
        <f>IFERROR(VLOOKUP($F77,Datos!$V:$AP,3,0),"")</f>
        <v/>
      </c>
      <c r="IQL77" s="255" t="str">
        <f>IFERROR(VLOOKUP($F77,Datos!$V:$AP,3,0),"")</f>
        <v/>
      </c>
      <c r="IQM77" s="255" t="str">
        <f>IFERROR(VLOOKUP($F77,Datos!$V:$AP,3,0),"")</f>
        <v/>
      </c>
      <c r="IQN77" s="255" t="str">
        <f>IFERROR(VLOOKUP($F77,Datos!$V:$AP,3,0),"")</f>
        <v/>
      </c>
      <c r="IQO77" s="255" t="str">
        <f>IFERROR(VLOOKUP($F77,Datos!$V:$AP,3,0),"")</f>
        <v/>
      </c>
      <c r="IQP77" s="255" t="str">
        <f>IFERROR(VLOOKUP($F77,Datos!$V:$AP,3,0),"")</f>
        <v/>
      </c>
      <c r="IQQ77" s="255" t="str">
        <f>IFERROR(VLOOKUP($F77,Datos!$V:$AP,3,0),"")</f>
        <v/>
      </c>
      <c r="IQR77" s="255" t="str">
        <f>IFERROR(VLOOKUP($F77,Datos!$V:$AP,3,0),"")</f>
        <v/>
      </c>
      <c r="IQS77" s="255" t="str">
        <f>IFERROR(VLOOKUP($F77,Datos!$V:$AP,3,0),"")</f>
        <v/>
      </c>
      <c r="IQT77" s="255" t="str">
        <f>IFERROR(VLOOKUP($F77,Datos!$V:$AP,3,0),"")</f>
        <v/>
      </c>
      <c r="IQU77" s="255" t="str">
        <f>IFERROR(VLOOKUP($F77,Datos!$V:$AP,3,0),"")</f>
        <v/>
      </c>
      <c r="IQV77" s="255" t="str">
        <f>IFERROR(VLOOKUP($F77,Datos!$V:$AP,3,0),"")</f>
        <v/>
      </c>
      <c r="IQW77" s="255" t="str">
        <f>IFERROR(VLOOKUP($F77,Datos!$V:$AP,3,0),"")</f>
        <v/>
      </c>
      <c r="IQX77" s="255" t="str">
        <f>IFERROR(VLOOKUP($F77,Datos!$V:$AP,3,0),"")</f>
        <v/>
      </c>
      <c r="IQY77" s="255" t="str">
        <f>IFERROR(VLOOKUP($F77,Datos!$V:$AP,3,0),"")</f>
        <v/>
      </c>
      <c r="IQZ77" s="255" t="str">
        <f>IFERROR(VLOOKUP($F77,Datos!$V:$AP,3,0),"")</f>
        <v/>
      </c>
      <c r="IRA77" s="255" t="str">
        <f>IFERROR(VLOOKUP($F77,Datos!$V:$AP,3,0),"")</f>
        <v/>
      </c>
      <c r="IRB77" s="255" t="str">
        <f>IFERROR(VLOOKUP($F77,Datos!$V:$AP,3,0),"")</f>
        <v/>
      </c>
      <c r="IRC77" s="255" t="str">
        <f>IFERROR(VLOOKUP($F77,Datos!$V:$AP,3,0),"")</f>
        <v/>
      </c>
      <c r="IRD77" s="255" t="str">
        <f>IFERROR(VLOOKUP($F77,Datos!$V:$AP,3,0),"")</f>
        <v/>
      </c>
      <c r="IRE77" s="255" t="str">
        <f>IFERROR(VLOOKUP($F77,Datos!$V:$AP,3,0),"")</f>
        <v/>
      </c>
      <c r="IRF77" s="255" t="str">
        <f>IFERROR(VLOOKUP($F77,Datos!$V:$AP,3,0),"")</f>
        <v/>
      </c>
      <c r="IRG77" s="255" t="str">
        <f>IFERROR(VLOOKUP($F77,Datos!$V:$AP,3,0),"")</f>
        <v/>
      </c>
      <c r="IRH77" s="255" t="str">
        <f>IFERROR(VLOOKUP($F77,Datos!$V:$AP,3,0),"")</f>
        <v/>
      </c>
      <c r="IRI77" s="255" t="str">
        <f>IFERROR(VLOOKUP($F77,Datos!$V:$AP,3,0),"")</f>
        <v/>
      </c>
      <c r="IRJ77" s="255" t="str">
        <f>IFERROR(VLOOKUP($F77,Datos!$V:$AP,3,0),"")</f>
        <v/>
      </c>
      <c r="IRK77" s="255" t="str">
        <f>IFERROR(VLOOKUP($F77,Datos!$V:$AP,3,0),"")</f>
        <v/>
      </c>
      <c r="IRL77" s="255" t="str">
        <f>IFERROR(VLOOKUP($F77,Datos!$V:$AP,3,0),"")</f>
        <v/>
      </c>
      <c r="IRM77" s="255" t="str">
        <f>IFERROR(VLOOKUP($F77,Datos!$V:$AP,3,0),"")</f>
        <v/>
      </c>
      <c r="IRN77" s="255" t="str">
        <f>IFERROR(VLOOKUP($F77,Datos!$V:$AP,3,0),"")</f>
        <v/>
      </c>
      <c r="IRO77" s="255" t="str">
        <f>IFERROR(VLOOKUP($F77,Datos!$V:$AP,3,0),"")</f>
        <v/>
      </c>
      <c r="IRP77" s="255" t="str">
        <f>IFERROR(VLOOKUP($F77,Datos!$V:$AP,3,0),"")</f>
        <v/>
      </c>
      <c r="IRQ77" s="255" t="str">
        <f>IFERROR(VLOOKUP($F77,Datos!$V:$AP,3,0),"")</f>
        <v/>
      </c>
      <c r="IRR77" s="255" t="str">
        <f>IFERROR(VLOOKUP($F77,Datos!$V:$AP,3,0),"")</f>
        <v/>
      </c>
      <c r="IRS77" s="255" t="str">
        <f>IFERROR(VLOOKUP($F77,Datos!$V:$AP,3,0),"")</f>
        <v/>
      </c>
      <c r="IRT77" s="255" t="str">
        <f>IFERROR(VLOOKUP($F77,Datos!$V:$AP,3,0),"")</f>
        <v/>
      </c>
      <c r="IRU77" s="255" t="str">
        <f>IFERROR(VLOOKUP($F77,Datos!$V:$AP,3,0),"")</f>
        <v/>
      </c>
      <c r="IRV77" s="255" t="str">
        <f>IFERROR(VLOOKUP($F77,Datos!$V:$AP,3,0),"")</f>
        <v/>
      </c>
      <c r="IRW77" s="255" t="str">
        <f>IFERROR(VLOOKUP($F77,Datos!$V:$AP,3,0),"")</f>
        <v/>
      </c>
      <c r="IRX77" s="255" t="str">
        <f>IFERROR(VLOOKUP($F77,Datos!$V:$AP,3,0),"")</f>
        <v/>
      </c>
      <c r="IRY77" s="255" t="str">
        <f>IFERROR(VLOOKUP($F77,Datos!$V:$AP,3,0),"")</f>
        <v/>
      </c>
      <c r="IRZ77" s="255" t="str">
        <f>IFERROR(VLOOKUP($F77,Datos!$V:$AP,3,0),"")</f>
        <v/>
      </c>
      <c r="ISA77" s="255" t="str">
        <f>IFERROR(VLOOKUP($F77,Datos!$V:$AP,3,0),"")</f>
        <v/>
      </c>
      <c r="ISB77" s="255" t="str">
        <f>IFERROR(VLOOKUP($F77,Datos!$V:$AP,3,0),"")</f>
        <v/>
      </c>
      <c r="ISC77" s="255" t="str">
        <f>IFERROR(VLOOKUP($F77,Datos!$V:$AP,3,0),"")</f>
        <v/>
      </c>
      <c r="ISD77" s="255" t="str">
        <f>IFERROR(VLOOKUP($F77,Datos!$V:$AP,3,0),"")</f>
        <v/>
      </c>
      <c r="ISE77" s="255" t="str">
        <f>IFERROR(VLOOKUP($F77,Datos!$V:$AP,3,0),"")</f>
        <v/>
      </c>
      <c r="ISF77" s="255" t="str">
        <f>IFERROR(VLOOKUP($F77,Datos!$V:$AP,3,0),"")</f>
        <v/>
      </c>
      <c r="ISG77" s="255" t="str">
        <f>IFERROR(VLOOKUP($F77,Datos!$V:$AP,3,0),"")</f>
        <v/>
      </c>
      <c r="ISH77" s="255" t="str">
        <f>IFERROR(VLOOKUP($F77,Datos!$V:$AP,3,0),"")</f>
        <v/>
      </c>
      <c r="ISI77" s="255" t="str">
        <f>IFERROR(VLOOKUP($F77,Datos!$V:$AP,3,0),"")</f>
        <v/>
      </c>
      <c r="ISJ77" s="255" t="str">
        <f>IFERROR(VLOOKUP($F77,Datos!$V:$AP,3,0),"")</f>
        <v/>
      </c>
      <c r="ISK77" s="255" t="str">
        <f>IFERROR(VLOOKUP($F77,Datos!$V:$AP,3,0),"")</f>
        <v/>
      </c>
      <c r="ISL77" s="255" t="str">
        <f>IFERROR(VLOOKUP($F77,Datos!$V:$AP,3,0),"")</f>
        <v/>
      </c>
      <c r="ISM77" s="255" t="str">
        <f>IFERROR(VLOOKUP($F77,Datos!$V:$AP,3,0),"")</f>
        <v/>
      </c>
      <c r="ISN77" s="255" t="str">
        <f>IFERROR(VLOOKUP($F77,Datos!$V:$AP,3,0),"")</f>
        <v/>
      </c>
      <c r="ISO77" s="255" t="str">
        <f>IFERROR(VLOOKUP($F77,Datos!$V:$AP,3,0),"")</f>
        <v/>
      </c>
      <c r="ISP77" s="255" t="str">
        <f>IFERROR(VLOOKUP($F77,Datos!$V:$AP,3,0),"")</f>
        <v/>
      </c>
      <c r="ISQ77" s="255" t="str">
        <f>IFERROR(VLOOKUP($F77,Datos!$V:$AP,3,0),"")</f>
        <v/>
      </c>
      <c r="ISR77" s="255" t="str">
        <f>IFERROR(VLOOKUP($F77,Datos!$V:$AP,3,0),"")</f>
        <v/>
      </c>
      <c r="ISS77" s="255" t="str">
        <f>IFERROR(VLOOKUP($F77,Datos!$V:$AP,3,0),"")</f>
        <v/>
      </c>
      <c r="IST77" s="255" t="str">
        <f>IFERROR(VLOOKUP($F77,Datos!$V:$AP,3,0),"")</f>
        <v/>
      </c>
      <c r="ISU77" s="255" t="str">
        <f>IFERROR(VLOOKUP($F77,Datos!$V:$AP,3,0),"")</f>
        <v/>
      </c>
      <c r="ISV77" s="255" t="str">
        <f>IFERROR(VLOOKUP($F77,Datos!$V:$AP,3,0),"")</f>
        <v/>
      </c>
      <c r="ISW77" s="255" t="str">
        <f>IFERROR(VLOOKUP($F77,Datos!$V:$AP,3,0),"")</f>
        <v/>
      </c>
      <c r="ISX77" s="255" t="str">
        <f>IFERROR(VLOOKUP($F77,Datos!$V:$AP,3,0),"")</f>
        <v/>
      </c>
      <c r="ISY77" s="255" t="str">
        <f>IFERROR(VLOOKUP($F77,Datos!$V:$AP,3,0),"")</f>
        <v/>
      </c>
      <c r="ISZ77" s="255" t="str">
        <f>IFERROR(VLOOKUP($F77,Datos!$V:$AP,3,0),"")</f>
        <v/>
      </c>
      <c r="ITA77" s="255" t="str">
        <f>IFERROR(VLOOKUP($F77,Datos!$V:$AP,3,0),"")</f>
        <v/>
      </c>
      <c r="ITB77" s="255" t="str">
        <f>IFERROR(VLOOKUP($F77,Datos!$V:$AP,3,0),"")</f>
        <v/>
      </c>
      <c r="ITC77" s="255" t="str">
        <f>IFERROR(VLOOKUP($F77,Datos!$V:$AP,3,0),"")</f>
        <v/>
      </c>
      <c r="ITD77" s="255" t="str">
        <f>IFERROR(VLOOKUP($F77,Datos!$V:$AP,3,0),"")</f>
        <v/>
      </c>
      <c r="ITE77" s="255" t="str">
        <f>IFERROR(VLOOKUP($F77,Datos!$V:$AP,3,0),"")</f>
        <v/>
      </c>
      <c r="ITF77" s="255" t="str">
        <f>IFERROR(VLOOKUP($F77,Datos!$V:$AP,3,0),"")</f>
        <v/>
      </c>
      <c r="ITG77" s="255" t="str">
        <f>IFERROR(VLOOKUP($F77,Datos!$V:$AP,3,0),"")</f>
        <v/>
      </c>
      <c r="ITH77" s="255" t="str">
        <f>IFERROR(VLOOKUP($F77,Datos!$V:$AP,3,0),"")</f>
        <v/>
      </c>
      <c r="ITI77" s="255" t="str">
        <f>IFERROR(VLOOKUP($F77,Datos!$V:$AP,3,0),"")</f>
        <v/>
      </c>
      <c r="ITJ77" s="255" t="str">
        <f>IFERROR(VLOOKUP($F77,Datos!$V:$AP,3,0),"")</f>
        <v/>
      </c>
      <c r="ITK77" s="255" t="str">
        <f>IFERROR(VLOOKUP($F77,Datos!$V:$AP,3,0),"")</f>
        <v/>
      </c>
      <c r="ITL77" s="255" t="str">
        <f>IFERROR(VLOOKUP($F77,Datos!$V:$AP,3,0),"")</f>
        <v/>
      </c>
      <c r="ITM77" s="255" t="str">
        <f>IFERROR(VLOOKUP($F77,Datos!$V:$AP,3,0),"")</f>
        <v/>
      </c>
      <c r="ITN77" s="255" t="str">
        <f>IFERROR(VLOOKUP($F77,Datos!$V:$AP,3,0),"")</f>
        <v/>
      </c>
      <c r="ITO77" s="255" t="str">
        <f>IFERROR(VLOOKUP($F77,Datos!$V:$AP,3,0),"")</f>
        <v/>
      </c>
      <c r="ITP77" s="255" t="str">
        <f>IFERROR(VLOOKUP($F77,Datos!$V:$AP,3,0),"")</f>
        <v/>
      </c>
      <c r="ITQ77" s="255" t="str">
        <f>IFERROR(VLOOKUP($F77,Datos!$V:$AP,3,0),"")</f>
        <v/>
      </c>
      <c r="ITR77" s="255" t="str">
        <f>IFERROR(VLOOKUP($F77,Datos!$V:$AP,3,0),"")</f>
        <v/>
      </c>
      <c r="ITS77" s="255" t="str">
        <f>IFERROR(VLOOKUP($F77,Datos!$V:$AP,3,0),"")</f>
        <v/>
      </c>
      <c r="ITT77" s="255" t="str">
        <f>IFERROR(VLOOKUP($F77,Datos!$V:$AP,3,0),"")</f>
        <v/>
      </c>
      <c r="ITU77" s="255" t="str">
        <f>IFERROR(VLOOKUP($F77,Datos!$V:$AP,3,0),"")</f>
        <v/>
      </c>
      <c r="ITV77" s="255" t="str">
        <f>IFERROR(VLOOKUP($F77,Datos!$V:$AP,3,0),"")</f>
        <v/>
      </c>
      <c r="ITW77" s="255" t="str">
        <f>IFERROR(VLOOKUP($F77,Datos!$V:$AP,3,0),"")</f>
        <v/>
      </c>
      <c r="ITX77" s="255" t="str">
        <f>IFERROR(VLOOKUP($F77,Datos!$V:$AP,3,0),"")</f>
        <v/>
      </c>
      <c r="ITY77" s="255" t="str">
        <f>IFERROR(VLOOKUP($F77,Datos!$V:$AP,3,0),"")</f>
        <v/>
      </c>
      <c r="ITZ77" s="255" t="str">
        <f>IFERROR(VLOOKUP($F77,Datos!$V:$AP,3,0),"")</f>
        <v/>
      </c>
      <c r="IUA77" s="255" t="str">
        <f>IFERROR(VLOOKUP($F77,Datos!$V:$AP,3,0),"")</f>
        <v/>
      </c>
      <c r="IUB77" s="255" t="str">
        <f>IFERROR(VLOOKUP($F77,Datos!$V:$AP,3,0),"")</f>
        <v/>
      </c>
      <c r="IUC77" s="255" t="str">
        <f>IFERROR(VLOOKUP($F77,Datos!$V:$AP,3,0),"")</f>
        <v/>
      </c>
      <c r="IUD77" s="255" t="str">
        <f>IFERROR(VLOOKUP($F77,Datos!$V:$AP,3,0),"")</f>
        <v/>
      </c>
      <c r="IUE77" s="255" t="str">
        <f>IFERROR(VLOOKUP($F77,Datos!$V:$AP,3,0),"")</f>
        <v/>
      </c>
      <c r="IUF77" s="255" t="str">
        <f>IFERROR(VLOOKUP($F77,Datos!$V:$AP,3,0),"")</f>
        <v/>
      </c>
      <c r="IUG77" s="255" t="str">
        <f>IFERROR(VLOOKUP($F77,Datos!$V:$AP,3,0),"")</f>
        <v/>
      </c>
      <c r="IUH77" s="255" t="str">
        <f>IFERROR(VLOOKUP($F77,Datos!$V:$AP,3,0),"")</f>
        <v/>
      </c>
      <c r="IUI77" s="255" t="str">
        <f>IFERROR(VLOOKUP($F77,Datos!$V:$AP,3,0),"")</f>
        <v/>
      </c>
      <c r="IUJ77" s="255" t="str">
        <f>IFERROR(VLOOKUP($F77,Datos!$V:$AP,3,0),"")</f>
        <v/>
      </c>
      <c r="IUK77" s="255" t="str">
        <f>IFERROR(VLOOKUP($F77,Datos!$V:$AP,3,0),"")</f>
        <v/>
      </c>
      <c r="IUL77" s="255" t="str">
        <f>IFERROR(VLOOKUP($F77,Datos!$V:$AP,3,0),"")</f>
        <v/>
      </c>
      <c r="IUM77" s="255" t="str">
        <f>IFERROR(VLOOKUP($F77,Datos!$V:$AP,3,0),"")</f>
        <v/>
      </c>
      <c r="IUN77" s="255" t="str">
        <f>IFERROR(VLOOKUP($F77,Datos!$V:$AP,3,0),"")</f>
        <v/>
      </c>
      <c r="IUO77" s="255" t="str">
        <f>IFERROR(VLOOKUP($F77,Datos!$V:$AP,3,0),"")</f>
        <v/>
      </c>
      <c r="IUP77" s="255" t="str">
        <f>IFERROR(VLOOKUP($F77,Datos!$V:$AP,3,0),"")</f>
        <v/>
      </c>
      <c r="IUQ77" s="255" t="str">
        <f>IFERROR(VLOOKUP($F77,Datos!$V:$AP,3,0),"")</f>
        <v/>
      </c>
      <c r="IUR77" s="255" t="str">
        <f>IFERROR(VLOOKUP($F77,Datos!$V:$AP,3,0),"")</f>
        <v/>
      </c>
      <c r="IUS77" s="255" t="str">
        <f>IFERROR(VLOOKUP($F77,Datos!$V:$AP,3,0),"")</f>
        <v/>
      </c>
      <c r="IUT77" s="255" t="str">
        <f>IFERROR(VLOOKUP($F77,Datos!$V:$AP,3,0),"")</f>
        <v/>
      </c>
      <c r="IUU77" s="255" t="str">
        <f>IFERROR(VLOOKUP($F77,Datos!$V:$AP,3,0),"")</f>
        <v/>
      </c>
      <c r="IUV77" s="255" t="str">
        <f>IFERROR(VLOOKUP($F77,Datos!$V:$AP,3,0),"")</f>
        <v/>
      </c>
      <c r="IUW77" s="255" t="str">
        <f>IFERROR(VLOOKUP($F77,Datos!$V:$AP,3,0),"")</f>
        <v/>
      </c>
      <c r="IUX77" s="255" t="str">
        <f>IFERROR(VLOOKUP($F77,Datos!$V:$AP,3,0),"")</f>
        <v/>
      </c>
      <c r="IUY77" s="255" t="str">
        <f>IFERROR(VLOOKUP($F77,Datos!$V:$AP,3,0),"")</f>
        <v/>
      </c>
      <c r="IUZ77" s="255" t="str">
        <f>IFERROR(VLOOKUP($F77,Datos!$V:$AP,3,0),"")</f>
        <v/>
      </c>
      <c r="IVA77" s="255" t="str">
        <f>IFERROR(VLOOKUP($F77,Datos!$V:$AP,3,0),"")</f>
        <v/>
      </c>
      <c r="IVB77" s="255" t="str">
        <f>IFERROR(VLOOKUP($F77,Datos!$V:$AP,3,0),"")</f>
        <v/>
      </c>
      <c r="IVC77" s="255" t="str">
        <f>IFERROR(VLOOKUP($F77,Datos!$V:$AP,3,0),"")</f>
        <v/>
      </c>
      <c r="IVD77" s="255" t="str">
        <f>IFERROR(VLOOKUP($F77,Datos!$V:$AP,3,0),"")</f>
        <v/>
      </c>
      <c r="IVE77" s="255" t="str">
        <f>IFERROR(VLOOKUP($F77,Datos!$V:$AP,3,0),"")</f>
        <v/>
      </c>
      <c r="IVF77" s="255" t="str">
        <f>IFERROR(VLOOKUP($F77,Datos!$V:$AP,3,0),"")</f>
        <v/>
      </c>
      <c r="IVG77" s="255" t="str">
        <f>IFERROR(VLOOKUP($F77,Datos!$V:$AP,3,0),"")</f>
        <v/>
      </c>
      <c r="IVH77" s="255" t="str">
        <f>IFERROR(VLOOKUP($F77,Datos!$V:$AP,3,0),"")</f>
        <v/>
      </c>
      <c r="IVI77" s="255" t="str">
        <f>IFERROR(VLOOKUP($F77,Datos!$V:$AP,3,0),"")</f>
        <v/>
      </c>
      <c r="IVJ77" s="255" t="str">
        <f>IFERROR(VLOOKUP($F77,Datos!$V:$AP,3,0),"")</f>
        <v/>
      </c>
      <c r="IVK77" s="255" t="str">
        <f>IFERROR(VLOOKUP($F77,Datos!$V:$AP,3,0),"")</f>
        <v/>
      </c>
      <c r="IVL77" s="255" t="str">
        <f>IFERROR(VLOOKUP($F77,Datos!$V:$AP,3,0),"")</f>
        <v/>
      </c>
      <c r="IVM77" s="255" t="str">
        <f>IFERROR(VLOOKUP($F77,Datos!$V:$AP,3,0),"")</f>
        <v/>
      </c>
      <c r="IVN77" s="255" t="str">
        <f>IFERROR(VLOOKUP($F77,Datos!$V:$AP,3,0),"")</f>
        <v/>
      </c>
      <c r="IVO77" s="255" t="str">
        <f>IFERROR(VLOOKUP($F77,Datos!$V:$AP,3,0),"")</f>
        <v/>
      </c>
      <c r="IVP77" s="255" t="str">
        <f>IFERROR(VLOOKUP($F77,Datos!$V:$AP,3,0),"")</f>
        <v/>
      </c>
      <c r="IVQ77" s="255" t="str">
        <f>IFERROR(VLOOKUP($F77,Datos!$V:$AP,3,0),"")</f>
        <v/>
      </c>
      <c r="IVR77" s="255" t="str">
        <f>IFERROR(VLOOKUP($F77,Datos!$V:$AP,3,0),"")</f>
        <v/>
      </c>
      <c r="IVS77" s="255" t="str">
        <f>IFERROR(VLOOKUP($F77,Datos!$V:$AP,3,0),"")</f>
        <v/>
      </c>
      <c r="IVT77" s="255" t="str">
        <f>IFERROR(VLOOKUP($F77,Datos!$V:$AP,3,0),"")</f>
        <v/>
      </c>
      <c r="IVU77" s="255" t="str">
        <f>IFERROR(VLOOKUP($F77,Datos!$V:$AP,3,0),"")</f>
        <v/>
      </c>
      <c r="IVV77" s="255" t="str">
        <f>IFERROR(VLOOKUP($F77,Datos!$V:$AP,3,0),"")</f>
        <v/>
      </c>
      <c r="IVW77" s="255" t="str">
        <f>IFERROR(VLOOKUP($F77,Datos!$V:$AP,3,0),"")</f>
        <v/>
      </c>
      <c r="IVX77" s="255" t="str">
        <f>IFERROR(VLOOKUP($F77,Datos!$V:$AP,3,0),"")</f>
        <v/>
      </c>
      <c r="IVY77" s="255" t="str">
        <f>IFERROR(VLOOKUP($F77,Datos!$V:$AP,3,0),"")</f>
        <v/>
      </c>
      <c r="IVZ77" s="255" t="str">
        <f>IFERROR(VLOOKUP($F77,Datos!$V:$AP,3,0),"")</f>
        <v/>
      </c>
      <c r="IWA77" s="255" t="str">
        <f>IFERROR(VLOOKUP($F77,Datos!$V:$AP,3,0),"")</f>
        <v/>
      </c>
      <c r="IWB77" s="255" t="str">
        <f>IFERROR(VLOOKUP($F77,Datos!$V:$AP,3,0),"")</f>
        <v/>
      </c>
      <c r="IWC77" s="255" t="str">
        <f>IFERROR(VLOOKUP($F77,Datos!$V:$AP,3,0),"")</f>
        <v/>
      </c>
      <c r="IWD77" s="255" t="str">
        <f>IFERROR(VLOOKUP($F77,Datos!$V:$AP,3,0),"")</f>
        <v/>
      </c>
      <c r="IWE77" s="255" t="str">
        <f>IFERROR(VLOOKUP($F77,Datos!$V:$AP,3,0),"")</f>
        <v/>
      </c>
      <c r="IWF77" s="255" t="str">
        <f>IFERROR(VLOOKUP($F77,Datos!$V:$AP,3,0),"")</f>
        <v/>
      </c>
      <c r="IWG77" s="255" t="str">
        <f>IFERROR(VLOOKUP($F77,Datos!$V:$AP,3,0),"")</f>
        <v/>
      </c>
      <c r="IWH77" s="255" t="str">
        <f>IFERROR(VLOOKUP($F77,Datos!$V:$AP,3,0),"")</f>
        <v/>
      </c>
      <c r="IWI77" s="255" t="str">
        <f>IFERROR(VLOOKUP($F77,Datos!$V:$AP,3,0),"")</f>
        <v/>
      </c>
      <c r="IWJ77" s="255" t="str">
        <f>IFERROR(VLOOKUP($F77,Datos!$V:$AP,3,0),"")</f>
        <v/>
      </c>
      <c r="IWK77" s="255" t="str">
        <f>IFERROR(VLOOKUP($F77,Datos!$V:$AP,3,0),"")</f>
        <v/>
      </c>
      <c r="IWL77" s="255" t="str">
        <f>IFERROR(VLOOKUP($F77,Datos!$V:$AP,3,0),"")</f>
        <v/>
      </c>
      <c r="IWM77" s="255" t="str">
        <f>IFERROR(VLOOKUP($F77,Datos!$V:$AP,3,0),"")</f>
        <v/>
      </c>
      <c r="IWN77" s="255" t="str">
        <f>IFERROR(VLOOKUP($F77,Datos!$V:$AP,3,0),"")</f>
        <v/>
      </c>
      <c r="IWO77" s="255" t="str">
        <f>IFERROR(VLOOKUP($F77,Datos!$V:$AP,3,0),"")</f>
        <v/>
      </c>
      <c r="IWP77" s="255" t="str">
        <f>IFERROR(VLOOKUP($F77,Datos!$V:$AP,3,0),"")</f>
        <v/>
      </c>
      <c r="IWQ77" s="255" t="str">
        <f>IFERROR(VLOOKUP($F77,Datos!$V:$AP,3,0),"")</f>
        <v/>
      </c>
      <c r="IWR77" s="255" t="str">
        <f>IFERROR(VLOOKUP($F77,Datos!$V:$AP,3,0),"")</f>
        <v/>
      </c>
      <c r="IWS77" s="255" t="str">
        <f>IFERROR(VLOOKUP($F77,Datos!$V:$AP,3,0),"")</f>
        <v/>
      </c>
      <c r="IWT77" s="255" t="str">
        <f>IFERROR(VLOOKUP($F77,Datos!$V:$AP,3,0),"")</f>
        <v/>
      </c>
      <c r="IWU77" s="255" t="str">
        <f>IFERROR(VLOOKUP($F77,Datos!$V:$AP,3,0),"")</f>
        <v/>
      </c>
      <c r="IWV77" s="255" t="str">
        <f>IFERROR(VLOOKUP($F77,Datos!$V:$AP,3,0),"")</f>
        <v/>
      </c>
      <c r="IWW77" s="255" t="str">
        <f>IFERROR(VLOOKUP($F77,Datos!$V:$AP,3,0),"")</f>
        <v/>
      </c>
      <c r="IWX77" s="255" t="str">
        <f>IFERROR(VLOOKUP($F77,Datos!$V:$AP,3,0),"")</f>
        <v/>
      </c>
      <c r="IWY77" s="255" t="str">
        <f>IFERROR(VLOOKUP($F77,Datos!$V:$AP,3,0),"")</f>
        <v/>
      </c>
      <c r="IWZ77" s="255" t="str">
        <f>IFERROR(VLOOKUP($F77,Datos!$V:$AP,3,0),"")</f>
        <v/>
      </c>
      <c r="IXA77" s="255" t="str">
        <f>IFERROR(VLOOKUP($F77,Datos!$V:$AP,3,0),"")</f>
        <v/>
      </c>
      <c r="IXB77" s="255" t="str">
        <f>IFERROR(VLOOKUP($F77,Datos!$V:$AP,3,0),"")</f>
        <v/>
      </c>
      <c r="IXC77" s="255" t="str">
        <f>IFERROR(VLOOKUP($F77,Datos!$V:$AP,3,0),"")</f>
        <v/>
      </c>
      <c r="IXD77" s="255" t="str">
        <f>IFERROR(VLOOKUP($F77,Datos!$V:$AP,3,0),"")</f>
        <v/>
      </c>
      <c r="IXE77" s="255" t="str">
        <f>IFERROR(VLOOKUP($F77,Datos!$V:$AP,3,0),"")</f>
        <v/>
      </c>
      <c r="IXF77" s="255" t="str">
        <f>IFERROR(VLOOKUP($F77,Datos!$V:$AP,3,0),"")</f>
        <v/>
      </c>
      <c r="IXG77" s="255" t="str">
        <f>IFERROR(VLOOKUP($F77,Datos!$V:$AP,3,0),"")</f>
        <v/>
      </c>
      <c r="IXH77" s="255" t="str">
        <f>IFERROR(VLOOKUP($F77,Datos!$V:$AP,3,0),"")</f>
        <v/>
      </c>
      <c r="IXI77" s="255" t="str">
        <f>IFERROR(VLOOKUP($F77,Datos!$V:$AP,3,0),"")</f>
        <v/>
      </c>
      <c r="IXJ77" s="255" t="str">
        <f>IFERROR(VLOOKUP($F77,Datos!$V:$AP,3,0),"")</f>
        <v/>
      </c>
      <c r="IXK77" s="255" t="str">
        <f>IFERROR(VLOOKUP($F77,Datos!$V:$AP,3,0),"")</f>
        <v/>
      </c>
      <c r="IXL77" s="255" t="str">
        <f>IFERROR(VLOOKUP($F77,Datos!$V:$AP,3,0),"")</f>
        <v/>
      </c>
      <c r="IXM77" s="255" t="str">
        <f>IFERROR(VLOOKUP($F77,Datos!$V:$AP,3,0),"")</f>
        <v/>
      </c>
      <c r="IXN77" s="255" t="str">
        <f>IFERROR(VLOOKUP($F77,Datos!$V:$AP,3,0),"")</f>
        <v/>
      </c>
      <c r="IXO77" s="255" t="str">
        <f>IFERROR(VLOOKUP($F77,Datos!$V:$AP,3,0),"")</f>
        <v/>
      </c>
      <c r="IXP77" s="255" t="str">
        <f>IFERROR(VLOOKUP($F77,Datos!$V:$AP,3,0),"")</f>
        <v/>
      </c>
      <c r="IXQ77" s="255" t="str">
        <f>IFERROR(VLOOKUP($F77,Datos!$V:$AP,3,0),"")</f>
        <v/>
      </c>
      <c r="IXR77" s="255" t="str">
        <f>IFERROR(VLOOKUP($F77,Datos!$V:$AP,3,0),"")</f>
        <v/>
      </c>
      <c r="IXS77" s="255" t="str">
        <f>IFERROR(VLOOKUP($F77,Datos!$V:$AP,3,0),"")</f>
        <v/>
      </c>
      <c r="IXT77" s="255" t="str">
        <f>IFERROR(VLOOKUP($F77,Datos!$V:$AP,3,0),"")</f>
        <v/>
      </c>
      <c r="IXU77" s="255" t="str">
        <f>IFERROR(VLOOKUP($F77,Datos!$V:$AP,3,0),"")</f>
        <v/>
      </c>
      <c r="IXV77" s="255" t="str">
        <f>IFERROR(VLOOKUP($F77,Datos!$V:$AP,3,0),"")</f>
        <v/>
      </c>
      <c r="IXW77" s="255" t="str">
        <f>IFERROR(VLOOKUP($F77,Datos!$V:$AP,3,0),"")</f>
        <v/>
      </c>
      <c r="IXX77" s="255" t="str">
        <f>IFERROR(VLOOKUP($F77,Datos!$V:$AP,3,0),"")</f>
        <v/>
      </c>
      <c r="IXY77" s="255" t="str">
        <f>IFERROR(VLOOKUP($F77,Datos!$V:$AP,3,0),"")</f>
        <v/>
      </c>
      <c r="IXZ77" s="255" t="str">
        <f>IFERROR(VLOOKUP($F77,Datos!$V:$AP,3,0),"")</f>
        <v/>
      </c>
      <c r="IYA77" s="255" t="str">
        <f>IFERROR(VLOOKUP($F77,Datos!$V:$AP,3,0),"")</f>
        <v/>
      </c>
      <c r="IYB77" s="255" t="str">
        <f>IFERROR(VLOOKUP($F77,Datos!$V:$AP,3,0),"")</f>
        <v/>
      </c>
      <c r="IYC77" s="255" t="str">
        <f>IFERROR(VLOOKUP($F77,Datos!$V:$AP,3,0),"")</f>
        <v/>
      </c>
      <c r="IYD77" s="255" t="str">
        <f>IFERROR(VLOOKUP($F77,Datos!$V:$AP,3,0),"")</f>
        <v/>
      </c>
      <c r="IYE77" s="255" t="str">
        <f>IFERROR(VLOOKUP($F77,Datos!$V:$AP,3,0),"")</f>
        <v/>
      </c>
      <c r="IYF77" s="255" t="str">
        <f>IFERROR(VLOOKUP($F77,Datos!$V:$AP,3,0),"")</f>
        <v/>
      </c>
      <c r="IYG77" s="255" t="str">
        <f>IFERROR(VLOOKUP($F77,Datos!$V:$AP,3,0),"")</f>
        <v/>
      </c>
      <c r="IYH77" s="255" t="str">
        <f>IFERROR(VLOOKUP($F77,Datos!$V:$AP,3,0),"")</f>
        <v/>
      </c>
      <c r="IYI77" s="255" t="str">
        <f>IFERROR(VLOOKUP($F77,Datos!$V:$AP,3,0),"")</f>
        <v/>
      </c>
      <c r="IYJ77" s="255" t="str">
        <f>IFERROR(VLOOKUP($F77,Datos!$V:$AP,3,0),"")</f>
        <v/>
      </c>
      <c r="IYK77" s="255" t="str">
        <f>IFERROR(VLOOKUP($F77,Datos!$V:$AP,3,0),"")</f>
        <v/>
      </c>
      <c r="IYL77" s="255" t="str">
        <f>IFERROR(VLOOKUP($F77,Datos!$V:$AP,3,0),"")</f>
        <v/>
      </c>
      <c r="IYM77" s="255" t="str">
        <f>IFERROR(VLOOKUP($F77,Datos!$V:$AP,3,0),"")</f>
        <v/>
      </c>
      <c r="IYN77" s="255" t="str">
        <f>IFERROR(VLOOKUP($F77,Datos!$V:$AP,3,0),"")</f>
        <v/>
      </c>
      <c r="IYO77" s="255" t="str">
        <f>IFERROR(VLOOKUP($F77,Datos!$V:$AP,3,0),"")</f>
        <v/>
      </c>
      <c r="IYP77" s="255" t="str">
        <f>IFERROR(VLOOKUP($F77,Datos!$V:$AP,3,0),"")</f>
        <v/>
      </c>
      <c r="IYQ77" s="255" t="str">
        <f>IFERROR(VLOOKUP($F77,Datos!$V:$AP,3,0),"")</f>
        <v/>
      </c>
      <c r="IYR77" s="255" t="str">
        <f>IFERROR(VLOOKUP($F77,Datos!$V:$AP,3,0),"")</f>
        <v/>
      </c>
      <c r="IYS77" s="255" t="str">
        <f>IFERROR(VLOOKUP($F77,Datos!$V:$AP,3,0),"")</f>
        <v/>
      </c>
      <c r="IYT77" s="255" t="str">
        <f>IFERROR(VLOOKUP($F77,Datos!$V:$AP,3,0),"")</f>
        <v/>
      </c>
      <c r="IYU77" s="255" t="str">
        <f>IFERROR(VLOOKUP($F77,Datos!$V:$AP,3,0),"")</f>
        <v/>
      </c>
      <c r="IYV77" s="255" t="str">
        <f>IFERROR(VLOOKUP($F77,Datos!$V:$AP,3,0),"")</f>
        <v/>
      </c>
      <c r="IYW77" s="255" t="str">
        <f>IFERROR(VLOOKUP($F77,Datos!$V:$AP,3,0),"")</f>
        <v/>
      </c>
      <c r="IYX77" s="255" t="str">
        <f>IFERROR(VLOOKUP($F77,Datos!$V:$AP,3,0),"")</f>
        <v/>
      </c>
      <c r="IYY77" s="255" t="str">
        <f>IFERROR(VLOOKUP($F77,Datos!$V:$AP,3,0),"")</f>
        <v/>
      </c>
      <c r="IYZ77" s="255" t="str">
        <f>IFERROR(VLOOKUP($F77,Datos!$V:$AP,3,0),"")</f>
        <v/>
      </c>
      <c r="IZA77" s="255" t="str">
        <f>IFERROR(VLOOKUP($F77,Datos!$V:$AP,3,0),"")</f>
        <v/>
      </c>
      <c r="IZB77" s="255" t="str">
        <f>IFERROR(VLOOKUP($F77,Datos!$V:$AP,3,0),"")</f>
        <v/>
      </c>
      <c r="IZC77" s="255" t="str">
        <f>IFERROR(VLOOKUP($F77,Datos!$V:$AP,3,0),"")</f>
        <v/>
      </c>
      <c r="IZD77" s="255" t="str">
        <f>IFERROR(VLOOKUP($F77,Datos!$V:$AP,3,0),"")</f>
        <v/>
      </c>
      <c r="IZE77" s="255" t="str">
        <f>IFERROR(VLOOKUP($F77,Datos!$V:$AP,3,0),"")</f>
        <v/>
      </c>
      <c r="IZF77" s="255" t="str">
        <f>IFERROR(VLOOKUP($F77,Datos!$V:$AP,3,0),"")</f>
        <v/>
      </c>
      <c r="IZG77" s="255" t="str">
        <f>IFERROR(VLOOKUP($F77,Datos!$V:$AP,3,0),"")</f>
        <v/>
      </c>
      <c r="IZH77" s="255" t="str">
        <f>IFERROR(VLOOKUP($F77,Datos!$V:$AP,3,0),"")</f>
        <v/>
      </c>
      <c r="IZI77" s="255" t="str">
        <f>IFERROR(VLOOKUP($F77,Datos!$V:$AP,3,0),"")</f>
        <v/>
      </c>
      <c r="IZJ77" s="255" t="str">
        <f>IFERROR(VLOOKUP($F77,Datos!$V:$AP,3,0),"")</f>
        <v/>
      </c>
      <c r="IZK77" s="255" t="str">
        <f>IFERROR(VLOOKUP($F77,Datos!$V:$AP,3,0),"")</f>
        <v/>
      </c>
      <c r="IZL77" s="255" t="str">
        <f>IFERROR(VLOOKUP($F77,Datos!$V:$AP,3,0),"")</f>
        <v/>
      </c>
      <c r="IZM77" s="255" t="str">
        <f>IFERROR(VLOOKUP($F77,Datos!$V:$AP,3,0),"")</f>
        <v/>
      </c>
      <c r="IZN77" s="255" t="str">
        <f>IFERROR(VLOOKUP($F77,Datos!$V:$AP,3,0),"")</f>
        <v/>
      </c>
      <c r="IZO77" s="255" t="str">
        <f>IFERROR(VLOOKUP($F77,Datos!$V:$AP,3,0),"")</f>
        <v/>
      </c>
      <c r="IZP77" s="255" t="str">
        <f>IFERROR(VLOOKUP($F77,Datos!$V:$AP,3,0),"")</f>
        <v/>
      </c>
      <c r="IZQ77" s="255" t="str">
        <f>IFERROR(VLOOKUP($F77,Datos!$V:$AP,3,0),"")</f>
        <v/>
      </c>
      <c r="IZR77" s="255" t="str">
        <f>IFERROR(VLOOKUP($F77,Datos!$V:$AP,3,0),"")</f>
        <v/>
      </c>
      <c r="IZS77" s="255" t="str">
        <f>IFERROR(VLOOKUP($F77,Datos!$V:$AP,3,0),"")</f>
        <v/>
      </c>
      <c r="IZT77" s="255" t="str">
        <f>IFERROR(VLOOKUP($F77,Datos!$V:$AP,3,0),"")</f>
        <v/>
      </c>
      <c r="IZU77" s="255" t="str">
        <f>IFERROR(VLOOKUP($F77,Datos!$V:$AP,3,0),"")</f>
        <v/>
      </c>
      <c r="IZV77" s="255" t="str">
        <f>IFERROR(VLOOKUP($F77,Datos!$V:$AP,3,0),"")</f>
        <v/>
      </c>
      <c r="IZW77" s="255" t="str">
        <f>IFERROR(VLOOKUP($F77,Datos!$V:$AP,3,0),"")</f>
        <v/>
      </c>
      <c r="IZX77" s="255" t="str">
        <f>IFERROR(VLOOKUP($F77,Datos!$V:$AP,3,0),"")</f>
        <v/>
      </c>
      <c r="IZY77" s="255" t="str">
        <f>IFERROR(VLOOKUP($F77,Datos!$V:$AP,3,0),"")</f>
        <v/>
      </c>
      <c r="IZZ77" s="255" t="str">
        <f>IFERROR(VLOOKUP($F77,Datos!$V:$AP,3,0),"")</f>
        <v/>
      </c>
      <c r="JAA77" s="255" t="str">
        <f>IFERROR(VLOOKUP($F77,Datos!$V:$AP,3,0),"")</f>
        <v/>
      </c>
      <c r="JAB77" s="255" t="str">
        <f>IFERROR(VLOOKUP($F77,Datos!$V:$AP,3,0),"")</f>
        <v/>
      </c>
      <c r="JAC77" s="255" t="str">
        <f>IFERROR(VLOOKUP($F77,Datos!$V:$AP,3,0),"")</f>
        <v/>
      </c>
      <c r="JAD77" s="255" t="str">
        <f>IFERROR(VLOOKUP($F77,Datos!$V:$AP,3,0),"")</f>
        <v/>
      </c>
      <c r="JAE77" s="255" t="str">
        <f>IFERROR(VLOOKUP($F77,Datos!$V:$AP,3,0),"")</f>
        <v/>
      </c>
      <c r="JAF77" s="255" t="str">
        <f>IFERROR(VLOOKUP($F77,Datos!$V:$AP,3,0),"")</f>
        <v/>
      </c>
      <c r="JAG77" s="255" t="str">
        <f>IFERROR(VLOOKUP($F77,Datos!$V:$AP,3,0),"")</f>
        <v/>
      </c>
      <c r="JAH77" s="255" t="str">
        <f>IFERROR(VLOOKUP($F77,Datos!$V:$AP,3,0),"")</f>
        <v/>
      </c>
      <c r="JAI77" s="255" t="str">
        <f>IFERROR(VLOOKUP($F77,Datos!$V:$AP,3,0),"")</f>
        <v/>
      </c>
      <c r="JAJ77" s="255" t="str">
        <f>IFERROR(VLOOKUP($F77,Datos!$V:$AP,3,0),"")</f>
        <v/>
      </c>
      <c r="JAK77" s="255" t="str">
        <f>IFERROR(VLOOKUP($F77,Datos!$V:$AP,3,0),"")</f>
        <v/>
      </c>
      <c r="JAL77" s="255" t="str">
        <f>IFERROR(VLOOKUP($F77,Datos!$V:$AP,3,0),"")</f>
        <v/>
      </c>
      <c r="JAM77" s="255" t="str">
        <f>IFERROR(VLOOKUP($F77,Datos!$V:$AP,3,0),"")</f>
        <v/>
      </c>
      <c r="JAN77" s="255" t="str">
        <f>IFERROR(VLOOKUP($F77,Datos!$V:$AP,3,0),"")</f>
        <v/>
      </c>
      <c r="JAO77" s="255" t="str">
        <f>IFERROR(VLOOKUP($F77,Datos!$V:$AP,3,0),"")</f>
        <v/>
      </c>
      <c r="JAP77" s="255" t="str">
        <f>IFERROR(VLOOKUP($F77,Datos!$V:$AP,3,0),"")</f>
        <v/>
      </c>
      <c r="JAQ77" s="255" t="str">
        <f>IFERROR(VLOOKUP($F77,Datos!$V:$AP,3,0),"")</f>
        <v/>
      </c>
      <c r="JAR77" s="255" t="str">
        <f>IFERROR(VLOOKUP($F77,Datos!$V:$AP,3,0),"")</f>
        <v/>
      </c>
      <c r="JAS77" s="255" t="str">
        <f>IFERROR(VLOOKUP($F77,Datos!$V:$AP,3,0),"")</f>
        <v/>
      </c>
      <c r="JAT77" s="255" t="str">
        <f>IFERROR(VLOOKUP($F77,Datos!$V:$AP,3,0),"")</f>
        <v/>
      </c>
      <c r="JAU77" s="255" t="str">
        <f>IFERROR(VLOOKUP($F77,Datos!$V:$AP,3,0),"")</f>
        <v/>
      </c>
      <c r="JAV77" s="255" t="str">
        <f>IFERROR(VLOOKUP($F77,Datos!$V:$AP,3,0),"")</f>
        <v/>
      </c>
      <c r="JAW77" s="255" t="str">
        <f>IFERROR(VLOOKUP($F77,Datos!$V:$AP,3,0),"")</f>
        <v/>
      </c>
      <c r="JAX77" s="255" t="str">
        <f>IFERROR(VLOOKUP($F77,Datos!$V:$AP,3,0),"")</f>
        <v/>
      </c>
      <c r="JAY77" s="255" t="str">
        <f>IFERROR(VLOOKUP($F77,Datos!$V:$AP,3,0),"")</f>
        <v/>
      </c>
      <c r="JAZ77" s="255" t="str">
        <f>IFERROR(VLOOKUP($F77,Datos!$V:$AP,3,0),"")</f>
        <v/>
      </c>
      <c r="JBA77" s="255" t="str">
        <f>IFERROR(VLOOKUP($F77,Datos!$V:$AP,3,0),"")</f>
        <v/>
      </c>
      <c r="JBB77" s="255" t="str">
        <f>IFERROR(VLOOKUP($F77,Datos!$V:$AP,3,0),"")</f>
        <v/>
      </c>
      <c r="JBC77" s="255" t="str">
        <f>IFERROR(VLOOKUP($F77,Datos!$V:$AP,3,0),"")</f>
        <v/>
      </c>
      <c r="JBD77" s="255" t="str">
        <f>IFERROR(VLOOKUP($F77,Datos!$V:$AP,3,0),"")</f>
        <v/>
      </c>
      <c r="JBE77" s="255" t="str">
        <f>IFERROR(VLOOKUP($F77,Datos!$V:$AP,3,0),"")</f>
        <v/>
      </c>
      <c r="JBF77" s="255" t="str">
        <f>IFERROR(VLOOKUP($F77,Datos!$V:$AP,3,0),"")</f>
        <v/>
      </c>
      <c r="JBG77" s="255" t="str">
        <f>IFERROR(VLOOKUP($F77,Datos!$V:$AP,3,0),"")</f>
        <v/>
      </c>
      <c r="JBH77" s="255" t="str">
        <f>IFERROR(VLOOKUP($F77,Datos!$V:$AP,3,0),"")</f>
        <v/>
      </c>
      <c r="JBI77" s="255" t="str">
        <f>IFERROR(VLOOKUP($F77,Datos!$V:$AP,3,0),"")</f>
        <v/>
      </c>
      <c r="JBJ77" s="255" t="str">
        <f>IFERROR(VLOOKUP($F77,Datos!$V:$AP,3,0),"")</f>
        <v/>
      </c>
      <c r="JBK77" s="255" t="str">
        <f>IFERROR(VLOOKUP($F77,Datos!$V:$AP,3,0),"")</f>
        <v/>
      </c>
      <c r="JBL77" s="255" t="str">
        <f>IFERROR(VLOOKUP($F77,Datos!$V:$AP,3,0),"")</f>
        <v/>
      </c>
      <c r="JBM77" s="255" t="str">
        <f>IFERROR(VLOOKUP($F77,Datos!$V:$AP,3,0),"")</f>
        <v/>
      </c>
      <c r="JBN77" s="255" t="str">
        <f>IFERROR(VLOOKUP($F77,Datos!$V:$AP,3,0),"")</f>
        <v/>
      </c>
      <c r="JBO77" s="255" t="str">
        <f>IFERROR(VLOOKUP($F77,Datos!$V:$AP,3,0),"")</f>
        <v/>
      </c>
      <c r="JBP77" s="255" t="str">
        <f>IFERROR(VLOOKUP($F77,Datos!$V:$AP,3,0),"")</f>
        <v/>
      </c>
      <c r="JBQ77" s="255" t="str">
        <f>IFERROR(VLOOKUP($F77,Datos!$V:$AP,3,0),"")</f>
        <v/>
      </c>
      <c r="JBR77" s="255" t="str">
        <f>IFERROR(VLOOKUP($F77,Datos!$V:$AP,3,0),"")</f>
        <v/>
      </c>
      <c r="JBS77" s="255" t="str">
        <f>IFERROR(VLOOKUP($F77,Datos!$V:$AP,3,0),"")</f>
        <v/>
      </c>
      <c r="JBT77" s="255" t="str">
        <f>IFERROR(VLOOKUP($F77,Datos!$V:$AP,3,0),"")</f>
        <v/>
      </c>
      <c r="JBU77" s="255" t="str">
        <f>IFERROR(VLOOKUP($F77,Datos!$V:$AP,3,0),"")</f>
        <v/>
      </c>
      <c r="JBV77" s="255" t="str">
        <f>IFERROR(VLOOKUP($F77,Datos!$V:$AP,3,0),"")</f>
        <v/>
      </c>
      <c r="JBW77" s="255" t="str">
        <f>IFERROR(VLOOKUP($F77,Datos!$V:$AP,3,0),"")</f>
        <v/>
      </c>
      <c r="JBX77" s="255" t="str">
        <f>IFERROR(VLOOKUP($F77,Datos!$V:$AP,3,0),"")</f>
        <v/>
      </c>
      <c r="JBY77" s="255" t="str">
        <f>IFERROR(VLOOKUP($F77,Datos!$V:$AP,3,0),"")</f>
        <v/>
      </c>
      <c r="JBZ77" s="255" t="str">
        <f>IFERROR(VLOOKUP($F77,Datos!$V:$AP,3,0),"")</f>
        <v/>
      </c>
      <c r="JCA77" s="255" t="str">
        <f>IFERROR(VLOOKUP($F77,Datos!$V:$AP,3,0),"")</f>
        <v/>
      </c>
      <c r="JCB77" s="255" t="str">
        <f>IFERROR(VLOOKUP($F77,Datos!$V:$AP,3,0),"")</f>
        <v/>
      </c>
      <c r="JCC77" s="255" t="str">
        <f>IFERROR(VLOOKUP($F77,Datos!$V:$AP,3,0),"")</f>
        <v/>
      </c>
      <c r="JCD77" s="255" t="str">
        <f>IFERROR(VLOOKUP($F77,Datos!$V:$AP,3,0),"")</f>
        <v/>
      </c>
      <c r="JCE77" s="255" t="str">
        <f>IFERROR(VLOOKUP($F77,Datos!$V:$AP,3,0),"")</f>
        <v/>
      </c>
      <c r="JCF77" s="255" t="str">
        <f>IFERROR(VLOOKUP($F77,Datos!$V:$AP,3,0),"")</f>
        <v/>
      </c>
      <c r="JCG77" s="255" t="str">
        <f>IFERROR(VLOOKUP($F77,Datos!$V:$AP,3,0),"")</f>
        <v/>
      </c>
      <c r="JCH77" s="255" t="str">
        <f>IFERROR(VLOOKUP($F77,Datos!$V:$AP,3,0),"")</f>
        <v/>
      </c>
      <c r="JCI77" s="255" t="str">
        <f>IFERROR(VLOOKUP($F77,Datos!$V:$AP,3,0),"")</f>
        <v/>
      </c>
      <c r="JCJ77" s="255" t="str">
        <f>IFERROR(VLOOKUP($F77,Datos!$V:$AP,3,0),"")</f>
        <v/>
      </c>
      <c r="JCK77" s="255" t="str">
        <f>IFERROR(VLOOKUP($F77,Datos!$V:$AP,3,0),"")</f>
        <v/>
      </c>
      <c r="JCL77" s="255" t="str">
        <f>IFERROR(VLOOKUP($F77,Datos!$V:$AP,3,0),"")</f>
        <v/>
      </c>
      <c r="JCM77" s="255" t="str">
        <f>IFERROR(VLOOKUP($F77,Datos!$V:$AP,3,0),"")</f>
        <v/>
      </c>
      <c r="JCN77" s="255" t="str">
        <f>IFERROR(VLOOKUP($F77,Datos!$V:$AP,3,0),"")</f>
        <v/>
      </c>
      <c r="JCO77" s="255" t="str">
        <f>IFERROR(VLOOKUP($F77,Datos!$V:$AP,3,0),"")</f>
        <v/>
      </c>
      <c r="JCP77" s="255" t="str">
        <f>IFERROR(VLOOKUP($F77,Datos!$V:$AP,3,0),"")</f>
        <v/>
      </c>
      <c r="JCQ77" s="255" t="str">
        <f>IFERROR(VLOOKUP($F77,Datos!$V:$AP,3,0),"")</f>
        <v/>
      </c>
      <c r="JCR77" s="255" t="str">
        <f>IFERROR(VLOOKUP($F77,Datos!$V:$AP,3,0),"")</f>
        <v/>
      </c>
      <c r="JCS77" s="255" t="str">
        <f>IFERROR(VLOOKUP($F77,Datos!$V:$AP,3,0),"")</f>
        <v/>
      </c>
      <c r="JCT77" s="255" t="str">
        <f>IFERROR(VLOOKUP($F77,Datos!$V:$AP,3,0),"")</f>
        <v/>
      </c>
      <c r="JCU77" s="255" t="str">
        <f>IFERROR(VLOOKUP($F77,Datos!$V:$AP,3,0),"")</f>
        <v/>
      </c>
      <c r="JCV77" s="255" t="str">
        <f>IFERROR(VLOOKUP($F77,Datos!$V:$AP,3,0),"")</f>
        <v/>
      </c>
      <c r="JCW77" s="255" t="str">
        <f>IFERROR(VLOOKUP($F77,Datos!$V:$AP,3,0),"")</f>
        <v/>
      </c>
      <c r="JCX77" s="255" t="str">
        <f>IFERROR(VLOOKUP($F77,Datos!$V:$AP,3,0),"")</f>
        <v/>
      </c>
      <c r="JCY77" s="255" t="str">
        <f>IFERROR(VLOOKUP($F77,Datos!$V:$AP,3,0),"")</f>
        <v/>
      </c>
      <c r="JCZ77" s="255" t="str">
        <f>IFERROR(VLOOKUP($F77,Datos!$V:$AP,3,0),"")</f>
        <v/>
      </c>
      <c r="JDA77" s="255" t="str">
        <f>IFERROR(VLOOKUP($F77,Datos!$V:$AP,3,0),"")</f>
        <v/>
      </c>
      <c r="JDB77" s="255" t="str">
        <f>IFERROR(VLOOKUP($F77,Datos!$V:$AP,3,0),"")</f>
        <v/>
      </c>
      <c r="JDC77" s="255" t="str">
        <f>IFERROR(VLOOKUP($F77,Datos!$V:$AP,3,0),"")</f>
        <v/>
      </c>
      <c r="JDD77" s="255" t="str">
        <f>IFERROR(VLOOKUP($F77,Datos!$V:$AP,3,0),"")</f>
        <v/>
      </c>
      <c r="JDE77" s="255" t="str">
        <f>IFERROR(VLOOKUP($F77,Datos!$V:$AP,3,0),"")</f>
        <v/>
      </c>
      <c r="JDF77" s="255" t="str">
        <f>IFERROR(VLOOKUP($F77,Datos!$V:$AP,3,0),"")</f>
        <v/>
      </c>
      <c r="JDG77" s="255" t="str">
        <f>IFERROR(VLOOKUP($F77,Datos!$V:$AP,3,0),"")</f>
        <v/>
      </c>
      <c r="JDH77" s="255" t="str">
        <f>IFERROR(VLOOKUP($F77,Datos!$V:$AP,3,0),"")</f>
        <v/>
      </c>
      <c r="JDI77" s="255" t="str">
        <f>IFERROR(VLOOKUP($F77,Datos!$V:$AP,3,0),"")</f>
        <v/>
      </c>
      <c r="JDJ77" s="255" t="str">
        <f>IFERROR(VLOOKUP($F77,Datos!$V:$AP,3,0),"")</f>
        <v/>
      </c>
      <c r="JDK77" s="255" t="str">
        <f>IFERROR(VLOOKUP($F77,Datos!$V:$AP,3,0),"")</f>
        <v/>
      </c>
      <c r="JDL77" s="255" t="str">
        <f>IFERROR(VLOOKUP($F77,Datos!$V:$AP,3,0),"")</f>
        <v/>
      </c>
      <c r="JDM77" s="255" t="str">
        <f>IFERROR(VLOOKUP($F77,Datos!$V:$AP,3,0),"")</f>
        <v/>
      </c>
      <c r="JDN77" s="255" t="str">
        <f>IFERROR(VLOOKUP($F77,Datos!$V:$AP,3,0),"")</f>
        <v/>
      </c>
      <c r="JDO77" s="255" t="str">
        <f>IFERROR(VLOOKUP($F77,Datos!$V:$AP,3,0),"")</f>
        <v/>
      </c>
      <c r="JDP77" s="255" t="str">
        <f>IFERROR(VLOOKUP($F77,Datos!$V:$AP,3,0),"")</f>
        <v/>
      </c>
      <c r="JDQ77" s="255" t="str">
        <f>IFERROR(VLOOKUP($F77,Datos!$V:$AP,3,0),"")</f>
        <v/>
      </c>
      <c r="JDR77" s="255" t="str">
        <f>IFERROR(VLOOKUP($F77,Datos!$V:$AP,3,0),"")</f>
        <v/>
      </c>
      <c r="JDS77" s="255" t="str">
        <f>IFERROR(VLOOKUP($F77,Datos!$V:$AP,3,0),"")</f>
        <v/>
      </c>
      <c r="JDT77" s="255" t="str">
        <f>IFERROR(VLOOKUP($F77,Datos!$V:$AP,3,0),"")</f>
        <v/>
      </c>
      <c r="JDU77" s="255" t="str">
        <f>IFERROR(VLOOKUP($F77,Datos!$V:$AP,3,0),"")</f>
        <v/>
      </c>
      <c r="JDV77" s="255" t="str">
        <f>IFERROR(VLOOKUP($F77,Datos!$V:$AP,3,0),"")</f>
        <v/>
      </c>
      <c r="JDW77" s="255" t="str">
        <f>IFERROR(VLOOKUP($F77,Datos!$V:$AP,3,0),"")</f>
        <v/>
      </c>
      <c r="JDX77" s="255" t="str">
        <f>IFERROR(VLOOKUP($F77,Datos!$V:$AP,3,0),"")</f>
        <v/>
      </c>
      <c r="JDY77" s="255" t="str">
        <f>IFERROR(VLOOKUP($F77,Datos!$V:$AP,3,0),"")</f>
        <v/>
      </c>
      <c r="JDZ77" s="255" t="str">
        <f>IFERROR(VLOOKUP($F77,Datos!$V:$AP,3,0),"")</f>
        <v/>
      </c>
      <c r="JEA77" s="255" t="str">
        <f>IFERROR(VLOOKUP($F77,Datos!$V:$AP,3,0),"")</f>
        <v/>
      </c>
      <c r="JEB77" s="255" t="str">
        <f>IFERROR(VLOOKUP($F77,Datos!$V:$AP,3,0),"")</f>
        <v/>
      </c>
      <c r="JEC77" s="255" t="str">
        <f>IFERROR(VLOOKUP($F77,Datos!$V:$AP,3,0),"")</f>
        <v/>
      </c>
      <c r="JED77" s="255" t="str">
        <f>IFERROR(VLOOKUP($F77,Datos!$V:$AP,3,0),"")</f>
        <v/>
      </c>
      <c r="JEE77" s="255" t="str">
        <f>IFERROR(VLOOKUP($F77,Datos!$V:$AP,3,0),"")</f>
        <v/>
      </c>
      <c r="JEF77" s="255" t="str">
        <f>IFERROR(VLOOKUP($F77,Datos!$V:$AP,3,0),"")</f>
        <v/>
      </c>
      <c r="JEG77" s="255" t="str">
        <f>IFERROR(VLOOKUP($F77,Datos!$V:$AP,3,0),"")</f>
        <v/>
      </c>
      <c r="JEH77" s="255" t="str">
        <f>IFERROR(VLOOKUP($F77,Datos!$V:$AP,3,0),"")</f>
        <v/>
      </c>
      <c r="JEI77" s="255" t="str">
        <f>IFERROR(VLOOKUP($F77,Datos!$V:$AP,3,0),"")</f>
        <v/>
      </c>
      <c r="JEJ77" s="255" t="str">
        <f>IFERROR(VLOOKUP($F77,Datos!$V:$AP,3,0),"")</f>
        <v/>
      </c>
      <c r="JEK77" s="255" t="str">
        <f>IFERROR(VLOOKUP($F77,Datos!$V:$AP,3,0),"")</f>
        <v/>
      </c>
      <c r="JEL77" s="255" t="str">
        <f>IFERROR(VLOOKUP($F77,Datos!$V:$AP,3,0),"")</f>
        <v/>
      </c>
      <c r="JEM77" s="255" t="str">
        <f>IFERROR(VLOOKUP($F77,Datos!$V:$AP,3,0),"")</f>
        <v/>
      </c>
      <c r="JEN77" s="255" t="str">
        <f>IFERROR(VLOOKUP($F77,Datos!$V:$AP,3,0),"")</f>
        <v/>
      </c>
      <c r="JEO77" s="255" t="str">
        <f>IFERROR(VLOOKUP($F77,Datos!$V:$AP,3,0),"")</f>
        <v/>
      </c>
      <c r="JEP77" s="255" t="str">
        <f>IFERROR(VLOOKUP($F77,Datos!$V:$AP,3,0),"")</f>
        <v/>
      </c>
      <c r="JEQ77" s="255" t="str">
        <f>IFERROR(VLOOKUP($F77,Datos!$V:$AP,3,0),"")</f>
        <v/>
      </c>
      <c r="JER77" s="255" t="str">
        <f>IFERROR(VLOOKUP($F77,Datos!$V:$AP,3,0),"")</f>
        <v/>
      </c>
      <c r="JES77" s="255" t="str">
        <f>IFERROR(VLOOKUP($F77,Datos!$V:$AP,3,0),"")</f>
        <v/>
      </c>
      <c r="JET77" s="255" t="str">
        <f>IFERROR(VLOOKUP($F77,Datos!$V:$AP,3,0),"")</f>
        <v/>
      </c>
      <c r="JEU77" s="255" t="str">
        <f>IFERROR(VLOOKUP($F77,Datos!$V:$AP,3,0),"")</f>
        <v/>
      </c>
      <c r="JEV77" s="255" t="str">
        <f>IFERROR(VLOOKUP($F77,Datos!$V:$AP,3,0),"")</f>
        <v/>
      </c>
      <c r="JEW77" s="255" t="str">
        <f>IFERROR(VLOOKUP($F77,Datos!$V:$AP,3,0),"")</f>
        <v/>
      </c>
      <c r="JEX77" s="255" t="str">
        <f>IFERROR(VLOOKUP($F77,Datos!$V:$AP,3,0),"")</f>
        <v/>
      </c>
      <c r="JEY77" s="255" t="str">
        <f>IFERROR(VLOOKUP($F77,Datos!$V:$AP,3,0),"")</f>
        <v/>
      </c>
      <c r="JEZ77" s="255" t="str">
        <f>IFERROR(VLOOKUP($F77,Datos!$V:$AP,3,0),"")</f>
        <v/>
      </c>
      <c r="JFA77" s="255" t="str">
        <f>IFERROR(VLOOKUP($F77,Datos!$V:$AP,3,0),"")</f>
        <v/>
      </c>
      <c r="JFB77" s="255" t="str">
        <f>IFERROR(VLOOKUP($F77,Datos!$V:$AP,3,0),"")</f>
        <v/>
      </c>
      <c r="JFC77" s="255" t="str">
        <f>IFERROR(VLOOKUP($F77,Datos!$V:$AP,3,0),"")</f>
        <v/>
      </c>
      <c r="JFD77" s="255" t="str">
        <f>IFERROR(VLOOKUP($F77,Datos!$V:$AP,3,0),"")</f>
        <v/>
      </c>
      <c r="JFE77" s="255" t="str">
        <f>IFERROR(VLOOKUP($F77,Datos!$V:$AP,3,0),"")</f>
        <v/>
      </c>
      <c r="JFF77" s="255" t="str">
        <f>IFERROR(VLOOKUP($F77,Datos!$V:$AP,3,0),"")</f>
        <v/>
      </c>
      <c r="JFG77" s="255" t="str">
        <f>IFERROR(VLOOKUP($F77,Datos!$V:$AP,3,0),"")</f>
        <v/>
      </c>
      <c r="JFH77" s="255" t="str">
        <f>IFERROR(VLOOKUP($F77,Datos!$V:$AP,3,0),"")</f>
        <v/>
      </c>
      <c r="JFI77" s="255" t="str">
        <f>IFERROR(VLOOKUP($F77,Datos!$V:$AP,3,0),"")</f>
        <v/>
      </c>
      <c r="JFJ77" s="255" t="str">
        <f>IFERROR(VLOOKUP($F77,Datos!$V:$AP,3,0),"")</f>
        <v/>
      </c>
      <c r="JFK77" s="255" t="str">
        <f>IFERROR(VLOOKUP($F77,Datos!$V:$AP,3,0),"")</f>
        <v/>
      </c>
      <c r="JFL77" s="255" t="str">
        <f>IFERROR(VLOOKUP($F77,Datos!$V:$AP,3,0),"")</f>
        <v/>
      </c>
      <c r="JFM77" s="255" t="str">
        <f>IFERROR(VLOOKUP($F77,Datos!$V:$AP,3,0),"")</f>
        <v/>
      </c>
      <c r="JFN77" s="255" t="str">
        <f>IFERROR(VLOOKUP($F77,Datos!$V:$AP,3,0),"")</f>
        <v/>
      </c>
      <c r="JFO77" s="255" t="str">
        <f>IFERROR(VLOOKUP($F77,Datos!$V:$AP,3,0),"")</f>
        <v/>
      </c>
      <c r="JFP77" s="255" t="str">
        <f>IFERROR(VLOOKUP($F77,Datos!$V:$AP,3,0),"")</f>
        <v/>
      </c>
      <c r="JFQ77" s="255" t="str">
        <f>IFERROR(VLOOKUP($F77,Datos!$V:$AP,3,0),"")</f>
        <v/>
      </c>
      <c r="JFR77" s="255" t="str">
        <f>IFERROR(VLOOKUP($F77,Datos!$V:$AP,3,0),"")</f>
        <v/>
      </c>
      <c r="JFS77" s="255" t="str">
        <f>IFERROR(VLOOKUP($F77,Datos!$V:$AP,3,0),"")</f>
        <v/>
      </c>
      <c r="JFT77" s="255" t="str">
        <f>IFERROR(VLOOKUP($F77,Datos!$V:$AP,3,0),"")</f>
        <v/>
      </c>
      <c r="JFU77" s="255" t="str">
        <f>IFERROR(VLOOKUP($F77,Datos!$V:$AP,3,0),"")</f>
        <v/>
      </c>
      <c r="JFV77" s="255" t="str">
        <f>IFERROR(VLOOKUP($F77,Datos!$V:$AP,3,0),"")</f>
        <v/>
      </c>
      <c r="JFW77" s="255" t="str">
        <f>IFERROR(VLOOKUP($F77,Datos!$V:$AP,3,0),"")</f>
        <v/>
      </c>
      <c r="JFX77" s="255" t="str">
        <f>IFERROR(VLOOKUP($F77,Datos!$V:$AP,3,0),"")</f>
        <v/>
      </c>
      <c r="JFY77" s="255" t="str">
        <f>IFERROR(VLOOKUP($F77,Datos!$V:$AP,3,0),"")</f>
        <v/>
      </c>
      <c r="JFZ77" s="255" t="str">
        <f>IFERROR(VLOOKUP($F77,Datos!$V:$AP,3,0),"")</f>
        <v/>
      </c>
      <c r="JGA77" s="255" t="str">
        <f>IFERROR(VLOOKUP($F77,Datos!$V:$AP,3,0),"")</f>
        <v/>
      </c>
      <c r="JGB77" s="255" t="str">
        <f>IFERROR(VLOOKUP($F77,Datos!$V:$AP,3,0),"")</f>
        <v/>
      </c>
      <c r="JGC77" s="255" t="str">
        <f>IFERROR(VLOOKUP($F77,Datos!$V:$AP,3,0),"")</f>
        <v/>
      </c>
      <c r="JGD77" s="255" t="str">
        <f>IFERROR(VLOOKUP($F77,Datos!$V:$AP,3,0),"")</f>
        <v/>
      </c>
      <c r="JGE77" s="255" t="str">
        <f>IFERROR(VLOOKUP($F77,Datos!$V:$AP,3,0),"")</f>
        <v/>
      </c>
      <c r="JGF77" s="255" t="str">
        <f>IFERROR(VLOOKUP($F77,Datos!$V:$AP,3,0),"")</f>
        <v/>
      </c>
      <c r="JGG77" s="255" t="str">
        <f>IFERROR(VLOOKUP($F77,Datos!$V:$AP,3,0),"")</f>
        <v/>
      </c>
      <c r="JGH77" s="255" t="str">
        <f>IFERROR(VLOOKUP($F77,Datos!$V:$AP,3,0),"")</f>
        <v/>
      </c>
      <c r="JGI77" s="255" t="str">
        <f>IFERROR(VLOOKUP($F77,Datos!$V:$AP,3,0),"")</f>
        <v/>
      </c>
      <c r="JGJ77" s="255" t="str">
        <f>IFERROR(VLOOKUP($F77,Datos!$V:$AP,3,0),"")</f>
        <v/>
      </c>
      <c r="JGK77" s="255" t="str">
        <f>IFERROR(VLOOKUP($F77,Datos!$V:$AP,3,0),"")</f>
        <v/>
      </c>
      <c r="JGL77" s="255" t="str">
        <f>IFERROR(VLOOKUP($F77,Datos!$V:$AP,3,0),"")</f>
        <v/>
      </c>
      <c r="JGM77" s="255" t="str">
        <f>IFERROR(VLOOKUP($F77,Datos!$V:$AP,3,0),"")</f>
        <v/>
      </c>
      <c r="JGN77" s="255" t="str">
        <f>IFERROR(VLOOKUP($F77,Datos!$V:$AP,3,0),"")</f>
        <v/>
      </c>
      <c r="JGO77" s="255" t="str">
        <f>IFERROR(VLOOKUP($F77,Datos!$V:$AP,3,0),"")</f>
        <v/>
      </c>
      <c r="JGP77" s="255" t="str">
        <f>IFERROR(VLOOKUP($F77,Datos!$V:$AP,3,0),"")</f>
        <v/>
      </c>
      <c r="JGQ77" s="255" t="str">
        <f>IFERROR(VLOOKUP($F77,Datos!$V:$AP,3,0),"")</f>
        <v/>
      </c>
      <c r="JGR77" s="255" t="str">
        <f>IFERROR(VLOOKUP($F77,Datos!$V:$AP,3,0),"")</f>
        <v/>
      </c>
      <c r="JGS77" s="255" t="str">
        <f>IFERROR(VLOOKUP($F77,Datos!$V:$AP,3,0),"")</f>
        <v/>
      </c>
      <c r="JGT77" s="255" t="str">
        <f>IFERROR(VLOOKUP($F77,Datos!$V:$AP,3,0),"")</f>
        <v/>
      </c>
      <c r="JGU77" s="255" t="str">
        <f>IFERROR(VLOOKUP($F77,Datos!$V:$AP,3,0),"")</f>
        <v/>
      </c>
      <c r="JGV77" s="255" t="str">
        <f>IFERROR(VLOOKUP($F77,Datos!$V:$AP,3,0),"")</f>
        <v/>
      </c>
      <c r="JGW77" s="255" t="str">
        <f>IFERROR(VLOOKUP($F77,Datos!$V:$AP,3,0),"")</f>
        <v/>
      </c>
      <c r="JGX77" s="255" t="str">
        <f>IFERROR(VLOOKUP($F77,Datos!$V:$AP,3,0),"")</f>
        <v/>
      </c>
      <c r="JGY77" s="255" t="str">
        <f>IFERROR(VLOOKUP($F77,Datos!$V:$AP,3,0),"")</f>
        <v/>
      </c>
      <c r="JGZ77" s="255" t="str">
        <f>IFERROR(VLOOKUP($F77,Datos!$V:$AP,3,0),"")</f>
        <v/>
      </c>
      <c r="JHA77" s="255" t="str">
        <f>IFERROR(VLOOKUP($F77,Datos!$V:$AP,3,0),"")</f>
        <v/>
      </c>
      <c r="JHB77" s="255" t="str">
        <f>IFERROR(VLOOKUP($F77,Datos!$V:$AP,3,0),"")</f>
        <v/>
      </c>
      <c r="JHC77" s="255" t="str">
        <f>IFERROR(VLOOKUP($F77,Datos!$V:$AP,3,0),"")</f>
        <v/>
      </c>
      <c r="JHD77" s="255" t="str">
        <f>IFERROR(VLOOKUP($F77,Datos!$V:$AP,3,0),"")</f>
        <v/>
      </c>
      <c r="JHE77" s="255" t="str">
        <f>IFERROR(VLOOKUP($F77,Datos!$V:$AP,3,0),"")</f>
        <v/>
      </c>
      <c r="JHF77" s="255" t="str">
        <f>IFERROR(VLOOKUP($F77,Datos!$V:$AP,3,0),"")</f>
        <v/>
      </c>
      <c r="JHG77" s="255" t="str">
        <f>IFERROR(VLOOKUP($F77,Datos!$V:$AP,3,0),"")</f>
        <v/>
      </c>
      <c r="JHH77" s="255" t="str">
        <f>IFERROR(VLOOKUP($F77,Datos!$V:$AP,3,0),"")</f>
        <v/>
      </c>
      <c r="JHI77" s="255" t="str">
        <f>IFERROR(VLOOKUP($F77,Datos!$V:$AP,3,0),"")</f>
        <v/>
      </c>
      <c r="JHJ77" s="255" t="str">
        <f>IFERROR(VLOOKUP($F77,Datos!$V:$AP,3,0),"")</f>
        <v/>
      </c>
      <c r="JHK77" s="255" t="str">
        <f>IFERROR(VLOOKUP($F77,Datos!$V:$AP,3,0),"")</f>
        <v/>
      </c>
      <c r="JHL77" s="255" t="str">
        <f>IFERROR(VLOOKUP($F77,Datos!$V:$AP,3,0),"")</f>
        <v/>
      </c>
      <c r="JHM77" s="255" t="str">
        <f>IFERROR(VLOOKUP($F77,Datos!$V:$AP,3,0),"")</f>
        <v/>
      </c>
      <c r="JHN77" s="255" t="str">
        <f>IFERROR(VLOOKUP($F77,Datos!$V:$AP,3,0),"")</f>
        <v/>
      </c>
      <c r="JHO77" s="255" t="str">
        <f>IFERROR(VLOOKUP($F77,Datos!$V:$AP,3,0),"")</f>
        <v/>
      </c>
      <c r="JHP77" s="255" t="str">
        <f>IFERROR(VLOOKUP($F77,Datos!$V:$AP,3,0),"")</f>
        <v/>
      </c>
      <c r="JHQ77" s="255" t="str">
        <f>IFERROR(VLOOKUP($F77,Datos!$V:$AP,3,0),"")</f>
        <v/>
      </c>
      <c r="JHR77" s="255" t="str">
        <f>IFERROR(VLOOKUP($F77,Datos!$V:$AP,3,0),"")</f>
        <v/>
      </c>
      <c r="JHS77" s="255" t="str">
        <f>IFERROR(VLOOKUP($F77,Datos!$V:$AP,3,0),"")</f>
        <v/>
      </c>
      <c r="JHT77" s="255" t="str">
        <f>IFERROR(VLOOKUP($F77,Datos!$V:$AP,3,0),"")</f>
        <v/>
      </c>
      <c r="JHU77" s="255" t="str">
        <f>IFERROR(VLOOKUP($F77,Datos!$V:$AP,3,0),"")</f>
        <v/>
      </c>
      <c r="JHV77" s="255" t="str">
        <f>IFERROR(VLOOKUP($F77,Datos!$V:$AP,3,0),"")</f>
        <v/>
      </c>
      <c r="JHW77" s="255" t="str">
        <f>IFERROR(VLOOKUP($F77,Datos!$V:$AP,3,0),"")</f>
        <v/>
      </c>
      <c r="JHX77" s="255" t="str">
        <f>IFERROR(VLOOKUP($F77,Datos!$V:$AP,3,0),"")</f>
        <v/>
      </c>
      <c r="JHY77" s="255" t="str">
        <f>IFERROR(VLOOKUP($F77,Datos!$V:$AP,3,0),"")</f>
        <v/>
      </c>
      <c r="JHZ77" s="255" t="str">
        <f>IFERROR(VLOOKUP($F77,Datos!$V:$AP,3,0),"")</f>
        <v/>
      </c>
      <c r="JIA77" s="255" t="str">
        <f>IFERROR(VLOOKUP($F77,Datos!$V:$AP,3,0),"")</f>
        <v/>
      </c>
      <c r="JIB77" s="255" t="str">
        <f>IFERROR(VLOOKUP($F77,Datos!$V:$AP,3,0),"")</f>
        <v/>
      </c>
      <c r="JIC77" s="255" t="str">
        <f>IFERROR(VLOOKUP($F77,Datos!$V:$AP,3,0),"")</f>
        <v/>
      </c>
      <c r="JID77" s="255" t="str">
        <f>IFERROR(VLOOKUP($F77,Datos!$V:$AP,3,0),"")</f>
        <v/>
      </c>
      <c r="JIE77" s="255" t="str">
        <f>IFERROR(VLOOKUP($F77,Datos!$V:$AP,3,0),"")</f>
        <v/>
      </c>
      <c r="JIF77" s="255" t="str">
        <f>IFERROR(VLOOKUP($F77,Datos!$V:$AP,3,0),"")</f>
        <v/>
      </c>
      <c r="JIG77" s="255" t="str">
        <f>IFERROR(VLOOKUP($F77,Datos!$V:$AP,3,0),"")</f>
        <v/>
      </c>
      <c r="JIH77" s="255" t="str">
        <f>IFERROR(VLOOKUP($F77,Datos!$V:$AP,3,0),"")</f>
        <v/>
      </c>
      <c r="JII77" s="255" t="str">
        <f>IFERROR(VLOOKUP($F77,Datos!$V:$AP,3,0),"")</f>
        <v/>
      </c>
      <c r="JIJ77" s="255" t="str">
        <f>IFERROR(VLOOKUP($F77,Datos!$V:$AP,3,0),"")</f>
        <v/>
      </c>
      <c r="JIK77" s="255" t="str">
        <f>IFERROR(VLOOKUP($F77,Datos!$V:$AP,3,0),"")</f>
        <v/>
      </c>
      <c r="JIL77" s="255" t="str">
        <f>IFERROR(VLOOKUP($F77,Datos!$V:$AP,3,0),"")</f>
        <v/>
      </c>
      <c r="JIM77" s="255" t="str">
        <f>IFERROR(VLOOKUP($F77,Datos!$V:$AP,3,0),"")</f>
        <v/>
      </c>
      <c r="JIN77" s="255" t="str">
        <f>IFERROR(VLOOKUP($F77,Datos!$V:$AP,3,0),"")</f>
        <v/>
      </c>
      <c r="JIO77" s="255" t="str">
        <f>IFERROR(VLOOKUP($F77,Datos!$V:$AP,3,0),"")</f>
        <v/>
      </c>
      <c r="JIP77" s="255" t="str">
        <f>IFERROR(VLOOKUP($F77,Datos!$V:$AP,3,0),"")</f>
        <v/>
      </c>
      <c r="JIQ77" s="255" t="str">
        <f>IFERROR(VLOOKUP($F77,Datos!$V:$AP,3,0),"")</f>
        <v/>
      </c>
      <c r="JIR77" s="255" t="str">
        <f>IFERROR(VLOOKUP($F77,Datos!$V:$AP,3,0),"")</f>
        <v/>
      </c>
      <c r="JIS77" s="255" t="str">
        <f>IFERROR(VLOOKUP($F77,Datos!$V:$AP,3,0),"")</f>
        <v/>
      </c>
      <c r="JIT77" s="255" t="str">
        <f>IFERROR(VLOOKUP($F77,Datos!$V:$AP,3,0),"")</f>
        <v/>
      </c>
      <c r="JIU77" s="255" t="str">
        <f>IFERROR(VLOOKUP($F77,Datos!$V:$AP,3,0),"")</f>
        <v/>
      </c>
      <c r="JIV77" s="255" t="str">
        <f>IFERROR(VLOOKUP($F77,Datos!$V:$AP,3,0),"")</f>
        <v/>
      </c>
      <c r="JIW77" s="255" t="str">
        <f>IFERROR(VLOOKUP($F77,Datos!$V:$AP,3,0),"")</f>
        <v/>
      </c>
      <c r="JIX77" s="255" t="str">
        <f>IFERROR(VLOOKUP($F77,Datos!$V:$AP,3,0),"")</f>
        <v/>
      </c>
      <c r="JIY77" s="255" t="str">
        <f>IFERROR(VLOOKUP($F77,Datos!$V:$AP,3,0),"")</f>
        <v/>
      </c>
      <c r="JIZ77" s="255" t="str">
        <f>IFERROR(VLOOKUP($F77,Datos!$V:$AP,3,0),"")</f>
        <v/>
      </c>
      <c r="JJA77" s="255" t="str">
        <f>IFERROR(VLOOKUP($F77,Datos!$V:$AP,3,0),"")</f>
        <v/>
      </c>
      <c r="JJB77" s="255" t="str">
        <f>IFERROR(VLOOKUP($F77,Datos!$V:$AP,3,0),"")</f>
        <v/>
      </c>
      <c r="JJC77" s="255" t="str">
        <f>IFERROR(VLOOKUP($F77,Datos!$V:$AP,3,0),"")</f>
        <v/>
      </c>
      <c r="JJD77" s="255" t="str">
        <f>IFERROR(VLOOKUP($F77,Datos!$V:$AP,3,0),"")</f>
        <v/>
      </c>
      <c r="JJE77" s="255" t="str">
        <f>IFERROR(VLOOKUP($F77,Datos!$V:$AP,3,0),"")</f>
        <v/>
      </c>
      <c r="JJF77" s="255" t="str">
        <f>IFERROR(VLOOKUP($F77,Datos!$V:$AP,3,0),"")</f>
        <v/>
      </c>
      <c r="JJG77" s="255" t="str">
        <f>IFERROR(VLOOKUP($F77,Datos!$V:$AP,3,0),"")</f>
        <v/>
      </c>
      <c r="JJH77" s="255" t="str">
        <f>IFERROR(VLOOKUP($F77,Datos!$V:$AP,3,0),"")</f>
        <v/>
      </c>
      <c r="JJI77" s="255" t="str">
        <f>IFERROR(VLOOKUP($F77,Datos!$V:$AP,3,0),"")</f>
        <v/>
      </c>
      <c r="JJJ77" s="255" t="str">
        <f>IFERROR(VLOOKUP($F77,Datos!$V:$AP,3,0),"")</f>
        <v/>
      </c>
      <c r="JJK77" s="255" t="str">
        <f>IFERROR(VLOOKUP($F77,Datos!$V:$AP,3,0),"")</f>
        <v/>
      </c>
      <c r="JJL77" s="255" t="str">
        <f>IFERROR(VLOOKUP($F77,Datos!$V:$AP,3,0),"")</f>
        <v/>
      </c>
      <c r="JJM77" s="255" t="str">
        <f>IFERROR(VLOOKUP($F77,Datos!$V:$AP,3,0),"")</f>
        <v/>
      </c>
      <c r="JJN77" s="255" t="str">
        <f>IFERROR(VLOOKUP($F77,Datos!$V:$AP,3,0),"")</f>
        <v/>
      </c>
      <c r="JJO77" s="255" t="str">
        <f>IFERROR(VLOOKUP($F77,Datos!$V:$AP,3,0),"")</f>
        <v/>
      </c>
      <c r="JJP77" s="255" t="str">
        <f>IFERROR(VLOOKUP($F77,Datos!$V:$AP,3,0),"")</f>
        <v/>
      </c>
      <c r="JJQ77" s="255" t="str">
        <f>IFERROR(VLOOKUP($F77,Datos!$V:$AP,3,0),"")</f>
        <v/>
      </c>
      <c r="JJR77" s="255" t="str">
        <f>IFERROR(VLOOKUP($F77,Datos!$V:$AP,3,0),"")</f>
        <v/>
      </c>
      <c r="JJS77" s="255" t="str">
        <f>IFERROR(VLOOKUP($F77,Datos!$V:$AP,3,0),"")</f>
        <v/>
      </c>
      <c r="JJT77" s="255" t="str">
        <f>IFERROR(VLOOKUP($F77,Datos!$V:$AP,3,0),"")</f>
        <v/>
      </c>
      <c r="JJU77" s="255" t="str">
        <f>IFERROR(VLOOKUP($F77,Datos!$V:$AP,3,0),"")</f>
        <v/>
      </c>
      <c r="JJV77" s="255" t="str">
        <f>IFERROR(VLOOKUP($F77,Datos!$V:$AP,3,0),"")</f>
        <v/>
      </c>
      <c r="JJW77" s="255" t="str">
        <f>IFERROR(VLOOKUP($F77,Datos!$V:$AP,3,0),"")</f>
        <v/>
      </c>
      <c r="JJX77" s="255" t="str">
        <f>IFERROR(VLOOKUP($F77,Datos!$V:$AP,3,0),"")</f>
        <v/>
      </c>
      <c r="JJY77" s="255" t="str">
        <f>IFERROR(VLOOKUP($F77,Datos!$V:$AP,3,0),"")</f>
        <v/>
      </c>
      <c r="JJZ77" s="255" t="str">
        <f>IFERROR(VLOOKUP($F77,Datos!$V:$AP,3,0),"")</f>
        <v/>
      </c>
      <c r="JKA77" s="255" t="str">
        <f>IFERROR(VLOOKUP($F77,Datos!$V:$AP,3,0),"")</f>
        <v/>
      </c>
      <c r="JKB77" s="255" t="str">
        <f>IFERROR(VLOOKUP($F77,Datos!$V:$AP,3,0),"")</f>
        <v/>
      </c>
      <c r="JKC77" s="255" t="str">
        <f>IFERROR(VLOOKUP($F77,Datos!$V:$AP,3,0),"")</f>
        <v/>
      </c>
      <c r="JKD77" s="255" t="str">
        <f>IFERROR(VLOOKUP($F77,Datos!$V:$AP,3,0),"")</f>
        <v/>
      </c>
      <c r="JKE77" s="255" t="str">
        <f>IFERROR(VLOOKUP($F77,Datos!$V:$AP,3,0),"")</f>
        <v/>
      </c>
      <c r="JKF77" s="255" t="str">
        <f>IFERROR(VLOOKUP($F77,Datos!$V:$AP,3,0),"")</f>
        <v/>
      </c>
      <c r="JKG77" s="255" t="str">
        <f>IFERROR(VLOOKUP($F77,Datos!$V:$AP,3,0),"")</f>
        <v/>
      </c>
      <c r="JKH77" s="255" t="str">
        <f>IFERROR(VLOOKUP($F77,Datos!$V:$AP,3,0),"")</f>
        <v/>
      </c>
      <c r="JKI77" s="255" t="str">
        <f>IFERROR(VLOOKUP($F77,Datos!$V:$AP,3,0),"")</f>
        <v/>
      </c>
      <c r="JKJ77" s="255" t="str">
        <f>IFERROR(VLOOKUP($F77,Datos!$V:$AP,3,0),"")</f>
        <v/>
      </c>
      <c r="JKK77" s="255" t="str">
        <f>IFERROR(VLOOKUP($F77,Datos!$V:$AP,3,0),"")</f>
        <v/>
      </c>
      <c r="JKL77" s="255" t="str">
        <f>IFERROR(VLOOKUP($F77,Datos!$V:$AP,3,0),"")</f>
        <v/>
      </c>
      <c r="JKM77" s="255" t="str">
        <f>IFERROR(VLOOKUP($F77,Datos!$V:$AP,3,0),"")</f>
        <v/>
      </c>
      <c r="JKN77" s="255" t="str">
        <f>IFERROR(VLOOKUP($F77,Datos!$V:$AP,3,0),"")</f>
        <v/>
      </c>
      <c r="JKO77" s="255" t="str">
        <f>IFERROR(VLOOKUP($F77,Datos!$V:$AP,3,0),"")</f>
        <v/>
      </c>
      <c r="JKP77" s="255" t="str">
        <f>IFERROR(VLOOKUP($F77,Datos!$V:$AP,3,0),"")</f>
        <v/>
      </c>
      <c r="JKQ77" s="255" t="str">
        <f>IFERROR(VLOOKUP($F77,Datos!$V:$AP,3,0),"")</f>
        <v/>
      </c>
      <c r="JKR77" s="255" t="str">
        <f>IFERROR(VLOOKUP($F77,Datos!$V:$AP,3,0),"")</f>
        <v/>
      </c>
      <c r="JKS77" s="255" t="str">
        <f>IFERROR(VLOOKUP($F77,Datos!$V:$AP,3,0),"")</f>
        <v/>
      </c>
      <c r="JKT77" s="255" t="str">
        <f>IFERROR(VLOOKUP($F77,Datos!$V:$AP,3,0),"")</f>
        <v/>
      </c>
      <c r="JKU77" s="255" t="str">
        <f>IFERROR(VLOOKUP($F77,Datos!$V:$AP,3,0),"")</f>
        <v/>
      </c>
      <c r="JKV77" s="255" t="str">
        <f>IFERROR(VLOOKUP($F77,Datos!$V:$AP,3,0),"")</f>
        <v/>
      </c>
      <c r="JKW77" s="255" t="str">
        <f>IFERROR(VLOOKUP($F77,Datos!$V:$AP,3,0),"")</f>
        <v/>
      </c>
      <c r="JKX77" s="255" t="str">
        <f>IFERROR(VLOOKUP($F77,Datos!$V:$AP,3,0),"")</f>
        <v/>
      </c>
      <c r="JKY77" s="255" t="str">
        <f>IFERROR(VLOOKUP($F77,Datos!$V:$AP,3,0),"")</f>
        <v/>
      </c>
      <c r="JKZ77" s="255" t="str">
        <f>IFERROR(VLOOKUP($F77,Datos!$V:$AP,3,0),"")</f>
        <v/>
      </c>
      <c r="JLA77" s="255" t="str">
        <f>IFERROR(VLOOKUP($F77,Datos!$V:$AP,3,0),"")</f>
        <v/>
      </c>
      <c r="JLB77" s="255" t="str">
        <f>IFERROR(VLOOKUP($F77,Datos!$V:$AP,3,0),"")</f>
        <v/>
      </c>
      <c r="JLC77" s="255" t="str">
        <f>IFERROR(VLOOKUP($F77,Datos!$V:$AP,3,0),"")</f>
        <v/>
      </c>
      <c r="JLD77" s="255" t="str">
        <f>IFERROR(VLOOKUP($F77,Datos!$V:$AP,3,0),"")</f>
        <v/>
      </c>
      <c r="JLE77" s="255" t="str">
        <f>IFERROR(VLOOKUP($F77,Datos!$V:$AP,3,0),"")</f>
        <v/>
      </c>
      <c r="JLF77" s="255" t="str">
        <f>IFERROR(VLOOKUP($F77,Datos!$V:$AP,3,0),"")</f>
        <v/>
      </c>
      <c r="JLG77" s="255" t="str">
        <f>IFERROR(VLOOKUP($F77,Datos!$V:$AP,3,0),"")</f>
        <v/>
      </c>
      <c r="JLH77" s="255" t="str">
        <f>IFERROR(VLOOKUP($F77,Datos!$V:$AP,3,0),"")</f>
        <v/>
      </c>
      <c r="JLI77" s="255" t="str">
        <f>IFERROR(VLOOKUP($F77,Datos!$V:$AP,3,0),"")</f>
        <v/>
      </c>
      <c r="JLJ77" s="255" t="str">
        <f>IFERROR(VLOOKUP($F77,Datos!$V:$AP,3,0),"")</f>
        <v/>
      </c>
      <c r="JLK77" s="255" t="str">
        <f>IFERROR(VLOOKUP($F77,Datos!$V:$AP,3,0),"")</f>
        <v/>
      </c>
      <c r="JLL77" s="255" t="str">
        <f>IFERROR(VLOOKUP($F77,Datos!$V:$AP,3,0),"")</f>
        <v/>
      </c>
      <c r="JLM77" s="255" t="str">
        <f>IFERROR(VLOOKUP($F77,Datos!$V:$AP,3,0),"")</f>
        <v/>
      </c>
      <c r="JLN77" s="255" t="str">
        <f>IFERROR(VLOOKUP($F77,Datos!$V:$AP,3,0),"")</f>
        <v/>
      </c>
      <c r="JLO77" s="255" t="str">
        <f>IFERROR(VLOOKUP($F77,Datos!$V:$AP,3,0),"")</f>
        <v/>
      </c>
      <c r="JLP77" s="255" t="str">
        <f>IFERROR(VLOOKUP($F77,Datos!$V:$AP,3,0),"")</f>
        <v/>
      </c>
      <c r="JLQ77" s="255" t="str">
        <f>IFERROR(VLOOKUP($F77,Datos!$V:$AP,3,0),"")</f>
        <v/>
      </c>
      <c r="JLR77" s="255" t="str">
        <f>IFERROR(VLOOKUP($F77,Datos!$V:$AP,3,0),"")</f>
        <v/>
      </c>
      <c r="JLS77" s="255" t="str">
        <f>IFERROR(VLOOKUP($F77,Datos!$V:$AP,3,0),"")</f>
        <v/>
      </c>
      <c r="JLT77" s="255" t="str">
        <f>IFERROR(VLOOKUP($F77,Datos!$V:$AP,3,0),"")</f>
        <v/>
      </c>
      <c r="JLU77" s="255" t="str">
        <f>IFERROR(VLOOKUP($F77,Datos!$V:$AP,3,0),"")</f>
        <v/>
      </c>
      <c r="JLV77" s="255" t="str">
        <f>IFERROR(VLOOKUP($F77,Datos!$V:$AP,3,0),"")</f>
        <v/>
      </c>
      <c r="JLW77" s="255" t="str">
        <f>IFERROR(VLOOKUP($F77,Datos!$V:$AP,3,0),"")</f>
        <v/>
      </c>
      <c r="JLX77" s="255" t="str">
        <f>IFERROR(VLOOKUP($F77,Datos!$V:$AP,3,0),"")</f>
        <v/>
      </c>
      <c r="JLY77" s="255" t="str">
        <f>IFERROR(VLOOKUP($F77,Datos!$V:$AP,3,0),"")</f>
        <v/>
      </c>
      <c r="JLZ77" s="255" t="str">
        <f>IFERROR(VLOOKUP($F77,Datos!$V:$AP,3,0),"")</f>
        <v/>
      </c>
      <c r="JMA77" s="255" t="str">
        <f>IFERROR(VLOOKUP($F77,Datos!$V:$AP,3,0),"")</f>
        <v/>
      </c>
      <c r="JMB77" s="255" t="str">
        <f>IFERROR(VLOOKUP($F77,Datos!$V:$AP,3,0),"")</f>
        <v/>
      </c>
      <c r="JMC77" s="255" t="str">
        <f>IFERROR(VLOOKUP($F77,Datos!$V:$AP,3,0),"")</f>
        <v/>
      </c>
      <c r="JMD77" s="255" t="str">
        <f>IFERROR(VLOOKUP($F77,Datos!$V:$AP,3,0),"")</f>
        <v/>
      </c>
      <c r="JME77" s="255" t="str">
        <f>IFERROR(VLOOKUP($F77,Datos!$V:$AP,3,0),"")</f>
        <v/>
      </c>
      <c r="JMF77" s="255" t="str">
        <f>IFERROR(VLOOKUP($F77,Datos!$V:$AP,3,0),"")</f>
        <v/>
      </c>
      <c r="JMG77" s="255" t="str">
        <f>IFERROR(VLOOKUP($F77,Datos!$V:$AP,3,0),"")</f>
        <v/>
      </c>
      <c r="JMH77" s="255" t="str">
        <f>IFERROR(VLOOKUP($F77,Datos!$V:$AP,3,0),"")</f>
        <v/>
      </c>
      <c r="JMI77" s="255" t="str">
        <f>IFERROR(VLOOKUP($F77,Datos!$V:$AP,3,0),"")</f>
        <v/>
      </c>
      <c r="JMJ77" s="255" t="str">
        <f>IFERROR(VLOOKUP($F77,Datos!$V:$AP,3,0),"")</f>
        <v/>
      </c>
      <c r="JMK77" s="255" t="str">
        <f>IFERROR(VLOOKUP($F77,Datos!$V:$AP,3,0),"")</f>
        <v/>
      </c>
      <c r="JML77" s="255" t="str">
        <f>IFERROR(VLOOKUP($F77,Datos!$V:$AP,3,0),"")</f>
        <v/>
      </c>
      <c r="JMM77" s="255" t="str">
        <f>IFERROR(VLOOKUP($F77,Datos!$V:$AP,3,0),"")</f>
        <v/>
      </c>
      <c r="JMN77" s="255" t="str">
        <f>IFERROR(VLOOKUP($F77,Datos!$V:$AP,3,0),"")</f>
        <v/>
      </c>
      <c r="JMO77" s="255" t="str">
        <f>IFERROR(VLOOKUP($F77,Datos!$V:$AP,3,0),"")</f>
        <v/>
      </c>
      <c r="JMP77" s="255" t="str">
        <f>IFERROR(VLOOKUP($F77,Datos!$V:$AP,3,0),"")</f>
        <v/>
      </c>
      <c r="JMQ77" s="255" t="str">
        <f>IFERROR(VLOOKUP($F77,Datos!$V:$AP,3,0),"")</f>
        <v/>
      </c>
      <c r="JMR77" s="255" t="str">
        <f>IFERROR(VLOOKUP($F77,Datos!$V:$AP,3,0),"")</f>
        <v/>
      </c>
      <c r="JMS77" s="255" t="str">
        <f>IFERROR(VLOOKUP($F77,Datos!$V:$AP,3,0),"")</f>
        <v/>
      </c>
      <c r="JMT77" s="255" t="str">
        <f>IFERROR(VLOOKUP($F77,Datos!$V:$AP,3,0),"")</f>
        <v/>
      </c>
      <c r="JMU77" s="255" t="str">
        <f>IFERROR(VLOOKUP($F77,Datos!$V:$AP,3,0),"")</f>
        <v/>
      </c>
      <c r="JMV77" s="255" t="str">
        <f>IFERROR(VLOOKUP($F77,Datos!$V:$AP,3,0),"")</f>
        <v/>
      </c>
      <c r="JMW77" s="255" t="str">
        <f>IFERROR(VLOOKUP($F77,Datos!$V:$AP,3,0),"")</f>
        <v/>
      </c>
      <c r="JMX77" s="255" t="str">
        <f>IFERROR(VLOOKUP($F77,Datos!$V:$AP,3,0),"")</f>
        <v/>
      </c>
      <c r="JMY77" s="255" t="str">
        <f>IFERROR(VLOOKUP($F77,Datos!$V:$AP,3,0),"")</f>
        <v/>
      </c>
      <c r="JMZ77" s="255" t="str">
        <f>IFERROR(VLOOKUP($F77,Datos!$V:$AP,3,0),"")</f>
        <v/>
      </c>
      <c r="JNA77" s="255" t="str">
        <f>IFERROR(VLOOKUP($F77,Datos!$V:$AP,3,0),"")</f>
        <v/>
      </c>
      <c r="JNB77" s="255" t="str">
        <f>IFERROR(VLOOKUP($F77,Datos!$V:$AP,3,0),"")</f>
        <v/>
      </c>
      <c r="JNC77" s="255" t="str">
        <f>IFERROR(VLOOKUP($F77,Datos!$V:$AP,3,0),"")</f>
        <v/>
      </c>
      <c r="JND77" s="255" t="str">
        <f>IFERROR(VLOOKUP($F77,Datos!$V:$AP,3,0),"")</f>
        <v/>
      </c>
      <c r="JNE77" s="255" t="str">
        <f>IFERROR(VLOOKUP($F77,Datos!$V:$AP,3,0),"")</f>
        <v/>
      </c>
      <c r="JNF77" s="255" t="str">
        <f>IFERROR(VLOOKUP($F77,Datos!$V:$AP,3,0),"")</f>
        <v/>
      </c>
      <c r="JNG77" s="255" t="str">
        <f>IFERROR(VLOOKUP($F77,Datos!$V:$AP,3,0),"")</f>
        <v/>
      </c>
      <c r="JNH77" s="255" t="str">
        <f>IFERROR(VLOOKUP($F77,Datos!$V:$AP,3,0),"")</f>
        <v/>
      </c>
      <c r="JNI77" s="255" t="str">
        <f>IFERROR(VLOOKUP($F77,Datos!$V:$AP,3,0),"")</f>
        <v/>
      </c>
      <c r="JNJ77" s="255" t="str">
        <f>IFERROR(VLOOKUP($F77,Datos!$V:$AP,3,0),"")</f>
        <v/>
      </c>
      <c r="JNK77" s="255" t="str">
        <f>IFERROR(VLOOKUP($F77,Datos!$V:$AP,3,0),"")</f>
        <v/>
      </c>
      <c r="JNL77" s="255" t="str">
        <f>IFERROR(VLOOKUP($F77,Datos!$V:$AP,3,0),"")</f>
        <v/>
      </c>
      <c r="JNM77" s="255" t="str">
        <f>IFERROR(VLOOKUP($F77,Datos!$V:$AP,3,0),"")</f>
        <v/>
      </c>
      <c r="JNN77" s="255" t="str">
        <f>IFERROR(VLOOKUP($F77,Datos!$V:$AP,3,0),"")</f>
        <v/>
      </c>
      <c r="JNO77" s="255" t="str">
        <f>IFERROR(VLOOKUP($F77,Datos!$V:$AP,3,0),"")</f>
        <v/>
      </c>
      <c r="JNP77" s="255" t="str">
        <f>IFERROR(VLOOKUP($F77,Datos!$V:$AP,3,0),"")</f>
        <v/>
      </c>
      <c r="JNQ77" s="255" t="str">
        <f>IFERROR(VLOOKUP($F77,Datos!$V:$AP,3,0),"")</f>
        <v/>
      </c>
      <c r="JNR77" s="255" t="str">
        <f>IFERROR(VLOOKUP($F77,Datos!$V:$AP,3,0),"")</f>
        <v/>
      </c>
      <c r="JNS77" s="255" t="str">
        <f>IFERROR(VLOOKUP($F77,Datos!$V:$AP,3,0),"")</f>
        <v/>
      </c>
      <c r="JNT77" s="255" t="str">
        <f>IFERROR(VLOOKUP($F77,Datos!$V:$AP,3,0),"")</f>
        <v/>
      </c>
      <c r="JNU77" s="255" t="str">
        <f>IFERROR(VLOOKUP($F77,Datos!$V:$AP,3,0),"")</f>
        <v/>
      </c>
      <c r="JNV77" s="255" t="str">
        <f>IFERROR(VLOOKUP($F77,Datos!$V:$AP,3,0),"")</f>
        <v/>
      </c>
      <c r="JNW77" s="255" t="str">
        <f>IFERROR(VLOOKUP($F77,Datos!$V:$AP,3,0),"")</f>
        <v/>
      </c>
      <c r="JNX77" s="255" t="str">
        <f>IFERROR(VLOOKUP($F77,Datos!$V:$AP,3,0),"")</f>
        <v/>
      </c>
      <c r="JNY77" s="255" t="str">
        <f>IFERROR(VLOOKUP($F77,Datos!$V:$AP,3,0),"")</f>
        <v/>
      </c>
      <c r="JNZ77" s="255" t="str">
        <f>IFERROR(VLOOKUP($F77,Datos!$V:$AP,3,0),"")</f>
        <v/>
      </c>
      <c r="JOA77" s="255" t="str">
        <f>IFERROR(VLOOKUP($F77,Datos!$V:$AP,3,0),"")</f>
        <v/>
      </c>
      <c r="JOB77" s="255" t="str">
        <f>IFERROR(VLOOKUP($F77,Datos!$V:$AP,3,0),"")</f>
        <v/>
      </c>
      <c r="JOC77" s="255" t="str">
        <f>IFERROR(VLOOKUP($F77,Datos!$V:$AP,3,0),"")</f>
        <v/>
      </c>
      <c r="JOD77" s="255" t="str">
        <f>IFERROR(VLOOKUP($F77,Datos!$V:$AP,3,0),"")</f>
        <v/>
      </c>
      <c r="JOE77" s="255" t="str">
        <f>IFERROR(VLOOKUP($F77,Datos!$V:$AP,3,0),"")</f>
        <v/>
      </c>
      <c r="JOF77" s="255" t="str">
        <f>IFERROR(VLOOKUP($F77,Datos!$V:$AP,3,0),"")</f>
        <v/>
      </c>
      <c r="JOG77" s="255" t="str">
        <f>IFERROR(VLOOKUP($F77,Datos!$V:$AP,3,0),"")</f>
        <v/>
      </c>
      <c r="JOH77" s="255" t="str">
        <f>IFERROR(VLOOKUP($F77,Datos!$V:$AP,3,0),"")</f>
        <v/>
      </c>
      <c r="JOI77" s="255" t="str">
        <f>IFERROR(VLOOKUP($F77,Datos!$V:$AP,3,0),"")</f>
        <v/>
      </c>
      <c r="JOJ77" s="255" t="str">
        <f>IFERROR(VLOOKUP($F77,Datos!$V:$AP,3,0),"")</f>
        <v/>
      </c>
      <c r="JOK77" s="255" t="str">
        <f>IFERROR(VLOOKUP($F77,Datos!$V:$AP,3,0),"")</f>
        <v/>
      </c>
      <c r="JOL77" s="255" t="str">
        <f>IFERROR(VLOOKUP($F77,Datos!$V:$AP,3,0),"")</f>
        <v/>
      </c>
      <c r="JOM77" s="255" t="str">
        <f>IFERROR(VLOOKUP($F77,Datos!$V:$AP,3,0),"")</f>
        <v/>
      </c>
      <c r="JON77" s="255" t="str">
        <f>IFERROR(VLOOKUP($F77,Datos!$V:$AP,3,0),"")</f>
        <v/>
      </c>
      <c r="JOO77" s="255" t="str">
        <f>IFERROR(VLOOKUP($F77,Datos!$V:$AP,3,0),"")</f>
        <v/>
      </c>
      <c r="JOP77" s="255" t="str">
        <f>IFERROR(VLOOKUP($F77,Datos!$V:$AP,3,0),"")</f>
        <v/>
      </c>
      <c r="JOQ77" s="255" t="str">
        <f>IFERROR(VLOOKUP($F77,Datos!$V:$AP,3,0),"")</f>
        <v/>
      </c>
      <c r="JOR77" s="255" t="str">
        <f>IFERROR(VLOOKUP($F77,Datos!$V:$AP,3,0),"")</f>
        <v/>
      </c>
      <c r="JOS77" s="255" t="str">
        <f>IFERROR(VLOOKUP($F77,Datos!$V:$AP,3,0),"")</f>
        <v/>
      </c>
      <c r="JOT77" s="255" t="str">
        <f>IFERROR(VLOOKUP($F77,Datos!$V:$AP,3,0),"")</f>
        <v/>
      </c>
      <c r="JOU77" s="255" t="str">
        <f>IFERROR(VLOOKUP($F77,Datos!$V:$AP,3,0),"")</f>
        <v/>
      </c>
      <c r="JOV77" s="255" t="str">
        <f>IFERROR(VLOOKUP($F77,Datos!$V:$AP,3,0),"")</f>
        <v/>
      </c>
      <c r="JOW77" s="255" t="str">
        <f>IFERROR(VLOOKUP($F77,Datos!$V:$AP,3,0),"")</f>
        <v/>
      </c>
      <c r="JOX77" s="255" t="str">
        <f>IFERROR(VLOOKUP($F77,Datos!$V:$AP,3,0),"")</f>
        <v/>
      </c>
      <c r="JOY77" s="255" t="str">
        <f>IFERROR(VLOOKUP($F77,Datos!$V:$AP,3,0),"")</f>
        <v/>
      </c>
      <c r="JOZ77" s="255" t="str">
        <f>IFERROR(VLOOKUP($F77,Datos!$V:$AP,3,0),"")</f>
        <v/>
      </c>
      <c r="JPA77" s="255" t="str">
        <f>IFERROR(VLOOKUP($F77,Datos!$V:$AP,3,0),"")</f>
        <v/>
      </c>
      <c r="JPB77" s="255" t="str">
        <f>IFERROR(VLOOKUP($F77,Datos!$V:$AP,3,0),"")</f>
        <v/>
      </c>
      <c r="JPC77" s="255" t="str">
        <f>IFERROR(VLOOKUP($F77,Datos!$V:$AP,3,0),"")</f>
        <v/>
      </c>
      <c r="JPD77" s="255" t="str">
        <f>IFERROR(VLOOKUP($F77,Datos!$V:$AP,3,0),"")</f>
        <v/>
      </c>
      <c r="JPE77" s="255" t="str">
        <f>IFERROR(VLOOKUP($F77,Datos!$V:$AP,3,0),"")</f>
        <v/>
      </c>
      <c r="JPF77" s="255" t="str">
        <f>IFERROR(VLOOKUP($F77,Datos!$V:$AP,3,0),"")</f>
        <v/>
      </c>
      <c r="JPG77" s="255" t="str">
        <f>IFERROR(VLOOKUP($F77,Datos!$V:$AP,3,0),"")</f>
        <v/>
      </c>
      <c r="JPH77" s="255" t="str">
        <f>IFERROR(VLOOKUP($F77,Datos!$V:$AP,3,0),"")</f>
        <v/>
      </c>
      <c r="JPI77" s="255" t="str">
        <f>IFERROR(VLOOKUP($F77,Datos!$V:$AP,3,0),"")</f>
        <v/>
      </c>
      <c r="JPJ77" s="255" t="str">
        <f>IFERROR(VLOOKUP($F77,Datos!$V:$AP,3,0),"")</f>
        <v/>
      </c>
      <c r="JPK77" s="255" t="str">
        <f>IFERROR(VLOOKUP($F77,Datos!$V:$AP,3,0),"")</f>
        <v/>
      </c>
      <c r="JPL77" s="255" t="str">
        <f>IFERROR(VLOOKUP($F77,Datos!$V:$AP,3,0),"")</f>
        <v/>
      </c>
      <c r="JPM77" s="255" t="str">
        <f>IFERROR(VLOOKUP($F77,Datos!$V:$AP,3,0),"")</f>
        <v/>
      </c>
      <c r="JPN77" s="255" t="str">
        <f>IFERROR(VLOOKUP($F77,Datos!$V:$AP,3,0),"")</f>
        <v/>
      </c>
      <c r="JPO77" s="255" t="str">
        <f>IFERROR(VLOOKUP($F77,Datos!$V:$AP,3,0),"")</f>
        <v/>
      </c>
      <c r="JPP77" s="255" t="str">
        <f>IFERROR(VLOOKUP($F77,Datos!$V:$AP,3,0),"")</f>
        <v/>
      </c>
      <c r="JPQ77" s="255" t="str">
        <f>IFERROR(VLOOKUP($F77,Datos!$V:$AP,3,0),"")</f>
        <v/>
      </c>
      <c r="JPR77" s="255" t="str">
        <f>IFERROR(VLOOKUP($F77,Datos!$V:$AP,3,0),"")</f>
        <v/>
      </c>
      <c r="JPS77" s="255" t="str">
        <f>IFERROR(VLOOKUP($F77,Datos!$V:$AP,3,0),"")</f>
        <v/>
      </c>
      <c r="JPT77" s="255" t="str">
        <f>IFERROR(VLOOKUP($F77,Datos!$V:$AP,3,0),"")</f>
        <v/>
      </c>
      <c r="JPU77" s="255" t="str">
        <f>IFERROR(VLOOKUP($F77,Datos!$V:$AP,3,0),"")</f>
        <v/>
      </c>
      <c r="JPV77" s="255" t="str">
        <f>IFERROR(VLOOKUP($F77,Datos!$V:$AP,3,0),"")</f>
        <v/>
      </c>
      <c r="JPW77" s="255" t="str">
        <f>IFERROR(VLOOKUP($F77,Datos!$V:$AP,3,0),"")</f>
        <v/>
      </c>
      <c r="JPX77" s="255" t="str">
        <f>IFERROR(VLOOKUP($F77,Datos!$V:$AP,3,0),"")</f>
        <v/>
      </c>
      <c r="JPY77" s="255" t="str">
        <f>IFERROR(VLOOKUP($F77,Datos!$V:$AP,3,0),"")</f>
        <v/>
      </c>
      <c r="JPZ77" s="255" t="str">
        <f>IFERROR(VLOOKUP($F77,Datos!$V:$AP,3,0),"")</f>
        <v/>
      </c>
      <c r="JQA77" s="255" t="str">
        <f>IFERROR(VLOOKUP($F77,Datos!$V:$AP,3,0),"")</f>
        <v/>
      </c>
      <c r="JQB77" s="255" t="str">
        <f>IFERROR(VLOOKUP($F77,Datos!$V:$AP,3,0),"")</f>
        <v/>
      </c>
      <c r="JQC77" s="255" t="str">
        <f>IFERROR(VLOOKUP($F77,Datos!$V:$AP,3,0),"")</f>
        <v/>
      </c>
      <c r="JQD77" s="255" t="str">
        <f>IFERROR(VLOOKUP($F77,Datos!$V:$AP,3,0),"")</f>
        <v/>
      </c>
      <c r="JQE77" s="255" t="str">
        <f>IFERROR(VLOOKUP($F77,Datos!$V:$AP,3,0),"")</f>
        <v/>
      </c>
      <c r="JQF77" s="255" t="str">
        <f>IFERROR(VLOOKUP($F77,Datos!$V:$AP,3,0),"")</f>
        <v/>
      </c>
      <c r="JQG77" s="255" t="str">
        <f>IFERROR(VLOOKUP($F77,Datos!$V:$AP,3,0),"")</f>
        <v/>
      </c>
      <c r="JQH77" s="255" t="str">
        <f>IFERROR(VLOOKUP($F77,Datos!$V:$AP,3,0),"")</f>
        <v/>
      </c>
      <c r="JQI77" s="255" t="str">
        <f>IFERROR(VLOOKUP($F77,Datos!$V:$AP,3,0),"")</f>
        <v/>
      </c>
      <c r="JQJ77" s="255" t="str">
        <f>IFERROR(VLOOKUP($F77,Datos!$V:$AP,3,0),"")</f>
        <v/>
      </c>
      <c r="JQK77" s="255" t="str">
        <f>IFERROR(VLOOKUP($F77,Datos!$V:$AP,3,0),"")</f>
        <v/>
      </c>
      <c r="JQL77" s="255" t="str">
        <f>IFERROR(VLOOKUP($F77,Datos!$V:$AP,3,0),"")</f>
        <v/>
      </c>
      <c r="JQM77" s="255" t="str">
        <f>IFERROR(VLOOKUP($F77,Datos!$V:$AP,3,0),"")</f>
        <v/>
      </c>
      <c r="JQN77" s="255" t="str">
        <f>IFERROR(VLOOKUP($F77,Datos!$V:$AP,3,0),"")</f>
        <v/>
      </c>
      <c r="JQO77" s="255" t="str">
        <f>IFERROR(VLOOKUP($F77,Datos!$V:$AP,3,0),"")</f>
        <v/>
      </c>
      <c r="JQP77" s="255" t="str">
        <f>IFERROR(VLOOKUP($F77,Datos!$V:$AP,3,0),"")</f>
        <v/>
      </c>
      <c r="JQQ77" s="255" t="str">
        <f>IFERROR(VLOOKUP($F77,Datos!$V:$AP,3,0),"")</f>
        <v/>
      </c>
      <c r="JQR77" s="255" t="str">
        <f>IFERROR(VLOOKUP($F77,Datos!$V:$AP,3,0),"")</f>
        <v/>
      </c>
      <c r="JQS77" s="255" t="str">
        <f>IFERROR(VLOOKUP($F77,Datos!$V:$AP,3,0),"")</f>
        <v/>
      </c>
      <c r="JQT77" s="255" t="str">
        <f>IFERROR(VLOOKUP($F77,Datos!$V:$AP,3,0),"")</f>
        <v/>
      </c>
      <c r="JQU77" s="255" t="str">
        <f>IFERROR(VLOOKUP($F77,Datos!$V:$AP,3,0),"")</f>
        <v/>
      </c>
      <c r="JQV77" s="255" t="str">
        <f>IFERROR(VLOOKUP($F77,Datos!$V:$AP,3,0),"")</f>
        <v/>
      </c>
      <c r="JQW77" s="255" t="str">
        <f>IFERROR(VLOOKUP($F77,Datos!$V:$AP,3,0),"")</f>
        <v/>
      </c>
      <c r="JQX77" s="255" t="str">
        <f>IFERROR(VLOOKUP($F77,Datos!$V:$AP,3,0),"")</f>
        <v/>
      </c>
      <c r="JQY77" s="255" t="str">
        <f>IFERROR(VLOOKUP($F77,Datos!$V:$AP,3,0),"")</f>
        <v/>
      </c>
      <c r="JQZ77" s="255" t="str">
        <f>IFERROR(VLOOKUP($F77,Datos!$V:$AP,3,0),"")</f>
        <v/>
      </c>
      <c r="JRA77" s="255" t="str">
        <f>IFERROR(VLOOKUP($F77,Datos!$V:$AP,3,0),"")</f>
        <v/>
      </c>
      <c r="JRB77" s="255" t="str">
        <f>IFERROR(VLOOKUP($F77,Datos!$V:$AP,3,0),"")</f>
        <v/>
      </c>
      <c r="JRC77" s="255" t="str">
        <f>IFERROR(VLOOKUP($F77,Datos!$V:$AP,3,0),"")</f>
        <v/>
      </c>
      <c r="JRD77" s="255" t="str">
        <f>IFERROR(VLOOKUP($F77,Datos!$V:$AP,3,0),"")</f>
        <v/>
      </c>
      <c r="JRE77" s="255" t="str">
        <f>IFERROR(VLOOKUP($F77,Datos!$V:$AP,3,0),"")</f>
        <v/>
      </c>
      <c r="JRF77" s="255" t="str">
        <f>IFERROR(VLOOKUP($F77,Datos!$V:$AP,3,0),"")</f>
        <v/>
      </c>
      <c r="JRG77" s="255" t="str">
        <f>IFERROR(VLOOKUP($F77,Datos!$V:$AP,3,0),"")</f>
        <v/>
      </c>
      <c r="JRH77" s="255" t="str">
        <f>IFERROR(VLOOKUP($F77,Datos!$V:$AP,3,0),"")</f>
        <v/>
      </c>
      <c r="JRI77" s="255" t="str">
        <f>IFERROR(VLOOKUP($F77,Datos!$V:$AP,3,0),"")</f>
        <v/>
      </c>
      <c r="JRJ77" s="255" t="str">
        <f>IFERROR(VLOOKUP($F77,Datos!$V:$AP,3,0),"")</f>
        <v/>
      </c>
      <c r="JRK77" s="255" t="str">
        <f>IFERROR(VLOOKUP($F77,Datos!$V:$AP,3,0),"")</f>
        <v/>
      </c>
      <c r="JRL77" s="255" t="str">
        <f>IFERROR(VLOOKUP($F77,Datos!$V:$AP,3,0),"")</f>
        <v/>
      </c>
      <c r="JRM77" s="255" t="str">
        <f>IFERROR(VLOOKUP($F77,Datos!$V:$AP,3,0),"")</f>
        <v/>
      </c>
      <c r="JRN77" s="255" t="str">
        <f>IFERROR(VLOOKUP($F77,Datos!$V:$AP,3,0),"")</f>
        <v/>
      </c>
      <c r="JRO77" s="255" t="str">
        <f>IFERROR(VLOOKUP($F77,Datos!$V:$AP,3,0),"")</f>
        <v/>
      </c>
      <c r="JRP77" s="255" t="str">
        <f>IFERROR(VLOOKUP($F77,Datos!$V:$AP,3,0),"")</f>
        <v/>
      </c>
      <c r="JRQ77" s="255" t="str">
        <f>IFERROR(VLOOKUP($F77,Datos!$V:$AP,3,0),"")</f>
        <v/>
      </c>
      <c r="JRR77" s="255" t="str">
        <f>IFERROR(VLOOKUP($F77,Datos!$V:$AP,3,0),"")</f>
        <v/>
      </c>
      <c r="JRS77" s="255" t="str">
        <f>IFERROR(VLOOKUP($F77,Datos!$V:$AP,3,0),"")</f>
        <v/>
      </c>
      <c r="JRT77" s="255" t="str">
        <f>IFERROR(VLOOKUP($F77,Datos!$V:$AP,3,0),"")</f>
        <v/>
      </c>
      <c r="JRU77" s="255" t="str">
        <f>IFERROR(VLOOKUP($F77,Datos!$V:$AP,3,0),"")</f>
        <v/>
      </c>
      <c r="JRV77" s="255" t="str">
        <f>IFERROR(VLOOKUP($F77,Datos!$V:$AP,3,0),"")</f>
        <v/>
      </c>
      <c r="JRW77" s="255" t="str">
        <f>IFERROR(VLOOKUP($F77,Datos!$V:$AP,3,0),"")</f>
        <v/>
      </c>
      <c r="JRX77" s="255" t="str">
        <f>IFERROR(VLOOKUP($F77,Datos!$V:$AP,3,0),"")</f>
        <v/>
      </c>
      <c r="JRY77" s="255" t="str">
        <f>IFERROR(VLOOKUP($F77,Datos!$V:$AP,3,0),"")</f>
        <v/>
      </c>
      <c r="JRZ77" s="255" t="str">
        <f>IFERROR(VLOOKUP($F77,Datos!$V:$AP,3,0),"")</f>
        <v/>
      </c>
      <c r="JSA77" s="255" t="str">
        <f>IFERROR(VLOOKUP($F77,Datos!$V:$AP,3,0),"")</f>
        <v/>
      </c>
      <c r="JSB77" s="255" t="str">
        <f>IFERROR(VLOOKUP($F77,Datos!$V:$AP,3,0),"")</f>
        <v/>
      </c>
      <c r="JSC77" s="255" t="str">
        <f>IFERROR(VLOOKUP($F77,Datos!$V:$AP,3,0),"")</f>
        <v/>
      </c>
      <c r="JSD77" s="255" t="str">
        <f>IFERROR(VLOOKUP($F77,Datos!$V:$AP,3,0),"")</f>
        <v/>
      </c>
      <c r="JSE77" s="255" t="str">
        <f>IFERROR(VLOOKUP($F77,Datos!$V:$AP,3,0),"")</f>
        <v/>
      </c>
      <c r="JSF77" s="255" t="str">
        <f>IFERROR(VLOOKUP($F77,Datos!$V:$AP,3,0),"")</f>
        <v/>
      </c>
      <c r="JSG77" s="255" t="str">
        <f>IFERROR(VLOOKUP($F77,Datos!$V:$AP,3,0),"")</f>
        <v/>
      </c>
      <c r="JSH77" s="255" t="str">
        <f>IFERROR(VLOOKUP($F77,Datos!$V:$AP,3,0),"")</f>
        <v/>
      </c>
      <c r="JSI77" s="255" t="str">
        <f>IFERROR(VLOOKUP($F77,Datos!$V:$AP,3,0),"")</f>
        <v/>
      </c>
      <c r="JSJ77" s="255" t="str">
        <f>IFERROR(VLOOKUP($F77,Datos!$V:$AP,3,0),"")</f>
        <v/>
      </c>
      <c r="JSK77" s="255" t="str">
        <f>IFERROR(VLOOKUP($F77,Datos!$V:$AP,3,0),"")</f>
        <v/>
      </c>
      <c r="JSL77" s="255" t="str">
        <f>IFERROR(VLOOKUP($F77,Datos!$V:$AP,3,0),"")</f>
        <v/>
      </c>
      <c r="JSM77" s="255" t="str">
        <f>IFERROR(VLOOKUP($F77,Datos!$V:$AP,3,0),"")</f>
        <v/>
      </c>
      <c r="JSN77" s="255" t="str">
        <f>IFERROR(VLOOKUP($F77,Datos!$V:$AP,3,0),"")</f>
        <v/>
      </c>
      <c r="JSO77" s="255" t="str">
        <f>IFERROR(VLOOKUP($F77,Datos!$V:$AP,3,0),"")</f>
        <v/>
      </c>
      <c r="JSP77" s="255" t="str">
        <f>IFERROR(VLOOKUP($F77,Datos!$V:$AP,3,0),"")</f>
        <v/>
      </c>
      <c r="JSQ77" s="255" t="str">
        <f>IFERROR(VLOOKUP($F77,Datos!$V:$AP,3,0),"")</f>
        <v/>
      </c>
      <c r="JSR77" s="255" t="str">
        <f>IFERROR(VLOOKUP($F77,Datos!$V:$AP,3,0),"")</f>
        <v/>
      </c>
      <c r="JSS77" s="255" t="str">
        <f>IFERROR(VLOOKUP($F77,Datos!$V:$AP,3,0),"")</f>
        <v/>
      </c>
      <c r="JST77" s="255" t="str">
        <f>IFERROR(VLOOKUP($F77,Datos!$V:$AP,3,0),"")</f>
        <v/>
      </c>
      <c r="JSU77" s="255" t="str">
        <f>IFERROR(VLOOKUP($F77,Datos!$V:$AP,3,0),"")</f>
        <v/>
      </c>
      <c r="JSV77" s="255" t="str">
        <f>IFERROR(VLOOKUP($F77,Datos!$V:$AP,3,0),"")</f>
        <v/>
      </c>
      <c r="JSW77" s="255" t="str">
        <f>IFERROR(VLOOKUP($F77,Datos!$V:$AP,3,0),"")</f>
        <v/>
      </c>
      <c r="JSX77" s="255" t="str">
        <f>IFERROR(VLOOKUP($F77,Datos!$V:$AP,3,0),"")</f>
        <v/>
      </c>
      <c r="JSY77" s="255" t="str">
        <f>IFERROR(VLOOKUP($F77,Datos!$V:$AP,3,0),"")</f>
        <v/>
      </c>
      <c r="JSZ77" s="255" t="str">
        <f>IFERROR(VLOOKUP($F77,Datos!$V:$AP,3,0),"")</f>
        <v/>
      </c>
      <c r="JTA77" s="255" t="str">
        <f>IFERROR(VLOOKUP($F77,Datos!$V:$AP,3,0),"")</f>
        <v/>
      </c>
      <c r="JTB77" s="255" t="str">
        <f>IFERROR(VLOOKUP($F77,Datos!$V:$AP,3,0),"")</f>
        <v/>
      </c>
      <c r="JTC77" s="255" t="str">
        <f>IFERROR(VLOOKUP($F77,Datos!$V:$AP,3,0),"")</f>
        <v/>
      </c>
      <c r="JTD77" s="255" t="str">
        <f>IFERROR(VLOOKUP($F77,Datos!$V:$AP,3,0),"")</f>
        <v/>
      </c>
      <c r="JTE77" s="255" t="str">
        <f>IFERROR(VLOOKUP($F77,Datos!$V:$AP,3,0),"")</f>
        <v/>
      </c>
      <c r="JTF77" s="255" t="str">
        <f>IFERROR(VLOOKUP($F77,Datos!$V:$AP,3,0),"")</f>
        <v/>
      </c>
      <c r="JTG77" s="255" t="str">
        <f>IFERROR(VLOOKUP($F77,Datos!$V:$AP,3,0),"")</f>
        <v/>
      </c>
      <c r="JTH77" s="255" t="str">
        <f>IFERROR(VLOOKUP($F77,Datos!$V:$AP,3,0),"")</f>
        <v/>
      </c>
      <c r="JTI77" s="255" t="str">
        <f>IFERROR(VLOOKUP($F77,Datos!$V:$AP,3,0),"")</f>
        <v/>
      </c>
      <c r="JTJ77" s="255" t="str">
        <f>IFERROR(VLOOKUP($F77,Datos!$V:$AP,3,0),"")</f>
        <v/>
      </c>
      <c r="JTK77" s="255" t="str">
        <f>IFERROR(VLOOKUP($F77,Datos!$V:$AP,3,0),"")</f>
        <v/>
      </c>
      <c r="JTL77" s="255" t="str">
        <f>IFERROR(VLOOKUP($F77,Datos!$V:$AP,3,0),"")</f>
        <v/>
      </c>
      <c r="JTM77" s="255" t="str">
        <f>IFERROR(VLOOKUP($F77,Datos!$V:$AP,3,0),"")</f>
        <v/>
      </c>
      <c r="JTN77" s="255" t="str">
        <f>IFERROR(VLOOKUP($F77,Datos!$V:$AP,3,0),"")</f>
        <v/>
      </c>
      <c r="JTO77" s="255" t="str">
        <f>IFERROR(VLOOKUP($F77,Datos!$V:$AP,3,0),"")</f>
        <v/>
      </c>
      <c r="JTP77" s="255" t="str">
        <f>IFERROR(VLOOKUP($F77,Datos!$V:$AP,3,0),"")</f>
        <v/>
      </c>
      <c r="JTQ77" s="255" t="str">
        <f>IFERROR(VLOOKUP($F77,Datos!$V:$AP,3,0),"")</f>
        <v/>
      </c>
      <c r="JTR77" s="255" t="str">
        <f>IFERROR(VLOOKUP($F77,Datos!$V:$AP,3,0),"")</f>
        <v/>
      </c>
      <c r="JTS77" s="255" t="str">
        <f>IFERROR(VLOOKUP($F77,Datos!$V:$AP,3,0),"")</f>
        <v/>
      </c>
      <c r="JTT77" s="255" t="str">
        <f>IFERROR(VLOOKUP($F77,Datos!$V:$AP,3,0),"")</f>
        <v/>
      </c>
      <c r="JTU77" s="255" t="str">
        <f>IFERROR(VLOOKUP($F77,Datos!$V:$AP,3,0),"")</f>
        <v/>
      </c>
      <c r="JTV77" s="255" t="str">
        <f>IFERROR(VLOOKUP($F77,Datos!$V:$AP,3,0),"")</f>
        <v/>
      </c>
      <c r="JTW77" s="255" t="str">
        <f>IFERROR(VLOOKUP($F77,Datos!$V:$AP,3,0),"")</f>
        <v/>
      </c>
      <c r="JTX77" s="255" t="str">
        <f>IFERROR(VLOOKUP($F77,Datos!$V:$AP,3,0),"")</f>
        <v/>
      </c>
      <c r="JTY77" s="255" t="str">
        <f>IFERROR(VLOOKUP($F77,Datos!$V:$AP,3,0),"")</f>
        <v/>
      </c>
      <c r="JTZ77" s="255" t="str">
        <f>IFERROR(VLOOKUP($F77,Datos!$V:$AP,3,0),"")</f>
        <v/>
      </c>
      <c r="JUA77" s="255" t="str">
        <f>IFERROR(VLOOKUP($F77,Datos!$V:$AP,3,0),"")</f>
        <v/>
      </c>
      <c r="JUB77" s="255" t="str">
        <f>IFERROR(VLOOKUP($F77,Datos!$V:$AP,3,0),"")</f>
        <v/>
      </c>
      <c r="JUC77" s="255" t="str">
        <f>IFERROR(VLOOKUP($F77,Datos!$V:$AP,3,0),"")</f>
        <v/>
      </c>
      <c r="JUD77" s="255" t="str">
        <f>IFERROR(VLOOKUP($F77,Datos!$V:$AP,3,0),"")</f>
        <v/>
      </c>
      <c r="JUE77" s="255" t="str">
        <f>IFERROR(VLOOKUP($F77,Datos!$V:$AP,3,0),"")</f>
        <v/>
      </c>
      <c r="JUF77" s="255" t="str">
        <f>IFERROR(VLOOKUP($F77,Datos!$V:$AP,3,0),"")</f>
        <v/>
      </c>
      <c r="JUG77" s="255" t="str">
        <f>IFERROR(VLOOKUP($F77,Datos!$V:$AP,3,0),"")</f>
        <v/>
      </c>
      <c r="JUH77" s="255" t="str">
        <f>IFERROR(VLOOKUP($F77,Datos!$V:$AP,3,0),"")</f>
        <v/>
      </c>
      <c r="JUI77" s="255" t="str">
        <f>IFERROR(VLOOKUP($F77,Datos!$V:$AP,3,0),"")</f>
        <v/>
      </c>
      <c r="JUJ77" s="255" t="str">
        <f>IFERROR(VLOOKUP($F77,Datos!$V:$AP,3,0),"")</f>
        <v/>
      </c>
      <c r="JUK77" s="255" t="str">
        <f>IFERROR(VLOOKUP($F77,Datos!$V:$AP,3,0),"")</f>
        <v/>
      </c>
      <c r="JUL77" s="255" t="str">
        <f>IFERROR(VLOOKUP($F77,Datos!$V:$AP,3,0),"")</f>
        <v/>
      </c>
      <c r="JUM77" s="255" t="str">
        <f>IFERROR(VLOOKUP($F77,Datos!$V:$AP,3,0),"")</f>
        <v/>
      </c>
      <c r="JUN77" s="255" t="str">
        <f>IFERROR(VLOOKUP($F77,Datos!$V:$AP,3,0),"")</f>
        <v/>
      </c>
      <c r="JUO77" s="255" t="str">
        <f>IFERROR(VLOOKUP($F77,Datos!$V:$AP,3,0),"")</f>
        <v/>
      </c>
      <c r="JUP77" s="255" t="str">
        <f>IFERROR(VLOOKUP($F77,Datos!$V:$AP,3,0),"")</f>
        <v/>
      </c>
      <c r="JUQ77" s="255" t="str">
        <f>IFERROR(VLOOKUP($F77,Datos!$V:$AP,3,0),"")</f>
        <v/>
      </c>
      <c r="JUR77" s="255" t="str">
        <f>IFERROR(VLOOKUP($F77,Datos!$V:$AP,3,0),"")</f>
        <v/>
      </c>
      <c r="JUS77" s="255" t="str">
        <f>IFERROR(VLOOKUP($F77,Datos!$V:$AP,3,0),"")</f>
        <v/>
      </c>
      <c r="JUT77" s="255" t="str">
        <f>IFERROR(VLOOKUP($F77,Datos!$V:$AP,3,0),"")</f>
        <v/>
      </c>
      <c r="JUU77" s="255" t="str">
        <f>IFERROR(VLOOKUP($F77,Datos!$V:$AP,3,0),"")</f>
        <v/>
      </c>
      <c r="JUV77" s="255" t="str">
        <f>IFERROR(VLOOKUP($F77,Datos!$V:$AP,3,0),"")</f>
        <v/>
      </c>
      <c r="JUW77" s="255" t="str">
        <f>IFERROR(VLOOKUP($F77,Datos!$V:$AP,3,0),"")</f>
        <v/>
      </c>
      <c r="JUX77" s="255" t="str">
        <f>IFERROR(VLOOKUP($F77,Datos!$V:$AP,3,0),"")</f>
        <v/>
      </c>
      <c r="JUY77" s="255" t="str">
        <f>IFERROR(VLOOKUP($F77,Datos!$V:$AP,3,0),"")</f>
        <v/>
      </c>
      <c r="JUZ77" s="255" t="str">
        <f>IFERROR(VLOOKUP($F77,Datos!$V:$AP,3,0),"")</f>
        <v/>
      </c>
      <c r="JVA77" s="255" t="str">
        <f>IFERROR(VLOOKUP($F77,Datos!$V:$AP,3,0),"")</f>
        <v/>
      </c>
      <c r="JVB77" s="255" t="str">
        <f>IFERROR(VLOOKUP($F77,Datos!$V:$AP,3,0),"")</f>
        <v/>
      </c>
      <c r="JVC77" s="255" t="str">
        <f>IFERROR(VLOOKUP($F77,Datos!$V:$AP,3,0),"")</f>
        <v/>
      </c>
      <c r="JVD77" s="255" t="str">
        <f>IFERROR(VLOOKUP($F77,Datos!$V:$AP,3,0),"")</f>
        <v/>
      </c>
      <c r="JVE77" s="255" t="str">
        <f>IFERROR(VLOOKUP($F77,Datos!$V:$AP,3,0),"")</f>
        <v/>
      </c>
      <c r="JVF77" s="255" t="str">
        <f>IFERROR(VLOOKUP($F77,Datos!$V:$AP,3,0),"")</f>
        <v/>
      </c>
      <c r="JVG77" s="255" t="str">
        <f>IFERROR(VLOOKUP($F77,Datos!$V:$AP,3,0),"")</f>
        <v/>
      </c>
      <c r="JVH77" s="255" t="str">
        <f>IFERROR(VLOOKUP($F77,Datos!$V:$AP,3,0),"")</f>
        <v/>
      </c>
      <c r="JVI77" s="255" t="str">
        <f>IFERROR(VLOOKUP($F77,Datos!$V:$AP,3,0),"")</f>
        <v/>
      </c>
      <c r="JVJ77" s="255" t="str">
        <f>IFERROR(VLOOKUP($F77,Datos!$V:$AP,3,0),"")</f>
        <v/>
      </c>
      <c r="JVK77" s="255" t="str">
        <f>IFERROR(VLOOKUP($F77,Datos!$V:$AP,3,0),"")</f>
        <v/>
      </c>
      <c r="JVL77" s="255" t="str">
        <f>IFERROR(VLOOKUP($F77,Datos!$V:$AP,3,0),"")</f>
        <v/>
      </c>
      <c r="JVM77" s="255" t="str">
        <f>IFERROR(VLOOKUP($F77,Datos!$V:$AP,3,0),"")</f>
        <v/>
      </c>
      <c r="JVN77" s="255" t="str">
        <f>IFERROR(VLOOKUP($F77,Datos!$V:$AP,3,0),"")</f>
        <v/>
      </c>
      <c r="JVO77" s="255" t="str">
        <f>IFERROR(VLOOKUP($F77,Datos!$V:$AP,3,0),"")</f>
        <v/>
      </c>
      <c r="JVP77" s="255" t="str">
        <f>IFERROR(VLOOKUP($F77,Datos!$V:$AP,3,0),"")</f>
        <v/>
      </c>
      <c r="JVQ77" s="255" t="str">
        <f>IFERROR(VLOOKUP($F77,Datos!$V:$AP,3,0),"")</f>
        <v/>
      </c>
      <c r="JVR77" s="255" t="str">
        <f>IFERROR(VLOOKUP($F77,Datos!$V:$AP,3,0),"")</f>
        <v/>
      </c>
      <c r="JVS77" s="255" t="str">
        <f>IFERROR(VLOOKUP($F77,Datos!$V:$AP,3,0),"")</f>
        <v/>
      </c>
      <c r="JVT77" s="255" t="str">
        <f>IFERROR(VLOOKUP($F77,Datos!$V:$AP,3,0),"")</f>
        <v/>
      </c>
      <c r="JVU77" s="255" t="str">
        <f>IFERROR(VLOOKUP($F77,Datos!$V:$AP,3,0),"")</f>
        <v/>
      </c>
      <c r="JVV77" s="255" t="str">
        <f>IFERROR(VLOOKUP($F77,Datos!$V:$AP,3,0),"")</f>
        <v/>
      </c>
      <c r="JVW77" s="255" t="str">
        <f>IFERROR(VLOOKUP($F77,Datos!$V:$AP,3,0),"")</f>
        <v/>
      </c>
      <c r="JVX77" s="255" t="str">
        <f>IFERROR(VLOOKUP($F77,Datos!$V:$AP,3,0),"")</f>
        <v/>
      </c>
      <c r="JVY77" s="255" t="str">
        <f>IFERROR(VLOOKUP($F77,Datos!$V:$AP,3,0),"")</f>
        <v/>
      </c>
      <c r="JVZ77" s="255" t="str">
        <f>IFERROR(VLOOKUP($F77,Datos!$V:$AP,3,0),"")</f>
        <v/>
      </c>
      <c r="JWA77" s="255" t="str">
        <f>IFERROR(VLOOKUP($F77,Datos!$V:$AP,3,0),"")</f>
        <v/>
      </c>
      <c r="JWB77" s="255" t="str">
        <f>IFERROR(VLOOKUP($F77,Datos!$V:$AP,3,0),"")</f>
        <v/>
      </c>
      <c r="JWC77" s="255" t="str">
        <f>IFERROR(VLOOKUP($F77,Datos!$V:$AP,3,0),"")</f>
        <v/>
      </c>
      <c r="JWD77" s="255" t="str">
        <f>IFERROR(VLOOKUP($F77,Datos!$V:$AP,3,0),"")</f>
        <v/>
      </c>
      <c r="JWE77" s="255" t="str">
        <f>IFERROR(VLOOKUP($F77,Datos!$V:$AP,3,0),"")</f>
        <v/>
      </c>
      <c r="JWF77" s="255" t="str">
        <f>IFERROR(VLOOKUP($F77,Datos!$V:$AP,3,0),"")</f>
        <v/>
      </c>
      <c r="JWG77" s="255" t="str">
        <f>IFERROR(VLOOKUP($F77,Datos!$V:$AP,3,0),"")</f>
        <v/>
      </c>
      <c r="JWH77" s="255" t="str">
        <f>IFERROR(VLOOKUP($F77,Datos!$V:$AP,3,0),"")</f>
        <v/>
      </c>
      <c r="JWI77" s="255" t="str">
        <f>IFERROR(VLOOKUP($F77,Datos!$V:$AP,3,0),"")</f>
        <v/>
      </c>
      <c r="JWJ77" s="255" t="str">
        <f>IFERROR(VLOOKUP($F77,Datos!$V:$AP,3,0),"")</f>
        <v/>
      </c>
      <c r="JWK77" s="255" t="str">
        <f>IFERROR(VLOOKUP($F77,Datos!$V:$AP,3,0),"")</f>
        <v/>
      </c>
      <c r="JWL77" s="255" t="str">
        <f>IFERROR(VLOOKUP($F77,Datos!$V:$AP,3,0),"")</f>
        <v/>
      </c>
      <c r="JWM77" s="255" t="str">
        <f>IFERROR(VLOOKUP($F77,Datos!$V:$AP,3,0),"")</f>
        <v/>
      </c>
      <c r="JWN77" s="255" t="str">
        <f>IFERROR(VLOOKUP($F77,Datos!$V:$AP,3,0),"")</f>
        <v/>
      </c>
      <c r="JWO77" s="255" t="str">
        <f>IFERROR(VLOOKUP($F77,Datos!$V:$AP,3,0),"")</f>
        <v/>
      </c>
      <c r="JWP77" s="255" t="str">
        <f>IFERROR(VLOOKUP($F77,Datos!$V:$AP,3,0),"")</f>
        <v/>
      </c>
      <c r="JWQ77" s="255" t="str">
        <f>IFERROR(VLOOKUP($F77,Datos!$V:$AP,3,0),"")</f>
        <v/>
      </c>
      <c r="JWR77" s="255" t="str">
        <f>IFERROR(VLOOKUP($F77,Datos!$V:$AP,3,0),"")</f>
        <v/>
      </c>
      <c r="JWS77" s="255" t="str">
        <f>IFERROR(VLOOKUP($F77,Datos!$V:$AP,3,0),"")</f>
        <v/>
      </c>
      <c r="JWT77" s="255" t="str">
        <f>IFERROR(VLOOKUP($F77,Datos!$V:$AP,3,0),"")</f>
        <v/>
      </c>
      <c r="JWU77" s="255" t="str">
        <f>IFERROR(VLOOKUP($F77,Datos!$V:$AP,3,0),"")</f>
        <v/>
      </c>
      <c r="JWV77" s="255" t="str">
        <f>IFERROR(VLOOKUP($F77,Datos!$V:$AP,3,0),"")</f>
        <v/>
      </c>
      <c r="JWW77" s="255" t="str">
        <f>IFERROR(VLOOKUP($F77,Datos!$V:$AP,3,0),"")</f>
        <v/>
      </c>
      <c r="JWX77" s="255" t="str">
        <f>IFERROR(VLOOKUP($F77,Datos!$V:$AP,3,0),"")</f>
        <v/>
      </c>
      <c r="JWY77" s="255" t="str">
        <f>IFERROR(VLOOKUP($F77,Datos!$V:$AP,3,0),"")</f>
        <v/>
      </c>
      <c r="JWZ77" s="255" t="str">
        <f>IFERROR(VLOOKUP($F77,Datos!$V:$AP,3,0),"")</f>
        <v/>
      </c>
      <c r="JXA77" s="255" t="str">
        <f>IFERROR(VLOOKUP($F77,Datos!$V:$AP,3,0),"")</f>
        <v/>
      </c>
      <c r="JXB77" s="255" t="str">
        <f>IFERROR(VLOOKUP($F77,Datos!$V:$AP,3,0),"")</f>
        <v/>
      </c>
      <c r="JXC77" s="255" t="str">
        <f>IFERROR(VLOOKUP($F77,Datos!$V:$AP,3,0),"")</f>
        <v/>
      </c>
      <c r="JXD77" s="255" t="str">
        <f>IFERROR(VLOOKUP($F77,Datos!$V:$AP,3,0),"")</f>
        <v/>
      </c>
      <c r="JXE77" s="255" t="str">
        <f>IFERROR(VLOOKUP($F77,Datos!$V:$AP,3,0),"")</f>
        <v/>
      </c>
      <c r="JXF77" s="255" t="str">
        <f>IFERROR(VLOOKUP($F77,Datos!$V:$AP,3,0),"")</f>
        <v/>
      </c>
      <c r="JXG77" s="255" t="str">
        <f>IFERROR(VLOOKUP($F77,Datos!$V:$AP,3,0),"")</f>
        <v/>
      </c>
      <c r="JXH77" s="255" t="str">
        <f>IFERROR(VLOOKUP($F77,Datos!$V:$AP,3,0),"")</f>
        <v/>
      </c>
      <c r="JXI77" s="255" t="str">
        <f>IFERROR(VLOOKUP($F77,Datos!$V:$AP,3,0),"")</f>
        <v/>
      </c>
      <c r="JXJ77" s="255" t="str">
        <f>IFERROR(VLOOKUP($F77,Datos!$V:$AP,3,0),"")</f>
        <v/>
      </c>
      <c r="JXK77" s="255" t="str">
        <f>IFERROR(VLOOKUP($F77,Datos!$V:$AP,3,0),"")</f>
        <v/>
      </c>
      <c r="JXL77" s="255" t="str">
        <f>IFERROR(VLOOKUP($F77,Datos!$V:$AP,3,0),"")</f>
        <v/>
      </c>
      <c r="JXM77" s="255" t="str">
        <f>IFERROR(VLOOKUP($F77,Datos!$V:$AP,3,0),"")</f>
        <v/>
      </c>
      <c r="JXN77" s="255" t="str">
        <f>IFERROR(VLOOKUP($F77,Datos!$V:$AP,3,0),"")</f>
        <v/>
      </c>
      <c r="JXO77" s="255" t="str">
        <f>IFERROR(VLOOKUP($F77,Datos!$V:$AP,3,0),"")</f>
        <v/>
      </c>
      <c r="JXP77" s="255" t="str">
        <f>IFERROR(VLOOKUP($F77,Datos!$V:$AP,3,0),"")</f>
        <v/>
      </c>
      <c r="JXQ77" s="255" t="str">
        <f>IFERROR(VLOOKUP($F77,Datos!$V:$AP,3,0),"")</f>
        <v/>
      </c>
      <c r="JXR77" s="255" t="str">
        <f>IFERROR(VLOOKUP($F77,Datos!$V:$AP,3,0),"")</f>
        <v/>
      </c>
      <c r="JXS77" s="255" t="str">
        <f>IFERROR(VLOOKUP($F77,Datos!$V:$AP,3,0),"")</f>
        <v/>
      </c>
      <c r="JXT77" s="255" t="str">
        <f>IFERROR(VLOOKUP($F77,Datos!$V:$AP,3,0),"")</f>
        <v/>
      </c>
      <c r="JXU77" s="255" t="str">
        <f>IFERROR(VLOOKUP($F77,Datos!$V:$AP,3,0),"")</f>
        <v/>
      </c>
      <c r="JXV77" s="255" t="str">
        <f>IFERROR(VLOOKUP($F77,Datos!$V:$AP,3,0),"")</f>
        <v/>
      </c>
      <c r="JXW77" s="255" t="str">
        <f>IFERROR(VLOOKUP($F77,Datos!$V:$AP,3,0),"")</f>
        <v/>
      </c>
      <c r="JXX77" s="255" t="str">
        <f>IFERROR(VLOOKUP($F77,Datos!$V:$AP,3,0),"")</f>
        <v/>
      </c>
      <c r="JXY77" s="255" t="str">
        <f>IFERROR(VLOOKUP($F77,Datos!$V:$AP,3,0),"")</f>
        <v/>
      </c>
      <c r="JXZ77" s="255" t="str">
        <f>IFERROR(VLOOKUP($F77,Datos!$V:$AP,3,0),"")</f>
        <v/>
      </c>
      <c r="JYA77" s="255" t="str">
        <f>IFERROR(VLOOKUP($F77,Datos!$V:$AP,3,0),"")</f>
        <v/>
      </c>
      <c r="JYB77" s="255" t="str">
        <f>IFERROR(VLOOKUP($F77,Datos!$V:$AP,3,0),"")</f>
        <v/>
      </c>
      <c r="JYC77" s="255" t="str">
        <f>IFERROR(VLOOKUP($F77,Datos!$V:$AP,3,0),"")</f>
        <v/>
      </c>
      <c r="JYD77" s="255" t="str">
        <f>IFERROR(VLOOKUP($F77,Datos!$V:$AP,3,0),"")</f>
        <v/>
      </c>
      <c r="JYE77" s="255" t="str">
        <f>IFERROR(VLOOKUP($F77,Datos!$V:$AP,3,0),"")</f>
        <v/>
      </c>
      <c r="JYF77" s="255" t="str">
        <f>IFERROR(VLOOKUP($F77,Datos!$V:$AP,3,0),"")</f>
        <v/>
      </c>
      <c r="JYG77" s="255" t="str">
        <f>IFERROR(VLOOKUP($F77,Datos!$V:$AP,3,0),"")</f>
        <v/>
      </c>
      <c r="JYH77" s="255" t="str">
        <f>IFERROR(VLOOKUP($F77,Datos!$V:$AP,3,0),"")</f>
        <v/>
      </c>
      <c r="JYI77" s="255" t="str">
        <f>IFERROR(VLOOKUP($F77,Datos!$V:$AP,3,0),"")</f>
        <v/>
      </c>
      <c r="JYJ77" s="255" t="str">
        <f>IFERROR(VLOOKUP($F77,Datos!$V:$AP,3,0),"")</f>
        <v/>
      </c>
      <c r="JYK77" s="255" t="str">
        <f>IFERROR(VLOOKUP($F77,Datos!$V:$AP,3,0),"")</f>
        <v/>
      </c>
      <c r="JYL77" s="255" t="str">
        <f>IFERROR(VLOOKUP($F77,Datos!$V:$AP,3,0),"")</f>
        <v/>
      </c>
      <c r="JYM77" s="255" t="str">
        <f>IFERROR(VLOOKUP($F77,Datos!$V:$AP,3,0),"")</f>
        <v/>
      </c>
      <c r="JYN77" s="255" t="str">
        <f>IFERROR(VLOOKUP($F77,Datos!$V:$AP,3,0),"")</f>
        <v/>
      </c>
      <c r="JYO77" s="255" t="str">
        <f>IFERROR(VLOOKUP($F77,Datos!$V:$AP,3,0),"")</f>
        <v/>
      </c>
      <c r="JYP77" s="255" t="str">
        <f>IFERROR(VLOOKUP($F77,Datos!$V:$AP,3,0),"")</f>
        <v/>
      </c>
      <c r="JYQ77" s="255" t="str">
        <f>IFERROR(VLOOKUP($F77,Datos!$V:$AP,3,0),"")</f>
        <v/>
      </c>
      <c r="JYR77" s="255" t="str">
        <f>IFERROR(VLOOKUP($F77,Datos!$V:$AP,3,0),"")</f>
        <v/>
      </c>
      <c r="JYS77" s="255" t="str">
        <f>IFERROR(VLOOKUP($F77,Datos!$V:$AP,3,0),"")</f>
        <v/>
      </c>
      <c r="JYT77" s="255" t="str">
        <f>IFERROR(VLOOKUP($F77,Datos!$V:$AP,3,0),"")</f>
        <v/>
      </c>
      <c r="JYU77" s="255" t="str">
        <f>IFERROR(VLOOKUP($F77,Datos!$V:$AP,3,0),"")</f>
        <v/>
      </c>
      <c r="JYV77" s="255" t="str">
        <f>IFERROR(VLOOKUP($F77,Datos!$V:$AP,3,0),"")</f>
        <v/>
      </c>
      <c r="JYW77" s="255" t="str">
        <f>IFERROR(VLOOKUP($F77,Datos!$V:$AP,3,0),"")</f>
        <v/>
      </c>
      <c r="JYX77" s="255" t="str">
        <f>IFERROR(VLOOKUP($F77,Datos!$V:$AP,3,0),"")</f>
        <v/>
      </c>
      <c r="JYY77" s="255" t="str">
        <f>IFERROR(VLOOKUP($F77,Datos!$V:$AP,3,0),"")</f>
        <v/>
      </c>
      <c r="JYZ77" s="255" t="str">
        <f>IFERROR(VLOOKUP($F77,Datos!$V:$AP,3,0),"")</f>
        <v/>
      </c>
      <c r="JZA77" s="255" t="str">
        <f>IFERROR(VLOOKUP($F77,Datos!$V:$AP,3,0),"")</f>
        <v/>
      </c>
      <c r="JZB77" s="255" t="str">
        <f>IFERROR(VLOOKUP($F77,Datos!$V:$AP,3,0),"")</f>
        <v/>
      </c>
      <c r="JZC77" s="255" t="str">
        <f>IFERROR(VLOOKUP($F77,Datos!$V:$AP,3,0),"")</f>
        <v/>
      </c>
      <c r="JZD77" s="255" t="str">
        <f>IFERROR(VLOOKUP($F77,Datos!$V:$AP,3,0),"")</f>
        <v/>
      </c>
      <c r="JZE77" s="255" t="str">
        <f>IFERROR(VLOOKUP($F77,Datos!$V:$AP,3,0),"")</f>
        <v/>
      </c>
      <c r="JZF77" s="255" t="str">
        <f>IFERROR(VLOOKUP($F77,Datos!$V:$AP,3,0),"")</f>
        <v/>
      </c>
      <c r="JZG77" s="255" t="str">
        <f>IFERROR(VLOOKUP($F77,Datos!$V:$AP,3,0),"")</f>
        <v/>
      </c>
      <c r="JZH77" s="255" t="str">
        <f>IFERROR(VLOOKUP($F77,Datos!$V:$AP,3,0),"")</f>
        <v/>
      </c>
      <c r="JZI77" s="255" t="str">
        <f>IFERROR(VLOOKUP($F77,Datos!$V:$AP,3,0),"")</f>
        <v/>
      </c>
      <c r="JZJ77" s="255" t="str">
        <f>IFERROR(VLOOKUP($F77,Datos!$V:$AP,3,0),"")</f>
        <v/>
      </c>
      <c r="JZK77" s="255" t="str">
        <f>IFERROR(VLOOKUP($F77,Datos!$V:$AP,3,0),"")</f>
        <v/>
      </c>
      <c r="JZL77" s="255" t="str">
        <f>IFERROR(VLOOKUP($F77,Datos!$V:$AP,3,0),"")</f>
        <v/>
      </c>
      <c r="JZM77" s="255" t="str">
        <f>IFERROR(VLOOKUP($F77,Datos!$V:$AP,3,0),"")</f>
        <v/>
      </c>
      <c r="JZN77" s="255" t="str">
        <f>IFERROR(VLOOKUP($F77,Datos!$V:$AP,3,0),"")</f>
        <v/>
      </c>
      <c r="JZO77" s="255" t="str">
        <f>IFERROR(VLOOKUP($F77,Datos!$V:$AP,3,0),"")</f>
        <v/>
      </c>
      <c r="JZP77" s="255" t="str">
        <f>IFERROR(VLOOKUP($F77,Datos!$V:$AP,3,0),"")</f>
        <v/>
      </c>
      <c r="JZQ77" s="255" t="str">
        <f>IFERROR(VLOOKUP($F77,Datos!$V:$AP,3,0),"")</f>
        <v/>
      </c>
      <c r="JZR77" s="255" t="str">
        <f>IFERROR(VLOOKUP($F77,Datos!$V:$AP,3,0),"")</f>
        <v/>
      </c>
      <c r="JZS77" s="255" t="str">
        <f>IFERROR(VLOOKUP($F77,Datos!$V:$AP,3,0),"")</f>
        <v/>
      </c>
      <c r="JZT77" s="255" t="str">
        <f>IFERROR(VLOOKUP($F77,Datos!$V:$AP,3,0),"")</f>
        <v/>
      </c>
      <c r="JZU77" s="255" t="str">
        <f>IFERROR(VLOOKUP($F77,Datos!$V:$AP,3,0),"")</f>
        <v/>
      </c>
      <c r="JZV77" s="255" t="str">
        <f>IFERROR(VLOOKUP($F77,Datos!$V:$AP,3,0),"")</f>
        <v/>
      </c>
      <c r="JZW77" s="255" t="str">
        <f>IFERROR(VLOOKUP($F77,Datos!$V:$AP,3,0),"")</f>
        <v/>
      </c>
      <c r="JZX77" s="255" t="str">
        <f>IFERROR(VLOOKUP($F77,Datos!$V:$AP,3,0),"")</f>
        <v/>
      </c>
      <c r="JZY77" s="255" t="str">
        <f>IFERROR(VLOOKUP($F77,Datos!$V:$AP,3,0),"")</f>
        <v/>
      </c>
      <c r="JZZ77" s="255" t="str">
        <f>IFERROR(VLOOKUP($F77,Datos!$V:$AP,3,0),"")</f>
        <v/>
      </c>
      <c r="KAA77" s="255" t="str">
        <f>IFERROR(VLOOKUP($F77,Datos!$V:$AP,3,0),"")</f>
        <v/>
      </c>
      <c r="KAB77" s="255" t="str">
        <f>IFERROR(VLOOKUP($F77,Datos!$V:$AP,3,0),"")</f>
        <v/>
      </c>
      <c r="KAC77" s="255" t="str">
        <f>IFERROR(VLOOKUP($F77,Datos!$V:$AP,3,0),"")</f>
        <v/>
      </c>
      <c r="KAD77" s="255" t="str">
        <f>IFERROR(VLOOKUP($F77,Datos!$V:$AP,3,0),"")</f>
        <v/>
      </c>
      <c r="KAE77" s="255" t="str">
        <f>IFERROR(VLOOKUP($F77,Datos!$V:$AP,3,0),"")</f>
        <v/>
      </c>
      <c r="KAF77" s="255" t="str">
        <f>IFERROR(VLOOKUP($F77,Datos!$V:$AP,3,0),"")</f>
        <v/>
      </c>
      <c r="KAG77" s="255" t="str">
        <f>IFERROR(VLOOKUP($F77,Datos!$V:$AP,3,0),"")</f>
        <v/>
      </c>
      <c r="KAH77" s="255" t="str">
        <f>IFERROR(VLOOKUP($F77,Datos!$V:$AP,3,0),"")</f>
        <v/>
      </c>
      <c r="KAI77" s="255" t="str">
        <f>IFERROR(VLOOKUP($F77,Datos!$V:$AP,3,0),"")</f>
        <v/>
      </c>
      <c r="KAJ77" s="255" t="str">
        <f>IFERROR(VLOOKUP($F77,Datos!$V:$AP,3,0),"")</f>
        <v/>
      </c>
      <c r="KAK77" s="255" t="str">
        <f>IFERROR(VLOOKUP($F77,Datos!$V:$AP,3,0),"")</f>
        <v/>
      </c>
      <c r="KAL77" s="255" t="str">
        <f>IFERROR(VLOOKUP($F77,Datos!$V:$AP,3,0),"")</f>
        <v/>
      </c>
      <c r="KAM77" s="255" t="str">
        <f>IFERROR(VLOOKUP($F77,Datos!$V:$AP,3,0),"")</f>
        <v/>
      </c>
      <c r="KAN77" s="255" t="str">
        <f>IFERROR(VLOOKUP($F77,Datos!$V:$AP,3,0),"")</f>
        <v/>
      </c>
      <c r="KAO77" s="255" t="str">
        <f>IFERROR(VLOOKUP($F77,Datos!$V:$AP,3,0),"")</f>
        <v/>
      </c>
      <c r="KAP77" s="255" t="str">
        <f>IFERROR(VLOOKUP($F77,Datos!$V:$AP,3,0),"")</f>
        <v/>
      </c>
      <c r="KAQ77" s="255" t="str">
        <f>IFERROR(VLOOKUP($F77,Datos!$V:$AP,3,0),"")</f>
        <v/>
      </c>
      <c r="KAR77" s="255" t="str">
        <f>IFERROR(VLOOKUP($F77,Datos!$V:$AP,3,0),"")</f>
        <v/>
      </c>
      <c r="KAS77" s="255" t="str">
        <f>IFERROR(VLOOKUP($F77,Datos!$V:$AP,3,0),"")</f>
        <v/>
      </c>
      <c r="KAT77" s="255" t="str">
        <f>IFERROR(VLOOKUP($F77,Datos!$V:$AP,3,0),"")</f>
        <v/>
      </c>
      <c r="KAU77" s="255" t="str">
        <f>IFERROR(VLOOKUP($F77,Datos!$V:$AP,3,0),"")</f>
        <v/>
      </c>
      <c r="KAV77" s="255" t="str">
        <f>IFERROR(VLOOKUP($F77,Datos!$V:$AP,3,0),"")</f>
        <v/>
      </c>
      <c r="KAW77" s="255" t="str">
        <f>IFERROR(VLOOKUP($F77,Datos!$V:$AP,3,0),"")</f>
        <v/>
      </c>
      <c r="KAX77" s="255" t="str">
        <f>IFERROR(VLOOKUP($F77,Datos!$V:$AP,3,0),"")</f>
        <v/>
      </c>
      <c r="KAY77" s="255" t="str">
        <f>IFERROR(VLOOKUP($F77,Datos!$V:$AP,3,0),"")</f>
        <v/>
      </c>
      <c r="KAZ77" s="255" t="str">
        <f>IFERROR(VLOOKUP($F77,Datos!$V:$AP,3,0),"")</f>
        <v/>
      </c>
      <c r="KBA77" s="255" t="str">
        <f>IFERROR(VLOOKUP($F77,Datos!$V:$AP,3,0),"")</f>
        <v/>
      </c>
      <c r="KBB77" s="255" t="str">
        <f>IFERROR(VLOOKUP($F77,Datos!$V:$AP,3,0),"")</f>
        <v/>
      </c>
      <c r="KBC77" s="255" t="str">
        <f>IFERROR(VLOOKUP($F77,Datos!$V:$AP,3,0),"")</f>
        <v/>
      </c>
      <c r="KBD77" s="255" t="str">
        <f>IFERROR(VLOOKUP($F77,Datos!$V:$AP,3,0),"")</f>
        <v/>
      </c>
      <c r="KBE77" s="255" t="str">
        <f>IFERROR(VLOOKUP($F77,Datos!$V:$AP,3,0),"")</f>
        <v/>
      </c>
      <c r="KBF77" s="255" t="str">
        <f>IFERROR(VLOOKUP($F77,Datos!$V:$AP,3,0),"")</f>
        <v/>
      </c>
      <c r="KBG77" s="255" t="str">
        <f>IFERROR(VLOOKUP($F77,Datos!$V:$AP,3,0),"")</f>
        <v/>
      </c>
      <c r="KBH77" s="255" t="str">
        <f>IFERROR(VLOOKUP($F77,Datos!$V:$AP,3,0),"")</f>
        <v/>
      </c>
      <c r="KBI77" s="255" t="str">
        <f>IFERROR(VLOOKUP($F77,Datos!$V:$AP,3,0),"")</f>
        <v/>
      </c>
      <c r="KBJ77" s="255" t="str">
        <f>IFERROR(VLOOKUP($F77,Datos!$V:$AP,3,0),"")</f>
        <v/>
      </c>
      <c r="KBK77" s="255" t="str">
        <f>IFERROR(VLOOKUP($F77,Datos!$V:$AP,3,0),"")</f>
        <v/>
      </c>
      <c r="KBL77" s="255" t="str">
        <f>IFERROR(VLOOKUP($F77,Datos!$V:$AP,3,0),"")</f>
        <v/>
      </c>
      <c r="KBM77" s="255" t="str">
        <f>IFERROR(VLOOKUP($F77,Datos!$V:$AP,3,0),"")</f>
        <v/>
      </c>
      <c r="KBN77" s="255" t="str">
        <f>IFERROR(VLOOKUP($F77,Datos!$V:$AP,3,0),"")</f>
        <v/>
      </c>
      <c r="KBO77" s="255" t="str">
        <f>IFERROR(VLOOKUP($F77,Datos!$V:$AP,3,0),"")</f>
        <v/>
      </c>
      <c r="KBP77" s="255" t="str">
        <f>IFERROR(VLOOKUP($F77,Datos!$V:$AP,3,0),"")</f>
        <v/>
      </c>
      <c r="KBQ77" s="255" t="str">
        <f>IFERROR(VLOOKUP($F77,Datos!$V:$AP,3,0),"")</f>
        <v/>
      </c>
      <c r="KBR77" s="255" t="str">
        <f>IFERROR(VLOOKUP($F77,Datos!$V:$AP,3,0),"")</f>
        <v/>
      </c>
      <c r="KBS77" s="255" t="str">
        <f>IFERROR(VLOOKUP($F77,Datos!$V:$AP,3,0),"")</f>
        <v/>
      </c>
      <c r="KBT77" s="255" t="str">
        <f>IFERROR(VLOOKUP($F77,Datos!$V:$AP,3,0),"")</f>
        <v/>
      </c>
      <c r="KBU77" s="255" t="str">
        <f>IFERROR(VLOOKUP($F77,Datos!$V:$AP,3,0),"")</f>
        <v/>
      </c>
      <c r="KBV77" s="255" t="str">
        <f>IFERROR(VLOOKUP($F77,Datos!$V:$AP,3,0),"")</f>
        <v/>
      </c>
      <c r="KBW77" s="255" t="str">
        <f>IFERROR(VLOOKUP($F77,Datos!$V:$AP,3,0),"")</f>
        <v/>
      </c>
      <c r="KBX77" s="255" t="str">
        <f>IFERROR(VLOOKUP($F77,Datos!$V:$AP,3,0),"")</f>
        <v/>
      </c>
      <c r="KBY77" s="255" t="str">
        <f>IFERROR(VLOOKUP($F77,Datos!$V:$AP,3,0),"")</f>
        <v/>
      </c>
      <c r="KBZ77" s="255" t="str">
        <f>IFERROR(VLOOKUP($F77,Datos!$V:$AP,3,0),"")</f>
        <v/>
      </c>
      <c r="KCA77" s="255" t="str">
        <f>IFERROR(VLOOKUP($F77,Datos!$V:$AP,3,0),"")</f>
        <v/>
      </c>
      <c r="KCB77" s="255" t="str">
        <f>IFERROR(VLOOKUP($F77,Datos!$V:$AP,3,0),"")</f>
        <v/>
      </c>
      <c r="KCC77" s="255" t="str">
        <f>IFERROR(VLOOKUP($F77,Datos!$V:$AP,3,0),"")</f>
        <v/>
      </c>
      <c r="KCD77" s="255" t="str">
        <f>IFERROR(VLOOKUP($F77,Datos!$V:$AP,3,0),"")</f>
        <v/>
      </c>
      <c r="KCE77" s="255" t="str">
        <f>IFERROR(VLOOKUP($F77,Datos!$V:$AP,3,0),"")</f>
        <v/>
      </c>
      <c r="KCF77" s="255" t="str">
        <f>IFERROR(VLOOKUP($F77,Datos!$V:$AP,3,0),"")</f>
        <v/>
      </c>
      <c r="KCG77" s="255" t="str">
        <f>IFERROR(VLOOKUP($F77,Datos!$V:$AP,3,0),"")</f>
        <v/>
      </c>
      <c r="KCH77" s="255" t="str">
        <f>IFERROR(VLOOKUP($F77,Datos!$V:$AP,3,0),"")</f>
        <v/>
      </c>
      <c r="KCI77" s="255" t="str">
        <f>IFERROR(VLOOKUP($F77,Datos!$V:$AP,3,0),"")</f>
        <v/>
      </c>
      <c r="KCJ77" s="255" t="str">
        <f>IFERROR(VLOOKUP($F77,Datos!$V:$AP,3,0),"")</f>
        <v/>
      </c>
      <c r="KCK77" s="255" t="str">
        <f>IFERROR(VLOOKUP($F77,Datos!$V:$AP,3,0),"")</f>
        <v/>
      </c>
      <c r="KCL77" s="255" t="str">
        <f>IFERROR(VLOOKUP($F77,Datos!$V:$AP,3,0),"")</f>
        <v/>
      </c>
      <c r="KCM77" s="255" t="str">
        <f>IFERROR(VLOOKUP($F77,Datos!$V:$AP,3,0),"")</f>
        <v/>
      </c>
      <c r="KCN77" s="255" t="str">
        <f>IFERROR(VLOOKUP($F77,Datos!$V:$AP,3,0),"")</f>
        <v/>
      </c>
      <c r="KCO77" s="255" t="str">
        <f>IFERROR(VLOOKUP($F77,Datos!$V:$AP,3,0),"")</f>
        <v/>
      </c>
      <c r="KCP77" s="255" t="str">
        <f>IFERROR(VLOOKUP($F77,Datos!$V:$AP,3,0),"")</f>
        <v/>
      </c>
      <c r="KCQ77" s="255" t="str">
        <f>IFERROR(VLOOKUP($F77,Datos!$V:$AP,3,0),"")</f>
        <v/>
      </c>
      <c r="KCR77" s="255" t="str">
        <f>IFERROR(VLOOKUP($F77,Datos!$V:$AP,3,0),"")</f>
        <v/>
      </c>
      <c r="KCS77" s="255" t="str">
        <f>IFERROR(VLOOKUP($F77,Datos!$V:$AP,3,0),"")</f>
        <v/>
      </c>
      <c r="KCT77" s="255" t="str">
        <f>IFERROR(VLOOKUP($F77,Datos!$V:$AP,3,0),"")</f>
        <v/>
      </c>
      <c r="KCU77" s="255" t="str">
        <f>IFERROR(VLOOKUP($F77,Datos!$V:$AP,3,0),"")</f>
        <v/>
      </c>
      <c r="KCV77" s="255" t="str">
        <f>IFERROR(VLOOKUP($F77,Datos!$V:$AP,3,0),"")</f>
        <v/>
      </c>
      <c r="KCW77" s="255" t="str">
        <f>IFERROR(VLOOKUP($F77,Datos!$V:$AP,3,0),"")</f>
        <v/>
      </c>
      <c r="KCX77" s="255" t="str">
        <f>IFERROR(VLOOKUP($F77,Datos!$V:$AP,3,0),"")</f>
        <v/>
      </c>
      <c r="KCY77" s="255" t="str">
        <f>IFERROR(VLOOKUP($F77,Datos!$V:$AP,3,0),"")</f>
        <v/>
      </c>
      <c r="KCZ77" s="255" t="str">
        <f>IFERROR(VLOOKUP($F77,Datos!$V:$AP,3,0),"")</f>
        <v/>
      </c>
      <c r="KDA77" s="255" t="str">
        <f>IFERROR(VLOOKUP($F77,Datos!$V:$AP,3,0),"")</f>
        <v/>
      </c>
      <c r="KDB77" s="255" t="str">
        <f>IFERROR(VLOOKUP($F77,Datos!$V:$AP,3,0),"")</f>
        <v/>
      </c>
      <c r="KDC77" s="255" t="str">
        <f>IFERROR(VLOOKUP($F77,Datos!$V:$AP,3,0),"")</f>
        <v/>
      </c>
      <c r="KDD77" s="255" t="str">
        <f>IFERROR(VLOOKUP($F77,Datos!$V:$AP,3,0),"")</f>
        <v/>
      </c>
      <c r="KDE77" s="255" t="str">
        <f>IFERROR(VLOOKUP($F77,Datos!$V:$AP,3,0),"")</f>
        <v/>
      </c>
      <c r="KDF77" s="255" t="str">
        <f>IFERROR(VLOOKUP($F77,Datos!$V:$AP,3,0),"")</f>
        <v/>
      </c>
      <c r="KDG77" s="255" t="str">
        <f>IFERROR(VLOOKUP($F77,Datos!$V:$AP,3,0),"")</f>
        <v/>
      </c>
      <c r="KDH77" s="255" t="str">
        <f>IFERROR(VLOOKUP($F77,Datos!$V:$AP,3,0),"")</f>
        <v/>
      </c>
      <c r="KDI77" s="255" t="str">
        <f>IFERROR(VLOOKUP($F77,Datos!$V:$AP,3,0),"")</f>
        <v/>
      </c>
      <c r="KDJ77" s="255" t="str">
        <f>IFERROR(VLOOKUP($F77,Datos!$V:$AP,3,0),"")</f>
        <v/>
      </c>
      <c r="KDK77" s="255" t="str">
        <f>IFERROR(VLOOKUP($F77,Datos!$V:$AP,3,0),"")</f>
        <v/>
      </c>
      <c r="KDL77" s="255" t="str">
        <f>IFERROR(VLOOKUP($F77,Datos!$V:$AP,3,0),"")</f>
        <v/>
      </c>
      <c r="KDM77" s="255" t="str">
        <f>IFERROR(VLOOKUP($F77,Datos!$V:$AP,3,0),"")</f>
        <v/>
      </c>
      <c r="KDN77" s="255" t="str">
        <f>IFERROR(VLOOKUP($F77,Datos!$V:$AP,3,0),"")</f>
        <v/>
      </c>
      <c r="KDO77" s="255" t="str">
        <f>IFERROR(VLOOKUP($F77,Datos!$V:$AP,3,0),"")</f>
        <v/>
      </c>
      <c r="KDP77" s="255" t="str">
        <f>IFERROR(VLOOKUP($F77,Datos!$V:$AP,3,0),"")</f>
        <v/>
      </c>
      <c r="KDQ77" s="255" t="str">
        <f>IFERROR(VLOOKUP($F77,Datos!$V:$AP,3,0),"")</f>
        <v/>
      </c>
      <c r="KDR77" s="255" t="str">
        <f>IFERROR(VLOOKUP($F77,Datos!$V:$AP,3,0),"")</f>
        <v/>
      </c>
      <c r="KDS77" s="255" t="str">
        <f>IFERROR(VLOOKUP($F77,Datos!$V:$AP,3,0),"")</f>
        <v/>
      </c>
      <c r="KDT77" s="255" t="str">
        <f>IFERROR(VLOOKUP($F77,Datos!$V:$AP,3,0),"")</f>
        <v/>
      </c>
      <c r="KDU77" s="255" t="str">
        <f>IFERROR(VLOOKUP($F77,Datos!$V:$AP,3,0),"")</f>
        <v/>
      </c>
      <c r="KDV77" s="255" t="str">
        <f>IFERROR(VLOOKUP($F77,Datos!$V:$AP,3,0),"")</f>
        <v/>
      </c>
      <c r="KDW77" s="255" t="str">
        <f>IFERROR(VLOOKUP($F77,Datos!$V:$AP,3,0),"")</f>
        <v/>
      </c>
      <c r="KDX77" s="255" t="str">
        <f>IFERROR(VLOOKUP($F77,Datos!$V:$AP,3,0),"")</f>
        <v/>
      </c>
      <c r="KDY77" s="255" t="str">
        <f>IFERROR(VLOOKUP($F77,Datos!$V:$AP,3,0),"")</f>
        <v/>
      </c>
      <c r="KDZ77" s="255" t="str">
        <f>IFERROR(VLOOKUP($F77,Datos!$V:$AP,3,0),"")</f>
        <v/>
      </c>
      <c r="KEA77" s="255" t="str">
        <f>IFERROR(VLOOKUP($F77,Datos!$V:$AP,3,0),"")</f>
        <v/>
      </c>
      <c r="KEB77" s="255" t="str">
        <f>IFERROR(VLOOKUP($F77,Datos!$V:$AP,3,0),"")</f>
        <v/>
      </c>
      <c r="KEC77" s="255" t="str">
        <f>IFERROR(VLOOKUP($F77,Datos!$V:$AP,3,0),"")</f>
        <v/>
      </c>
      <c r="KED77" s="255" t="str">
        <f>IFERROR(VLOOKUP($F77,Datos!$V:$AP,3,0),"")</f>
        <v/>
      </c>
      <c r="KEE77" s="255" t="str">
        <f>IFERROR(VLOOKUP($F77,Datos!$V:$AP,3,0),"")</f>
        <v/>
      </c>
      <c r="KEF77" s="255" t="str">
        <f>IFERROR(VLOOKUP($F77,Datos!$V:$AP,3,0),"")</f>
        <v/>
      </c>
      <c r="KEG77" s="255" t="str">
        <f>IFERROR(VLOOKUP($F77,Datos!$V:$AP,3,0),"")</f>
        <v/>
      </c>
      <c r="KEH77" s="255" t="str">
        <f>IFERROR(VLOOKUP($F77,Datos!$V:$AP,3,0),"")</f>
        <v/>
      </c>
      <c r="KEI77" s="255" t="str">
        <f>IFERROR(VLOOKUP($F77,Datos!$V:$AP,3,0),"")</f>
        <v/>
      </c>
      <c r="KEJ77" s="255" t="str">
        <f>IFERROR(VLOOKUP($F77,Datos!$V:$AP,3,0),"")</f>
        <v/>
      </c>
      <c r="KEK77" s="255" t="str">
        <f>IFERROR(VLOOKUP($F77,Datos!$V:$AP,3,0),"")</f>
        <v/>
      </c>
      <c r="KEL77" s="255" t="str">
        <f>IFERROR(VLOOKUP($F77,Datos!$V:$AP,3,0),"")</f>
        <v/>
      </c>
      <c r="KEM77" s="255" t="str">
        <f>IFERROR(VLOOKUP($F77,Datos!$V:$AP,3,0),"")</f>
        <v/>
      </c>
      <c r="KEN77" s="255" t="str">
        <f>IFERROR(VLOOKUP($F77,Datos!$V:$AP,3,0),"")</f>
        <v/>
      </c>
      <c r="KEO77" s="255" t="str">
        <f>IFERROR(VLOOKUP($F77,Datos!$V:$AP,3,0),"")</f>
        <v/>
      </c>
      <c r="KEP77" s="255" t="str">
        <f>IFERROR(VLOOKUP($F77,Datos!$V:$AP,3,0),"")</f>
        <v/>
      </c>
      <c r="KEQ77" s="255" t="str">
        <f>IFERROR(VLOOKUP($F77,Datos!$V:$AP,3,0),"")</f>
        <v/>
      </c>
      <c r="KER77" s="255" t="str">
        <f>IFERROR(VLOOKUP($F77,Datos!$V:$AP,3,0),"")</f>
        <v/>
      </c>
      <c r="KES77" s="255" t="str">
        <f>IFERROR(VLOOKUP($F77,Datos!$V:$AP,3,0),"")</f>
        <v/>
      </c>
      <c r="KET77" s="255" t="str">
        <f>IFERROR(VLOOKUP($F77,Datos!$V:$AP,3,0),"")</f>
        <v/>
      </c>
      <c r="KEU77" s="255" t="str">
        <f>IFERROR(VLOOKUP($F77,Datos!$V:$AP,3,0),"")</f>
        <v/>
      </c>
      <c r="KEV77" s="255" t="str">
        <f>IFERROR(VLOOKUP($F77,Datos!$V:$AP,3,0),"")</f>
        <v/>
      </c>
      <c r="KEW77" s="255" t="str">
        <f>IFERROR(VLOOKUP($F77,Datos!$V:$AP,3,0),"")</f>
        <v/>
      </c>
      <c r="KEX77" s="255" t="str">
        <f>IFERROR(VLOOKUP($F77,Datos!$V:$AP,3,0),"")</f>
        <v/>
      </c>
      <c r="KEY77" s="255" t="str">
        <f>IFERROR(VLOOKUP($F77,Datos!$V:$AP,3,0),"")</f>
        <v/>
      </c>
      <c r="KEZ77" s="255" t="str">
        <f>IFERROR(VLOOKUP($F77,Datos!$V:$AP,3,0),"")</f>
        <v/>
      </c>
      <c r="KFA77" s="255" t="str">
        <f>IFERROR(VLOOKUP($F77,Datos!$V:$AP,3,0),"")</f>
        <v/>
      </c>
      <c r="KFB77" s="255" t="str">
        <f>IFERROR(VLOOKUP($F77,Datos!$V:$AP,3,0),"")</f>
        <v/>
      </c>
      <c r="KFC77" s="255" t="str">
        <f>IFERROR(VLOOKUP($F77,Datos!$V:$AP,3,0),"")</f>
        <v/>
      </c>
      <c r="KFD77" s="255" t="str">
        <f>IFERROR(VLOOKUP($F77,Datos!$V:$AP,3,0),"")</f>
        <v/>
      </c>
      <c r="KFE77" s="255" t="str">
        <f>IFERROR(VLOOKUP($F77,Datos!$V:$AP,3,0),"")</f>
        <v/>
      </c>
      <c r="KFF77" s="255" t="str">
        <f>IFERROR(VLOOKUP($F77,Datos!$V:$AP,3,0),"")</f>
        <v/>
      </c>
      <c r="KFG77" s="255" t="str">
        <f>IFERROR(VLOOKUP($F77,Datos!$V:$AP,3,0),"")</f>
        <v/>
      </c>
      <c r="KFH77" s="255" t="str">
        <f>IFERROR(VLOOKUP($F77,Datos!$V:$AP,3,0),"")</f>
        <v/>
      </c>
      <c r="KFI77" s="255" t="str">
        <f>IFERROR(VLOOKUP($F77,Datos!$V:$AP,3,0),"")</f>
        <v/>
      </c>
      <c r="KFJ77" s="255" t="str">
        <f>IFERROR(VLOOKUP($F77,Datos!$V:$AP,3,0),"")</f>
        <v/>
      </c>
      <c r="KFK77" s="255" t="str">
        <f>IFERROR(VLOOKUP($F77,Datos!$V:$AP,3,0),"")</f>
        <v/>
      </c>
      <c r="KFL77" s="255" t="str">
        <f>IFERROR(VLOOKUP($F77,Datos!$V:$AP,3,0),"")</f>
        <v/>
      </c>
      <c r="KFM77" s="255" t="str">
        <f>IFERROR(VLOOKUP($F77,Datos!$V:$AP,3,0),"")</f>
        <v/>
      </c>
      <c r="KFN77" s="255" t="str">
        <f>IFERROR(VLOOKUP($F77,Datos!$V:$AP,3,0),"")</f>
        <v/>
      </c>
      <c r="KFO77" s="255" t="str">
        <f>IFERROR(VLOOKUP($F77,Datos!$V:$AP,3,0),"")</f>
        <v/>
      </c>
      <c r="KFP77" s="255" t="str">
        <f>IFERROR(VLOOKUP($F77,Datos!$V:$AP,3,0),"")</f>
        <v/>
      </c>
      <c r="KFQ77" s="255" t="str">
        <f>IFERROR(VLOOKUP($F77,Datos!$V:$AP,3,0),"")</f>
        <v/>
      </c>
      <c r="KFR77" s="255" t="str">
        <f>IFERROR(VLOOKUP($F77,Datos!$V:$AP,3,0),"")</f>
        <v/>
      </c>
      <c r="KFS77" s="255" t="str">
        <f>IFERROR(VLOOKUP($F77,Datos!$V:$AP,3,0),"")</f>
        <v/>
      </c>
      <c r="KFT77" s="255" t="str">
        <f>IFERROR(VLOOKUP($F77,Datos!$V:$AP,3,0),"")</f>
        <v/>
      </c>
      <c r="KFU77" s="255" t="str">
        <f>IFERROR(VLOOKUP($F77,Datos!$V:$AP,3,0),"")</f>
        <v/>
      </c>
      <c r="KFV77" s="255" t="str">
        <f>IFERROR(VLOOKUP($F77,Datos!$V:$AP,3,0),"")</f>
        <v/>
      </c>
      <c r="KFW77" s="255" t="str">
        <f>IFERROR(VLOOKUP($F77,Datos!$V:$AP,3,0),"")</f>
        <v/>
      </c>
      <c r="KFX77" s="255" t="str">
        <f>IFERROR(VLOOKUP($F77,Datos!$V:$AP,3,0),"")</f>
        <v/>
      </c>
      <c r="KFY77" s="255" t="str">
        <f>IFERROR(VLOOKUP($F77,Datos!$V:$AP,3,0),"")</f>
        <v/>
      </c>
      <c r="KFZ77" s="255" t="str">
        <f>IFERROR(VLOOKUP($F77,Datos!$V:$AP,3,0),"")</f>
        <v/>
      </c>
      <c r="KGA77" s="255" t="str">
        <f>IFERROR(VLOOKUP($F77,Datos!$V:$AP,3,0),"")</f>
        <v/>
      </c>
      <c r="KGB77" s="255" t="str">
        <f>IFERROR(VLOOKUP($F77,Datos!$V:$AP,3,0),"")</f>
        <v/>
      </c>
      <c r="KGC77" s="255" t="str">
        <f>IFERROR(VLOOKUP($F77,Datos!$V:$AP,3,0),"")</f>
        <v/>
      </c>
      <c r="KGD77" s="255" t="str">
        <f>IFERROR(VLOOKUP($F77,Datos!$V:$AP,3,0),"")</f>
        <v/>
      </c>
      <c r="KGE77" s="255" t="str">
        <f>IFERROR(VLOOKUP($F77,Datos!$V:$AP,3,0),"")</f>
        <v/>
      </c>
      <c r="KGF77" s="255" t="str">
        <f>IFERROR(VLOOKUP($F77,Datos!$V:$AP,3,0),"")</f>
        <v/>
      </c>
      <c r="KGG77" s="255" t="str">
        <f>IFERROR(VLOOKUP($F77,Datos!$V:$AP,3,0),"")</f>
        <v/>
      </c>
      <c r="KGH77" s="255" t="str">
        <f>IFERROR(VLOOKUP($F77,Datos!$V:$AP,3,0),"")</f>
        <v/>
      </c>
      <c r="KGI77" s="255" t="str">
        <f>IFERROR(VLOOKUP($F77,Datos!$V:$AP,3,0),"")</f>
        <v/>
      </c>
      <c r="KGJ77" s="255" t="str">
        <f>IFERROR(VLOOKUP($F77,Datos!$V:$AP,3,0),"")</f>
        <v/>
      </c>
      <c r="KGK77" s="255" t="str">
        <f>IFERROR(VLOOKUP($F77,Datos!$V:$AP,3,0),"")</f>
        <v/>
      </c>
      <c r="KGL77" s="255" t="str">
        <f>IFERROR(VLOOKUP($F77,Datos!$V:$AP,3,0),"")</f>
        <v/>
      </c>
      <c r="KGM77" s="255" t="str">
        <f>IFERROR(VLOOKUP($F77,Datos!$V:$AP,3,0),"")</f>
        <v/>
      </c>
      <c r="KGN77" s="255" t="str">
        <f>IFERROR(VLOOKUP($F77,Datos!$V:$AP,3,0),"")</f>
        <v/>
      </c>
      <c r="KGO77" s="255" t="str">
        <f>IFERROR(VLOOKUP($F77,Datos!$V:$AP,3,0),"")</f>
        <v/>
      </c>
      <c r="KGP77" s="255" t="str">
        <f>IFERROR(VLOOKUP($F77,Datos!$V:$AP,3,0),"")</f>
        <v/>
      </c>
      <c r="KGQ77" s="255" t="str">
        <f>IFERROR(VLOOKUP($F77,Datos!$V:$AP,3,0),"")</f>
        <v/>
      </c>
      <c r="KGR77" s="255" t="str">
        <f>IFERROR(VLOOKUP($F77,Datos!$V:$AP,3,0),"")</f>
        <v/>
      </c>
      <c r="KGS77" s="255" t="str">
        <f>IFERROR(VLOOKUP($F77,Datos!$V:$AP,3,0),"")</f>
        <v/>
      </c>
      <c r="KGT77" s="255" t="str">
        <f>IFERROR(VLOOKUP($F77,Datos!$V:$AP,3,0),"")</f>
        <v/>
      </c>
      <c r="KGU77" s="255" t="str">
        <f>IFERROR(VLOOKUP($F77,Datos!$V:$AP,3,0),"")</f>
        <v/>
      </c>
      <c r="KGV77" s="255" t="str">
        <f>IFERROR(VLOOKUP($F77,Datos!$V:$AP,3,0),"")</f>
        <v/>
      </c>
      <c r="KGW77" s="255" t="str">
        <f>IFERROR(VLOOKUP($F77,Datos!$V:$AP,3,0),"")</f>
        <v/>
      </c>
      <c r="KGX77" s="255" t="str">
        <f>IFERROR(VLOOKUP($F77,Datos!$V:$AP,3,0),"")</f>
        <v/>
      </c>
      <c r="KGY77" s="255" t="str">
        <f>IFERROR(VLOOKUP($F77,Datos!$V:$AP,3,0),"")</f>
        <v/>
      </c>
      <c r="KGZ77" s="255" t="str">
        <f>IFERROR(VLOOKUP($F77,Datos!$V:$AP,3,0),"")</f>
        <v/>
      </c>
      <c r="KHA77" s="255" t="str">
        <f>IFERROR(VLOOKUP($F77,Datos!$V:$AP,3,0),"")</f>
        <v/>
      </c>
      <c r="KHB77" s="255" t="str">
        <f>IFERROR(VLOOKUP($F77,Datos!$V:$AP,3,0),"")</f>
        <v/>
      </c>
      <c r="KHC77" s="255" t="str">
        <f>IFERROR(VLOOKUP($F77,Datos!$V:$AP,3,0),"")</f>
        <v/>
      </c>
      <c r="KHD77" s="255" t="str">
        <f>IFERROR(VLOOKUP($F77,Datos!$V:$AP,3,0),"")</f>
        <v/>
      </c>
      <c r="KHE77" s="255" t="str">
        <f>IFERROR(VLOOKUP($F77,Datos!$V:$AP,3,0),"")</f>
        <v/>
      </c>
      <c r="KHF77" s="255" t="str">
        <f>IFERROR(VLOOKUP($F77,Datos!$V:$AP,3,0),"")</f>
        <v/>
      </c>
      <c r="KHG77" s="255" t="str">
        <f>IFERROR(VLOOKUP($F77,Datos!$V:$AP,3,0),"")</f>
        <v/>
      </c>
      <c r="KHH77" s="255" t="str">
        <f>IFERROR(VLOOKUP($F77,Datos!$V:$AP,3,0),"")</f>
        <v/>
      </c>
      <c r="KHI77" s="255" t="str">
        <f>IFERROR(VLOOKUP($F77,Datos!$V:$AP,3,0),"")</f>
        <v/>
      </c>
      <c r="KHJ77" s="255" t="str">
        <f>IFERROR(VLOOKUP($F77,Datos!$V:$AP,3,0),"")</f>
        <v/>
      </c>
      <c r="KHK77" s="255" t="str">
        <f>IFERROR(VLOOKUP($F77,Datos!$V:$AP,3,0),"")</f>
        <v/>
      </c>
      <c r="KHL77" s="255" t="str">
        <f>IFERROR(VLOOKUP($F77,Datos!$V:$AP,3,0),"")</f>
        <v/>
      </c>
      <c r="KHM77" s="255" t="str">
        <f>IFERROR(VLOOKUP($F77,Datos!$V:$AP,3,0),"")</f>
        <v/>
      </c>
      <c r="KHN77" s="255" t="str">
        <f>IFERROR(VLOOKUP($F77,Datos!$V:$AP,3,0),"")</f>
        <v/>
      </c>
      <c r="KHO77" s="255" t="str">
        <f>IFERROR(VLOOKUP($F77,Datos!$V:$AP,3,0),"")</f>
        <v/>
      </c>
      <c r="KHP77" s="255" t="str">
        <f>IFERROR(VLOOKUP($F77,Datos!$V:$AP,3,0),"")</f>
        <v/>
      </c>
      <c r="KHQ77" s="255" t="str">
        <f>IFERROR(VLOOKUP($F77,Datos!$V:$AP,3,0),"")</f>
        <v/>
      </c>
      <c r="KHR77" s="255" t="str">
        <f>IFERROR(VLOOKUP($F77,Datos!$V:$AP,3,0),"")</f>
        <v/>
      </c>
      <c r="KHS77" s="255" t="str">
        <f>IFERROR(VLOOKUP($F77,Datos!$V:$AP,3,0),"")</f>
        <v/>
      </c>
      <c r="KHT77" s="255" t="str">
        <f>IFERROR(VLOOKUP($F77,Datos!$V:$AP,3,0),"")</f>
        <v/>
      </c>
      <c r="KHU77" s="255" t="str">
        <f>IFERROR(VLOOKUP($F77,Datos!$V:$AP,3,0),"")</f>
        <v/>
      </c>
      <c r="KHV77" s="255" t="str">
        <f>IFERROR(VLOOKUP($F77,Datos!$V:$AP,3,0),"")</f>
        <v/>
      </c>
      <c r="KHW77" s="255" t="str">
        <f>IFERROR(VLOOKUP($F77,Datos!$V:$AP,3,0),"")</f>
        <v/>
      </c>
      <c r="KHX77" s="255" t="str">
        <f>IFERROR(VLOOKUP($F77,Datos!$V:$AP,3,0),"")</f>
        <v/>
      </c>
      <c r="KHY77" s="255" t="str">
        <f>IFERROR(VLOOKUP($F77,Datos!$V:$AP,3,0),"")</f>
        <v/>
      </c>
      <c r="KHZ77" s="255" t="str">
        <f>IFERROR(VLOOKUP($F77,Datos!$V:$AP,3,0),"")</f>
        <v/>
      </c>
      <c r="KIA77" s="255" t="str">
        <f>IFERROR(VLOOKUP($F77,Datos!$V:$AP,3,0),"")</f>
        <v/>
      </c>
      <c r="KIB77" s="255" t="str">
        <f>IFERROR(VLOOKUP($F77,Datos!$V:$AP,3,0),"")</f>
        <v/>
      </c>
      <c r="KIC77" s="255" t="str">
        <f>IFERROR(VLOOKUP($F77,Datos!$V:$AP,3,0),"")</f>
        <v/>
      </c>
      <c r="KID77" s="255" t="str">
        <f>IFERROR(VLOOKUP($F77,Datos!$V:$AP,3,0),"")</f>
        <v/>
      </c>
      <c r="KIE77" s="255" t="str">
        <f>IFERROR(VLOOKUP($F77,Datos!$V:$AP,3,0),"")</f>
        <v/>
      </c>
      <c r="KIF77" s="255" t="str">
        <f>IFERROR(VLOOKUP($F77,Datos!$V:$AP,3,0),"")</f>
        <v/>
      </c>
      <c r="KIG77" s="255" t="str">
        <f>IFERROR(VLOOKUP($F77,Datos!$V:$AP,3,0),"")</f>
        <v/>
      </c>
      <c r="KIH77" s="255" t="str">
        <f>IFERROR(VLOOKUP($F77,Datos!$V:$AP,3,0),"")</f>
        <v/>
      </c>
      <c r="KII77" s="255" t="str">
        <f>IFERROR(VLOOKUP($F77,Datos!$V:$AP,3,0),"")</f>
        <v/>
      </c>
      <c r="KIJ77" s="255" t="str">
        <f>IFERROR(VLOOKUP($F77,Datos!$V:$AP,3,0),"")</f>
        <v/>
      </c>
      <c r="KIK77" s="255" t="str">
        <f>IFERROR(VLOOKUP($F77,Datos!$V:$AP,3,0),"")</f>
        <v/>
      </c>
      <c r="KIL77" s="255" t="str">
        <f>IFERROR(VLOOKUP($F77,Datos!$V:$AP,3,0),"")</f>
        <v/>
      </c>
      <c r="KIM77" s="255" t="str">
        <f>IFERROR(VLOOKUP($F77,Datos!$V:$AP,3,0),"")</f>
        <v/>
      </c>
      <c r="KIN77" s="255" t="str">
        <f>IFERROR(VLOOKUP($F77,Datos!$V:$AP,3,0),"")</f>
        <v/>
      </c>
      <c r="KIO77" s="255" t="str">
        <f>IFERROR(VLOOKUP($F77,Datos!$V:$AP,3,0),"")</f>
        <v/>
      </c>
      <c r="KIP77" s="255" t="str">
        <f>IFERROR(VLOOKUP($F77,Datos!$V:$AP,3,0),"")</f>
        <v/>
      </c>
      <c r="KIQ77" s="255" t="str">
        <f>IFERROR(VLOOKUP($F77,Datos!$V:$AP,3,0),"")</f>
        <v/>
      </c>
      <c r="KIR77" s="255" t="str">
        <f>IFERROR(VLOOKUP($F77,Datos!$V:$AP,3,0),"")</f>
        <v/>
      </c>
      <c r="KIS77" s="255" t="str">
        <f>IFERROR(VLOOKUP($F77,Datos!$V:$AP,3,0),"")</f>
        <v/>
      </c>
      <c r="KIT77" s="255" t="str">
        <f>IFERROR(VLOOKUP($F77,Datos!$V:$AP,3,0),"")</f>
        <v/>
      </c>
      <c r="KIU77" s="255" t="str">
        <f>IFERROR(VLOOKUP($F77,Datos!$V:$AP,3,0),"")</f>
        <v/>
      </c>
      <c r="KIV77" s="255" t="str">
        <f>IFERROR(VLOOKUP($F77,Datos!$V:$AP,3,0),"")</f>
        <v/>
      </c>
      <c r="KIW77" s="255" t="str">
        <f>IFERROR(VLOOKUP($F77,Datos!$V:$AP,3,0),"")</f>
        <v/>
      </c>
      <c r="KIX77" s="255" t="str">
        <f>IFERROR(VLOOKUP($F77,Datos!$V:$AP,3,0),"")</f>
        <v/>
      </c>
      <c r="KIY77" s="255" t="str">
        <f>IFERROR(VLOOKUP($F77,Datos!$V:$AP,3,0),"")</f>
        <v/>
      </c>
      <c r="KIZ77" s="255" t="str">
        <f>IFERROR(VLOOKUP($F77,Datos!$V:$AP,3,0),"")</f>
        <v/>
      </c>
      <c r="KJA77" s="255" t="str">
        <f>IFERROR(VLOOKUP($F77,Datos!$V:$AP,3,0),"")</f>
        <v/>
      </c>
      <c r="KJB77" s="255" t="str">
        <f>IFERROR(VLOOKUP($F77,Datos!$V:$AP,3,0),"")</f>
        <v/>
      </c>
      <c r="KJC77" s="255" t="str">
        <f>IFERROR(VLOOKUP($F77,Datos!$V:$AP,3,0),"")</f>
        <v/>
      </c>
      <c r="KJD77" s="255" t="str">
        <f>IFERROR(VLOOKUP($F77,Datos!$V:$AP,3,0),"")</f>
        <v/>
      </c>
      <c r="KJE77" s="255" t="str">
        <f>IFERROR(VLOOKUP($F77,Datos!$V:$AP,3,0),"")</f>
        <v/>
      </c>
      <c r="KJF77" s="255" t="str">
        <f>IFERROR(VLOOKUP($F77,Datos!$V:$AP,3,0),"")</f>
        <v/>
      </c>
      <c r="KJG77" s="255" t="str">
        <f>IFERROR(VLOOKUP($F77,Datos!$V:$AP,3,0),"")</f>
        <v/>
      </c>
      <c r="KJH77" s="255" t="str">
        <f>IFERROR(VLOOKUP($F77,Datos!$V:$AP,3,0),"")</f>
        <v/>
      </c>
      <c r="KJI77" s="255" t="str">
        <f>IFERROR(VLOOKUP($F77,Datos!$V:$AP,3,0),"")</f>
        <v/>
      </c>
      <c r="KJJ77" s="255" t="str">
        <f>IFERROR(VLOOKUP($F77,Datos!$V:$AP,3,0),"")</f>
        <v/>
      </c>
      <c r="KJK77" s="255" t="str">
        <f>IFERROR(VLOOKUP($F77,Datos!$V:$AP,3,0),"")</f>
        <v/>
      </c>
      <c r="KJL77" s="255" t="str">
        <f>IFERROR(VLOOKUP($F77,Datos!$V:$AP,3,0),"")</f>
        <v/>
      </c>
      <c r="KJM77" s="255" t="str">
        <f>IFERROR(VLOOKUP($F77,Datos!$V:$AP,3,0),"")</f>
        <v/>
      </c>
      <c r="KJN77" s="255" t="str">
        <f>IFERROR(VLOOKUP($F77,Datos!$V:$AP,3,0),"")</f>
        <v/>
      </c>
      <c r="KJO77" s="255" t="str">
        <f>IFERROR(VLOOKUP($F77,Datos!$V:$AP,3,0),"")</f>
        <v/>
      </c>
      <c r="KJP77" s="255" t="str">
        <f>IFERROR(VLOOKUP($F77,Datos!$V:$AP,3,0),"")</f>
        <v/>
      </c>
      <c r="KJQ77" s="255" t="str">
        <f>IFERROR(VLOOKUP($F77,Datos!$V:$AP,3,0),"")</f>
        <v/>
      </c>
      <c r="KJR77" s="255" t="str">
        <f>IFERROR(VLOOKUP($F77,Datos!$V:$AP,3,0),"")</f>
        <v/>
      </c>
      <c r="KJS77" s="255" t="str">
        <f>IFERROR(VLOOKUP($F77,Datos!$V:$AP,3,0),"")</f>
        <v/>
      </c>
      <c r="KJT77" s="255" t="str">
        <f>IFERROR(VLOOKUP($F77,Datos!$V:$AP,3,0),"")</f>
        <v/>
      </c>
      <c r="KJU77" s="255" t="str">
        <f>IFERROR(VLOOKUP($F77,Datos!$V:$AP,3,0),"")</f>
        <v/>
      </c>
      <c r="KJV77" s="255" t="str">
        <f>IFERROR(VLOOKUP($F77,Datos!$V:$AP,3,0),"")</f>
        <v/>
      </c>
      <c r="KJW77" s="255" t="str">
        <f>IFERROR(VLOOKUP($F77,Datos!$V:$AP,3,0),"")</f>
        <v/>
      </c>
      <c r="KJX77" s="255" t="str">
        <f>IFERROR(VLOOKUP($F77,Datos!$V:$AP,3,0),"")</f>
        <v/>
      </c>
      <c r="KJY77" s="255" t="str">
        <f>IFERROR(VLOOKUP($F77,Datos!$V:$AP,3,0),"")</f>
        <v/>
      </c>
      <c r="KJZ77" s="255" t="str">
        <f>IFERROR(VLOOKUP($F77,Datos!$V:$AP,3,0),"")</f>
        <v/>
      </c>
      <c r="KKA77" s="255" t="str">
        <f>IFERROR(VLOOKUP($F77,Datos!$V:$AP,3,0),"")</f>
        <v/>
      </c>
      <c r="KKB77" s="255" t="str">
        <f>IFERROR(VLOOKUP($F77,Datos!$V:$AP,3,0),"")</f>
        <v/>
      </c>
      <c r="KKC77" s="255" t="str">
        <f>IFERROR(VLOOKUP($F77,Datos!$V:$AP,3,0),"")</f>
        <v/>
      </c>
      <c r="KKD77" s="255" t="str">
        <f>IFERROR(VLOOKUP($F77,Datos!$V:$AP,3,0),"")</f>
        <v/>
      </c>
      <c r="KKE77" s="255" t="str">
        <f>IFERROR(VLOOKUP($F77,Datos!$V:$AP,3,0),"")</f>
        <v/>
      </c>
      <c r="KKF77" s="255" t="str">
        <f>IFERROR(VLOOKUP($F77,Datos!$V:$AP,3,0),"")</f>
        <v/>
      </c>
      <c r="KKG77" s="255" t="str">
        <f>IFERROR(VLOOKUP($F77,Datos!$V:$AP,3,0),"")</f>
        <v/>
      </c>
      <c r="KKH77" s="255" t="str">
        <f>IFERROR(VLOOKUP($F77,Datos!$V:$AP,3,0),"")</f>
        <v/>
      </c>
      <c r="KKI77" s="255" t="str">
        <f>IFERROR(VLOOKUP($F77,Datos!$V:$AP,3,0),"")</f>
        <v/>
      </c>
      <c r="KKJ77" s="255" t="str">
        <f>IFERROR(VLOOKUP($F77,Datos!$V:$AP,3,0),"")</f>
        <v/>
      </c>
      <c r="KKK77" s="255" t="str">
        <f>IFERROR(VLOOKUP($F77,Datos!$V:$AP,3,0),"")</f>
        <v/>
      </c>
      <c r="KKL77" s="255" t="str">
        <f>IFERROR(VLOOKUP($F77,Datos!$V:$AP,3,0),"")</f>
        <v/>
      </c>
      <c r="KKM77" s="255" t="str">
        <f>IFERROR(VLOOKUP($F77,Datos!$V:$AP,3,0),"")</f>
        <v/>
      </c>
      <c r="KKN77" s="255" t="str">
        <f>IFERROR(VLOOKUP($F77,Datos!$V:$AP,3,0),"")</f>
        <v/>
      </c>
      <c r="KKO77" s="255" t="str">
        <f>IFERROR(VLOOKUP($F77,Datos!$V:$AP,3,0),"")</f>
        <v/>
      </c>
      <c r="KKP77" s="255" t="str">
        <f>IFERROR(VLOOKUP($F77,Datos!$V:$AP,3,0),"")</f>
        <v/>
      </c>
      <c r="KKQ77" s="255" t="str">
        <f>IFERROR(VLOOKUP($F77,Datos!$V:$AP,3,0),"")</f>
        <v/>
      </c>
      <c r="KKR77" s="255" t="str">
        <f>IFERROR(VLOOKUP($F77,Datos!$V:$AP,3,0),"")</f>
        <v/>
      </c>
      <c r="KKS77" s="255" t="str">
        <f>IFERROR(VLOOKUP($F77,Datos!$V:$AP,3,0),"")</f>
        <v/>
      </c>
      <c r="KKT77" s="255" t="str">
        <f>IFERROR(VLOOKUP($F77,Datos!$V:$AP,3,0),"")</f>
        <v/>
      </c>
      <c r="KKU77" s="255" t="str">
        <f>IFERROR(VLOOKUP($F77,Datos!$V:$AP,3,0),"")</f>
        <v/>
      </c>
      <c r="KKV77" s="255" t="str">
        <f>IFERROR(VLOOKUP($F77,Datos!$V:$AP,3,0),"")</f>
        <v/>
      </c>
      <c r="KKW77" s="255" t="str">
        <f>IFERROR(VLOOKUP($F77,Datos!$V:$AP,3,0),"")</f>
        <v/>
      </c>
      <c r="KKX77" s="255" t="str">
        <f>IFERROR(VLOOKUP($F77,Datos!$V:$AP,3,0),"")</f>
        <v/>
      </c>
      <c r="KKY77" s="255" t="str">
        <f>IFERROR(VLOOKUP($F77,Datos!$V:$AP,3,0),"")</f>
        <v/>
      </c>
      <c r="KKZ77" s="255" t="str">
        <f>IFERROR(VLOOKUP($F77,Datos!$V:$AP,3,0),"")</f>
        <v/>
      </c>
      <c r="KLA77" s="255" t="str">
        <f>IFERROR(VLOOKUP($F77,Datos!$V:$AP,3,0),"")</f>
        <v/>
      </c>
      <c r="KLB77" s="255" t="str">
        <f>IFERROR(VLOOKUP($F77,Datos!$V:$AP,3,0),"")</f>
        <v/>
      </c>
      <c r="KLC77" s="255" t="str">
        <f>IFERROR(VLOOKUP($F77,Datos!$V:$AP,3,0),"")</f>
        <v/>
      </c>
      <c r="KLD77" s="255" t="str">
        <f>IFERROR(VLOOKUP($F77,Datos!$V:$AP,3,0),"")</f>
        <v/>
      </c>
      <c r="KLE77" s="255" t="str">
        <f>IFERROR(VLOOKUP($F77,Datos!$V:$AP,3,0),"")</f>
        <v/>
      </c>
      <c r="KLF77" s="255" t="str">
        <f>IFERROR(VLOOKUP($F77,Datos!$V:$AP,3,0),"")</f>
        <v/>
      </c>
      <c r="KLG77" s="255" t="str">
        <f>IFERROR(VLOOKUP($F77,Datos!$V:$AP,3,0),"")</f>
        <v/>
      </c>
      <c r="KLH77" s="255" t="str">
        <f>IFERROR(VLOOKUP($F77,Datos!$V:$AP,3,0),"")</f>
        <v/>
      </c>
      <c r="KLI77" s="255" t="str">
        <f>IFERROR(VLOOKUP($F77,Datos!$V:$AP,3,0),"")</f>
        <v/>
      </c>
      <c r="KLJ77" s="255" t="str">
        <f>IFERROR(VLOOKUP($F77,Datos!$V:$AP,3,0),"")</f>
        <v/>
      </c>
      <c r="KLK77" s="255" t="str">
        <f>IFERROR(VLOOKUP($F77,Datos!$V:$AP,3,0),"")</f>
        <v/>
      </c>
      <c r="KLL77" s="255" t="str">
        <f>IFERROR(VLOOKUP($F77,Datos!$V:$AP,3,0),"")</f>
        <v/>
      </c>
      <c r="KLM77" s="255" t="str">
        <f>IFERROR(VLOOKUP($F77,Datos!$V:$AP,3,0),"")</f>
        <v/>
      </c>
      <c r="KLN77" s="255" t="str">
        <f>IFERROR(VLOOKUP($F77,Datos!$V:$AP,3,0),"")</f>
        <v/>
      </c>
      <c r="KLO77" s="255" t="str">
        <f>IFERROR(VLOOKUP($F77,Datos!$V:$AP,3,0),"")</f>
        <v/>
      </c>
      <c r="KLP77" s="255" t="str">
        <f>IFERROR(VLOOKUP($F77,Datos!$V:$AP,3,0),"")</f>
        <v/>
      </c>
      <c r="KLQ77" s="255" t="str">
        <f>IFERROR(VLOOKUP($F77,Datos!$V:$AP,3,0),"")</f>
        <v/>
      </c>
      <c r="KLR77" s="255" t="str">
        <f>IFERROR(VLOOKUP($F77,Datos!$V:$AP,3,0),"")</f>
        <v/>
      </c>
      <c r="KLS77" s="255" t="str">
        <f>IFERROR(VLOOKUP($F77,Datos!$V:$AP,3,0),"")</f>
        <v/>
      </c>
      <c r="KLT77" s="255" t="str">
        <f>IFERROR(VLOOKUP($F77,Datos!$V:$AP,3,0),"")</f>
        <v/>
      </c>
      <c r="KLU77" s="255" t="str">
        <f>IFERROR(VLOOKUP($F77,Datos!$V:$AP,3,0),"")</f>
        <v/>
      </c>
      <c r="KLV77" s="255" t="str">
        <f>IFERROR(VLOOKUP($F77,Datos!$V:$AP,3,0),"")</f>
        <v/>
      </c>
      <c r="KLW77" s="255" t="str">
        <f>IFERROR(VLOOKUP($F77,Datos!$V:$AP,3,0),"")</f>
        <v/>
      </c>
      <c r="KLX77" s="255" t="str">
        <f>IFERROR(VLOOKUP($F77,Datos!$V:$AP,3,0),"")</f>
        <v/>
      </c>
      <c r="KLY77" s="255" t="str">
        <f>IFERROR(VLOOKUP($F77,Datos!$V:$AP,3,0),"")</f>
        <v/>
      </c>
      <c r="KLZ77" s="255" t="str">
        <f>IFERROR(VLOOKUP($F77,Datos!$V:$AP,3,0),"")</f>
        <v/>
      </c>
      <c r="KMA77" s="255" t="str">
        <f>IFERROR(VLOOKUP($F77,Datos!$V:$AP,3,0),"")</f>
        <v/>
      </c>
      <c r="KMB77" s="255" t="str">
        <f>IFERROR(VLOOKUP($F77,Datos!$V:$AP,3,0),"")</f>
        <v/>
      </c>
      <c r="KMC77" s="255" t="str">
        <f>IFERROR(VLOOKUP($F77,Datos!$V:$AP,3,0),"")</f>
        <v/>
      </c>
      <c r="KMD77" s="255" t="str">
        <f>IFERROR(VLOOKUP($F77,Datos!$V:$AP,3,0),"")</f>
        <v/>
      </c>
      <c r="KME77" s="255" t="str">
        <f>IFERROR(VLOOKUP($F77,Datos!$V:$AP,3,0),"")</f>
        <v/>
      </c>
      <c r="KMF77" s="255" t="str">
        <f>IFERROR(VLOOKUP($F77,Datos!$V:$AP,3,0),"")</f>
        <v/>
      </c>
      <c r="KMG77" s="255" t="str">
        <f>IFERROR(VLOOKUP($F77,Datos!$V:$AP,3,0),"")</f>
        <v/>
      </c>
      <c r="KMH77" s="255" t="str">
        <f>IFERROR(VLOOKUP($F77,Datos!$V:$AP,3,0),"")</f>
        <v/>
      </c>
      <c r="KMI77" s="255" t="str">
        <f>IFERROR(VLOOKUP($F77,Datos!$V:$AP,3,0),"")</f>
        <v/>
      </c>
      <c r="KMJ77" s="255" t="str">
        <f>IFERROR(VLOOKUP($F77,Datos!$V:$AP,3,0),"")</f>
        <v/>
      </c>
      <c r="KMK77" s="255" t="str">
        <f>IFERROR(VLOOKUP($F77,Datos!$V:$AP,3,0),"")</f>
        <v/>
      </c>
      <c r="KML77" s="255" t="str">
        <f>IFERROR(VLOOKUP($F77,Datos!$V:$AP,3,0),"")</f>
        <v/>
      </c>
      <c r="KMM77" s="255" t="str">
        <f>IFERROR(VLOOKUP($F77,Datos!$V:$AP,3,0),"")</f>
        <v/>
      </c>
      <c r="KMN77" s="255" t="str">
        <f>IFERROR(VLOOKUP($F77,Datos!$V:$AP,3,0),"")</f>
        <v/>
      </c>
      <c r="KMO77" s="255" t="str">
        <f>IFERROR(VLOOKUP($F77,Datos!$V:$AP,3,0),"")</f>
        <v/>
      </c>
      <c r="KMP77" s="255" t="str">
        <f>IFERROR(VLOOKUP($F77,Datos!$V:$AP,3,0),"")</f>
        <v/>
      </c>
      <c r="KMQ77" s="255" t="str">
        <f>IFERROR(VLOOKUP($F77,Datos!$V:$AP,3,0),"")</f>
        <v/>
      </c>
      <c r="KMR77" s="255" t="str">
        <f>IFERROR(VLOOKUP($F77,Datos!$V:$AP,3,0),"")</f>
        <v/>
      </c>
      <c r="KMS77" s="255" t="str">
        <f>IFERROR(VLOOKUP($F77,Datos!$V:$AP,3,0),"")</f>
        <v/>
      </c>
      <c r="KMT77" s="255" t="str">
        <f>IFERROR(VLOOKUP($F77,Datos!$V:$AP,3,0),"")</f>
        <v/>
      </c>
      <c r="KMU77" s="255" t="str">
        <f>IFERROR(VLOOKUP($F77,Datos!$V:$AP,3,0),"")</f>
        <v/>
      </c>
      <c r="KMV77" s="255" t="str">
        <f>IFERROR(VLOOKUP($F77,Datos!$V:$AP,3,0),"")</f>
        <v/>
      </c>
      <c r="KMW77" s="255" t="str">
        <f>IFERROR(VLOOKUP($F77,Datos!$V:$AP,3,0),"")</f>
        <v/>
      </c>
      <c r="KMX77" s="255" t="str">
        <f>IFERROR(VLOOKUP($F77,Datos!$V:$AP,3,0),"")</f>
        <v/>
      </c>
      <c r="KMY77" s="255" t="str">
        <f>IFERROR(VLOOKUP($F77,Datos!$V:$AP,3,0),"")</f>
        <v/>
      </c>
      <c r="KMZ77" s="255" t="str">
        <f>IFERROR(VLOOKUP($F77,Datos!$V:$AP,3,0),"")</f>
        <v/>
      </c>
      <c r="KNA77" s="255" t="str">
        <f>IFERROR(VLOOKUP($F77,Datos!$V:$AP,3,0),"")</f>
        <v/>
      </c>
      <c r="KNB77" s="255" t="str">
        <f>IFERROR(VLOOKUP($F77,Datos!$V:$AP,3,0),"")</f>
        <v/>
      </c>
      <c r="KNC77" s="255" t="str">
        <f>IFERROR(VLOOKUP($F77,Datos!$V:$AP,3,0),"")</f>
        <v/>
      </c>
      <c r="KND77" s="255" t="str">
        <f>IFERROR(VLOOKUP($F77,Datos!$V:$AP,3,0),"")</f>
        <v/>
      </c>
      <c r="KNE77" s="255" t="str">
        <f>IFERROR(VLOOKUP($F77,Datos!$V:$AP,3,0),"")</f>
        <v/>
      </c>
      <c r="KNF77" s="255" t="str">
        <f>IFERROR(VLOOKUP($F77,Datos!$V:$AP,3,0),"")</f>
        <v/>
      </c>
      <c r="KNG77" s="255" t="str">
        <f>IFERROR(VLOOKUP($F77,Datos!$V:$AP,3,0),"")</f>
        <v/>
      </c>
      <c r="KNH77" s="255" t="str">
        <f>IFERROR(VLOOKUP($F77,Datos!$V:$AP,3,0),"")</f>
        <v/>
      </c>
      <c r="KNI77" s="255" t="str">
        <f>IFERROR(VLOOKUP($F77,Datos!$V:$AP,3,0),"")</f>
        <v/>
      </c>
      <c r="KNJ77" s="255" t="str">
        <f>IFERROR(VLOOKUP($F77,Datos!$V:$AP,3,0),"")</f>
        <v/>
      </c>
      <c r="KNK77" s="255" t="str">
        <f>IFERROR(VLOOKUP($F77,Datos!$V:$AP,3,0),"")</f>
        <v/>
      </c>
      <c r="KNL77" s="255" t="str">
        <f>IFERROR(VLOOKUP($F77,Datos!$V:$AP,3,0),"")</f>
        <v/>
      </c>
      <c r="KNM77" s="255" t="str">
        <f>IFERROR(VLOOKUP($F77,Datos!$V:$AP,3,0),"")</f>
        <v/>
      </c>
      <c r="KNN77" s="255" t="str">
        <f>IFERROR(VLOOKUP($F77,Datos!$V:$AP,3,0),"")</f>
        <v/>
      </c>
      <c r="KNO77" s="255" t="str">
        <f>IFERROR(VLOOKUP($F77,Datos!$V:$AP,3,0),"")</f>
        <v/>
      </c>
      <c r="KNP77" s="255" t="str">
        <f>IFERROR(VLOOKUP($F77,Datos!$V:$AP,3,0),"")</f>
        <v/>
      </c>
      <c r="KNQ77" s="255" t="str">
        <f>IFERROR(VLOOKUP($F77,Datos!$V:$AP,3,0),"")</f>
        <v/>
      </c>
      <c r="KNR77" s="255" t="str">
        <f>IFERROR(VLOOKUP($F77,Datos!$V:$AP,3,0),"")</f>
        <v/>
      </c>
      <c r="KNS77" s="255" t="str">
        <f>IFERROR(VLOOKUP($F77,Datos!$V:$AP,3,0),"")</f>
        <v/>
      </c>
      <c r="KNT77" s="255" t="str">
        <f>IFERROR(VLOOKUP($F77,Datos!$V:$AP,3,0),"")</f>
        <v/>
      </c>
      <c r="KNU77" s="255" t="str">
        <f>IFERROR(VLOOKUP($F77,Datos!$V:$AP,3,0),"")</f>
        <v/>
      </c>
      <c r="KNV77" s="255" t="str">
        <f>IFERROR(VLOOKUP($F77,Datos!$V:$AP,3,0),"")</f>
        <v/>
      </c>
      <c r="KNW77" s="255" t="str">
        <f>IFERROR(VLOOKUP($F77,Datos!$V:$AP,3,0),"")</f>
        <v/>
      </c>
      <c r="KNX77" s="255" t="str">
        <f>IFERROR(VLOOKUP($F77,Datos!$V:$AP,3,0),"")</f>
        <v/>
      </c>
      <c r="KNY77" s="255" t="str">
        <f>IFERROR(VLOOKUP($F77,Datos!$V:$AP,3,0),"")</f>
        <v/>
      </c>
      <c r="KNZ77" s="255" t="str">
        <f>IFERROR(VLOOKUP($F77,Datos!$V:$AP,3,0),"")</f>
        <v/>
      </c>
      <c r="KOA77" s="255" t="str">
        <f>IFERROR(VLOOKUP($F77,Datos!$V:$AP,3,0),"")</f>
        <v/>
      </c>
      <c r="KOB77" s="255" t="str">
        <f>IFERROR(VLOOKUP($F77,Datos!$V:$AP,3,0),"")</f>
        <v/>
      </c>
      <c r="KOC77" s="255" t="str">
        <f>IFERROR(VLOOKUP($F77,Datos!$V:$AP,3,0),"")</f>
        <v/>
      </c>
      <c r="KOD77" s="255" t="str">
        <f>IFERROR(VLOOKUP($F77,Datos!$V:$AP,3,0),"")</f>
        <v/>
      </c>
      <c r="KOE77" s="255" t="str">
        <f>IFERROR(VLOOKUP($F77,Datos!$V:$AP,3,0),"")</f>
        <v/>
      </c>
      <c r="KOF77" s="255" t="str">
        <f>IFERROR(VLOOKUP($F77,Datos!$V:$AP,3,0),"")</f>
        <v/>
      </c>
      <c r="KOG77" s="255" t="str">
        <f>IFERROR(VLOOKUP($F77,Datos!$V:$AP,3,0),"")</f>
        <v/>
      </c>
      <c r="KOH77" s="255" t="str">
        <f>IFERROR(VLOOKUP($F77,Datos!$V:$AP,3,0),"")</f>
        <v/>
      </c>
      <c r="KOI77" s="255" t="str">
        <f>IFERROR(VLOOKUP($F77,Datos!$V:$AP,3,0),"")</f>
        <v/>
      </c>
      <c r="KOJ77" s="255" t="str">
        <f>IFERROR(VLOOKUP($F77,Datos!$V:$AP,3,0),"")</f>
        <v/>
      </c>
      <c r="KOK77" s="255" t="str">
        <f>IFERROR(VLOOKUP($F77,Datos!$V:$AP,3,0),"")</f>
        <v/>
      </c>
      <c r="KOL77" s="255" t="str">
        <f>IFERROR(VLOOKUP($F77,Datos!$V:$AP,3,0),"")</f>
        <v/>
      </c>
      <c r="KOM77" s="255" t="str">
        <f>IFERROR(VLOOKUP($F77,Datos!$V:$AP,3,0),"")</f>
        <v/>
      </c>
      <c r="KON77" s="255" t="str">
        <f>IFERROR(VLOOKUP($F77,Datos!$V:$AP,3,0),"")</f>
        <v/>
      </c>
      <c r="KOO77" s="255" t="str">
        <f>IFERROR(VLOOKUP($F77,Datos!$V:$AP,3,0),"")</f>
        <v/>
      </c>
      <c r="KOP77" s="255" t="str">
        <f>IFERROR(VLOOKUP($F77,Datos!$V:$AP,3,0),"")</f>
        <v/>
      </c>
      <c r="KOQ77" s="255" t="str">
        <f>IFERROR(VLOOKUP($F77,Datos!$V:$AP,3,0),"")</f>
        <v/>
      </c>
      <c r="KOR77" s="255" t="str">
        <f>IFERROR(VLOOKUP($F77,Datos!$V:$AP,3,0),"")</f>
        <v/>
      </c>
      <c r="KOS77" s="255" t="str">
        <f>IFERROR(VLOOKUP($F77,Datos!$V:$AP,3,0),"")</f>
        <v/>
      </c>
      <c r="KOT77" s="255" t="str">
        <f>IFERROR(VLOOKUP($F77,Datos!$V:$AP,3,0),"")</f>
        <v/>
      </c>
      <c r="KOU77" s="255" t="str">
        <f>IFERROR(VLOOKUP($F77,Datos!$V:$AP,3,0),"")</f>
        <v/>
      </c>
      <c r="KOV77" s="255" t="str">
        <f>IFERROR(VLOOKUP($F77,Datos!$V:$AP,3,0),"")</f>
        <v/>
      </c>
      <c r="KOW77" s="255" t="str">
        <f>IFERROR(VLOOKUP($F77,Datos!$V:$AP,3,0),"")</f>
        <v/>
      </c>
      <c r="KOX77" s="255" t="str">
        <f>IFERROR(VLOOKUP($F77,Datos!$V:$AP,3,0),"")</f>
        <v/>
      </c>
      <c r="KOY77" s="255" t="str">
        <f>IFERROR(VLOOKUP($F77,Datos!$V:$AP,3,0),"")</f>
        <v/>
      </c>
      <c r="KOZ77" s="255" t="str">
        <f>IFERROR(VLOOKUP($F77,Datos!$V:$AP,3,0),"")</f>
        <v/>
      </c>
      <c r="KPA77" s="255" t="str">
        <f>IFERROR(VLOOKUP($F77,Datos!$V:$AP,3,0),"")</f>
        <v/>
      </c>
      <c r="KPB77" s="255" t="str">
        <f>IFERROR(VLOOKUP($F77,Datos!$V:$AP,3,0),"")</f>
        <v/>
      </c>
      <c r="KPC77" s="255" t="str">
        <f>IFERROR(VLOOKUP($F77,Datos!$V:$AP,3,0),"")</f>
        <v/>
      </c>
      <c r="KPD77" s="255" t="str">
        <f>IFERROR(VLOOKUP($F77,Datos!$V:$AP,3,0),"")</f>
        <v/>
      </c>
      <c r="KPE77" s="255" t="str">
        <f>IFERROR(VLOOKUP($F77,Datos!$V:$AP,3,0),"")</f>
        <v/>
      </c>
      <c r="KPF77" s="255" t="str">
        <f>IFERROR(VLOOKUP($F77,Datos!$V:$AP,3,0),"")</f>
        <v/>
      </c>
      <c r="KPG77" s="255" t="str">
        <f>IFERROR(VLOOKUP($F77,Datos!$V:$AP,3,0),"")</f>
        <v/>
      </c>
      <c r="KPH77" s="255" t="str">
        <f>IFERROR(VLOOKUP($F77,Datos!$V:$AP,3,0),"")</f>
        <v/>
      </c>
      <c r="KPI77" s="255" t="str">
        <f>IFERROR(VLOOKUP($F77,Datos!$V:$AP,3,0),"")</f>
        <v/>
      </c>
      <c r="KPJ77" s="255" t="str">
        <f>IFERROR(VLOOKUP($F77,Datos!$V:$AP,3,0),"")</f>
        <v/>
      </c>
      <c r="KPK77" s="255" t="str">
        <f>IFERROR(VLOOKUP($F77,Datos!$V:$AP,3,0),"")</f>
        <v/>
      </c>
      <c r="KPL77" s="255" t="str">
        <f>IFERROR(VLOOKUP($F77,Datos!$V:$AP,3,0),"")</f>
        <v/>
      </c>
      <c r="KPM77" s="255" t="str">
        <f>IFERROR(VLOOKUP($F77,Datos!$V:$AP,3,0),"")</f>
        <v/>
      </c>
      <c r="KPN77" s="255" t="str">
        <f>IFERROR(VLOOKUP($F77,Datos!$V:$AP,3,0),"")</f>
        <v/>
      </c>
      <c r="KPO77" s="255" t="str">
        <f>IFERROR(VLOOKUP($F77,Datos!$V:$AP,3,0),"")</f>
        <v/>
      </c>
      <c r="KPP77" s="255" t="str">
        <f>IFERROR(VLOOKUP($F77,Datos!$V:$AP,3,0),"")</f>
        <v/>
      </c>
      <c r="KPQ77" s="255" t="str">
        <f>IFERROR(VLOOKUP($F77,Datos!$V:$AP,3,0),"")</f>
        <v/>
      </c>
      <c r="KPR77" s="255" t="str">
        <f>IFERROR(VLOOKUP($F77,Datos!$V:$AP,3,0),"")</f>
        <v/>
      </c>
      <c r="KPS77" s="255" t="str">
        <f>IFERROR(VLOOKUP($F77,Datos!$V:$AP,3,0),"")</f>
        <v/>
      </c>
      <c r="KPT77" s="255" t="str">
        <f>IFERROR(VLOOKUP($F77,Datos!$V:$AP,3,0),"")</f>
        <v/>
      </c>
      <c r="KPU77" s="255" t="str">
        <f>IFERROR(VLOOKUP($F77,Datos!$V:$AP,3,0),"")</f>
        <v/>
      </c>
      <c r="KPV77" s="255" t="str">
        <f>IFERROR(VLOOKUP($F77,Datos!$V:$AP,3,0),"")</f>
        <v/>
      </c>
      <c r="KPW77" s="255" t="str">
        <f>IFERROR(VLOOKUP($F77,Datos!$V:$AP,3,0),"")</f>
        <v/>
      </c>
      <c r="KPX77" s="255" t="str">
        <f>IFERROR(VLOOKUP($F77,Datos!$V:$AP,3,0),"")</f>
        <v/>
      </c>
      <c r="KPY77" s="255" t="str">
        <f>IFERROR(VLOOKUP($F77,Datos!$V:$AP,3,0),"")</f>
        <v/>
      </c>
      <c r="KPZ77" s="255" t="str">
        <f>IFERROR(VLOOKUP($F77,Datos!$V:$AP,3,0),"")</f>
        <v/>
      </c>
      <c r="KQA77" s="255" t="str">
        <f>IFERROR(VLOOKUP($F77,Datos!$V:$AP,3,0),"")</f>
        <v/>
      </c>
      <c r="KQB77" s="255" t="str">
        <f>IFERROR(VLOOKUP($F77,Datos!$V:$AP,3,0),"")</f>
        <v/>
      </c>
      <c r="KQC77" s="255" t="str">
        <f>IFERROR(VLOOKUP($F77,Datos!$V:$AP,3,0),"")</f>
        <v/>
      </c>
      <c r="KQD77" s="255" t="str">
        <f>IFERROR(VLOOKUP($F77,Datos!$V:$AP,3,0),"")</f>
        <v/>
      </c>
      <c r="KQE77" s="255" t="str">
        <f>IFERROR(VLOOKUP($F77,Datos!$V:$AP,3,0),"")</f>
        <v/>
      </c>
      <c r="KQF77" s="255" t="str">
        <f>IFERROR(VLOOKUP($F77,Datos!$V:$AP,3,0),"")</f>
        <v/>
      </c>
      <c r="KQG77" s="255" t="str">
        <f>IFERROR(VLOOKUP($F77,Datos!$V:$AP,3,0),"")</f>
        <v/>
      </c>
      <c r="KQH77" s="255" t="str">
        <f>IFERROR(VLOOKUP($F77,Datos!$V:$AP,3,0),"")</f>
        <v/>
      </c>
      <c r="KQI77" s="255" t="str">
        <f>IFERROR(VLOOKUP($F77,Datos!$V:$AP,3,0),"")</f>
        <v/>
      </c>
      <c r="KQJ77" s="255" t="str">
        <f>IFERROR(VLOOKUP($F77,Datos!$V:$AP,3,0),"")</f>
        <v/>
      </c>
      <c r="KQK77" s="255" t="str">
        <f>IFERROR(VLOOKUP($F77,Datos!$V:$AP,3,0),"")</f>
        <v/>
      </c>
      <c r="KQL77" s="255" t="str">
        <f>IFERROR(VLOOKUP($F77,Datos!$V:$AP,3,0),"")</f>
        <v/>
      </c>
      <c r="KQM77" s="255" t="str">
        <f>IFERROR(VLOOKUP($F77,Datos!$V:$AP,3,0),"")</f>
        <v/>
      </c>
      <c r="KQN77" s="255" t="str">
        <f>IFERROR(VLOOKUP($F77,Datos!$V:$AP,3,0),"")</f>
        <v/>
      </c>
      <c r="KQO77" s="255" t="str">
        <f>IFERROR(VLOOKUP($F77,Datos!$V:$AP,3,0),"")</f>
        <v/>
      </c>
      <c r="KQP77" s="255" t="str">
        <f>IFERROR(VLOOKUP($F77,Datos!$V:$AP,3,0),"")</f>
        <v/>
      </c>
      <c r="KQQ77" s="255" t="str">
        <f>IFERROR(VLOOKUP($F77,Datos!$V:$AP,3,0),"")</f>
        <v/>
      </c>
      <c r="KQR77" s="255" t="str">
        <f>IFERROR(VLOOKUP($F77,Datos!$V:$AP,3,0),"")</f>
        <v/>
      </c>
      <c r="KQS77" s="255" t="str">
        <f>IFERROR(VLOOKUP($F77,Datos!$V:$AP,3,0),"")</f>
        <v/>
      </c>
      <c r="KQT77" s="255" t="str">
        <f>IFERROR(VLOOKUP($F77,Datos!$V:$AP,3,0),"")</f>
        <v/>
      </c>
      <c r="KQU77" s="255" t="str">
        <f>IFERROR(VLOOKUP($F77,Datos!$V:$AP,3,0),"")</f>
        <v/>
      </c>
      <c r="KQV77" s="255" t="str">
        <f>IFERROR(VLOOKUP($F77,Datos!$V:$AP,3,0),"")</f>
        <v/>
      </c>
      <c r="KQW77" s="255" t="str">
        <f>IFERROR(VLOOKUP($F77,Datos!$V:$AP,3,0),"")</f>
        <v/>
      </c>
      <c r="KQX77" s="255" t="str">
        <f>IFERROR(VLOOKUP($F77,Datos!$V:$AP,3,0),"")</f>
        <v/>
      </c>
      <c r="KQY77" s="255" t="str">
        <f>IFERROR(VLOOKUP($F77,Datos!$V:$AP,3,0),"")</f>
        <v/>
      </c>
      <c r="KQZ77" s="255" t="str">
        <f>IFERROR(VLOOKUP($F77,Datos!$V:$AP,3,0),"")</f>
        <v/>
      </c>
      <c r="KRA77" s="255" t="str">
        <f>IFERROR(VLOOKUP($F77,Datos!$V:$AP,3,0),"")</f>
        <v/>
      </c>
      <c r="KRB77" s="255" t="str">
        <f>IFERROR(VLOOKUP($F77,Datos!$V:$AP,3,0),"")</f>
        <v/>
      </c>
      <c r="KRC77" s="255" t="str">
        <f>IFERROR(VLOOKUP($F77,Datos!$V:$AP,3,0),"")</f>
        <v/>
      </c>
      <c r="KRD77" s="255" t="str">
        <f>IFERROR(VLOOKUP($F77,Datos!$V:$AP,3,0),"")</f>
        <v/>
      </c>
      <c r="KRE77" s="255" t="str">
        <f>IFERROR(VLOOKUP($F77,Datos!$V:$AP,3,0),"")</f>
        <v/>
      </c>
      <c r="KRF77" s="255" t="str">
        <f>IFERROR(VLOOKUP($F77,Datos!$V:$AP,3,0),"")</f>
        <v/>
      </c>
      <c r="KRG77" s="255" t="str">
        <f>IFERROR(VLOOKUP($F77,Datos!$V:$AP,3,0),"")</f>
        <v/>
      </c>
      <c r="KRH77" s="255" t="str">
        <f>IFERROR(VLOOKUP($F77,Datos!$V:$AP,3,0),"")</f>
        <v/>
      </c>
      <c r="KRI77" s="255" t="str">
        <f>IFERROR(VLOOKUP($F77,Datos!$V:$AP,3,0),"")</f>
        <v/>
      </c>
      <c r="KRJ77" s="255" t="str">
        <f>IFERROR(VLOOKUP($F77,Datos!$V:$AP,3,0),"")</f>
        <v/>
      </c>
      <c r="KRK77" s="255" t="str">
        <f>IFERROR(VLOOKUP($F77,Datos!$V:$AP,3,0),"")</f>
        <v/>
      </c>
      <c r="KRL77" s="255" t="str">
        <f>IFERROR(VLOOKUP($F77,Datos!$V:$AP,3,0),"")</f>
        <v/>
      </c>
      <c r="KRM77" s="255" t="str">
        <f>IFERROR(VLOOKUP($F77,Datos!$V:$AP,3,0),"")</f>
        <v/>
      </c>
      <c r="KRN77" s="255" t="str">
        <f>IFERROR(VLOOKUP($F77,Datos!$V:$AP,3,0),"")</f>
        <v/>
      </c>
      <c r="KRO77" s="255" t="str">
        <f>IFERROR(VLOOKUP($F77,Datos!$V:$AP,3,0),"")</f>
        <v/>
      </c>
      <c r="KRP77" s="255" t="str">
        <f>IFERROR(VLOOKUP($F77,Datos!$V:$AP,3,0),"")</f>
        <v/>
      </c>
      <c r="KRQ77" s="255" t="str">
        <f>IFERROR(VLOOKUP($F77,Datos!$V:$AP,3,0),"")</f>
        <v/>
      </c>
      <c r="KRR77" s="255" t="str">
        <f>IFERROR(VLOOKUP($F77,Datos!$V:$AP,3,0),"")</f>
        <v/>
      </c>
      <c r="KRS77" s="255" t="str">
        <f>IFERROR(VLOOKUP($F77,Datos!$V:$AP,3,0),"")</f>
        <v/>
      </c>
      <c r="KRT77" s="255" t="str">
        <f>IFERROR(VLOOKUP($F77,Datos!$V:$AP,3,0),"")</f>
        <v/>
      </c>
      <c r="KRU77" s="255" t="str">
        <f>IFERROR(VLOOKUP($F77,Datos!$V:$AP,3,0),"")</f>
        <v/>
      </c>
      <c r="KRV77" s="255" t="str">
        <f>IFERROR(VLOOKUP($F77,Datos!$V:$AP,3,0),"")</f>
        <v/>
      </c>
      <c r="KRW77" s="255" t="str">
        <f>IFERROR(VLOOKUP($F77,Datos!$V:$AP,3,0),"")</f>
        <v/>
      </c>
      <c r="KRX77" s="255" t="str">
        <f>IFERROR(VLOOKUP($F77,Datos!$V:$AP,3,0),"")</f>
        <v/>
      </c>
      <c r="KRY77" s="255" t="str">
        <f>IFERROR(VLOOKUP($F77,Datos!$V:$AP,3,0),"")</f>
        <v/>
      </c>
      <c r="KRZ77" s="255" t="str">
        <f>IFERROR(VLOOKUP($F77,Datos!$V:$AP,3,0),"")</f>
        <v/>
      </c>
      <c r="KSA77" s="255" t="str">
        <f>IFERROR(VLOOKUP($F77,Datos!$V:$AP,3,0),"")</f>
        <v/>
      </c>
      <c r="KSB77" s="255" t="str">
        <f>IFERROR(VLOOKUP($F77,Datos!$V:$AP,3,0),"")</f>
        <v/>
      </c>
      <c r="KSC77" s="255" t="str">
        <f>IFERROR(VLOOKUP($F77,Datos!$V:$AP,3,0),"")</f>
        <v/>
      </c>
      <c r="KSD77" s="255" t="str">
        <f>IFERROR(VLOOKUP($F77,Datos!$V:$AP,3,0),"")</f>
        <v/>
      </c>
      <c r="KSE77" s="255" t="str">
        <f>IFERROR(VLOOKUP($F77,Datos!$V:$AP,3,0),"")</f>
        <v/>
      </c>
      <c r="KSF77" s="255" t="str">
        <f>IFERROR(VLOOKUP($F77,Datos!$V:$AP,3,0),"")</f>
        <v/>
      </c>
      <c r="KSG77" s="255" t="str">
        <f>IFERROR(VLOOKUP($F77,Datos!$V:$AP,3,0),"")</f>
        <v/>
      </c>
      <c r="KSH77" s="255" t="str">
        <f>IFERROR(VLOOKUP($F77,Datos!$V:$AP,3,0),"")</f>
        <v/>
      </c>
      <c r="KSI77" s="255" t="str">
        <f>IFERROR(VLOOKUP($F77,Datos!$V:$AP,3,0),"")</f>
        <v/>
      </c>
      <c r="KSJ77" s="255" t="str">
        <f>IFERROR(VLOOKUP($F77,Datos!$V:$AP,3,0),"")</f>
        <v/>
      </c>
      <c r="KSK77" s="255" t="str">
        <f>IFERROR(VLOOKUP($F77,Datos!$V:$AP,3,0),"")</f>
        <v/>
      </c>
      <c r="KSL77" s="255" t="str">
        <f>IFERROR(VLOOKUP($F77,Datos!$V:$AP,3,0),"")</f>
        <v/>
      </c>
      <c r="KSM77" s="255" t="str">
        <f>IFERROR(VLOOKUP($F77,Datos!$V:$AP,3,0),"")</f>
        <v/>
      </c>
      <c r="KSN77" s="255" t="str">
        <f>IFERROR(VLOOKUP($F77,Datos!$V:$AP,3,0),"")</f>
        <v/>
      </c>
      <c r="KSO77" s="255" t="str">
        <f>IFERROR(VLOOKUP($F77,Datos!$V:$AP,3,0),"")</f>
        <v/>
      </c>
      <c r="KSP77" s="255" t="str">
        <f>IFERROR(VLOOKUP($F77,Datos!$V:$AP,3,0),"")</f>
        <v/>
      </c>
      <c r="KSQ77" s="255" t="str">
        <f>IFERROR(VLOOKUP($F77,Datos!$V:$AP,3,0),"")</f>
        <v/>
      </c>
      <c r="KSR77" s="255" t="str">
        <f>IFERROR(VLOOKUP($F77,Datos!$V:$AP,3,0),"")</f>
        <v/>
      </c>
      <c r="KSS77" s="255" t="str">
        <f>IFERROR(VLOOKUP($F77,Datos!$V:$AP,3,0),"")</f>
        <v/>
      </c>
      <c r="KST77" s="255" t="str">
        <f>IFERROR(VLOOKUP($F77,Datos!$V:$AP,3,0),"")</f>
        <v/>
      </c>
      <c r="KSU77" s="255" t="str">
        <f>IFERROR(VLOOKUP($F77,Datos!$V:$AP,3,0),"")</f>
        <v/>
      </c>
      <c r="KSV77" s="255" t="str">
        <f>IFERROR(VLOOKUP($F77,Datos!$V:$AP,3,0),"")</f>
        <v/>
      </c>
      <c r="KSW77" s="255" t="str">
        <f>IFERROR(VLOOKUP($F77,Datos!$V:$AP,3,0),"")</f>
        <v/>
      </c>
      <c r="KSX77" s="255" t="str">
        <f>IFERROR(VLOOKUP($F77,Datos!$V:$AP,3,0),"")</f>
        <v/>
      </c>
      <c r="KSY77" s="255" t="str">
        <f>IFERROR(VLOOKUP($F77,Datos!$V:$AP,3,0),"")</f>
        <v/>
      </c>
      <c r="KSZ77" s="255" t="str">
        <f>IFERROR(VLOOKUP($F77,Datos!$V:$AP,3,0),"")</f>
        <v/>
      </c>
      <c r="KTA77" s="255" t="str">
        <f>IFERROR(VLOOKUP($F77,Datos!$V:$AP,3,0),"")</f>
        <v/>
      </c>
      <c r="KTB77" s="255" t="str">
        <f>IFERROR(VLOOKUP($F77,Datos!$V:$AP,3,0),"")</f>
        <v/>
      </c>
      <c r="KTC77" s="255" t="str">
        <f>IFERROR(VLOOKUP($F77,Datos!$V:$AP,3,0),"")</f>
        <v/>
      </c>
      <c r="KTD77" s="255" t="str">
        <f>IFERROR(VLOOKUP($F77,Datos!$V:$AP,3,0),"")</f>
        <v/>
      </c>
      <c r="KTE77" s="255" t="str">
        <f>IFERROR(VLOOKUP($F77,Datos!$V:$AP,3,0),"")</f>
        <v/>
      </c>
      <c r="KTF77" s="255" t="str">
        <f>IFERROR(VLOOKUP($F77,Datos!$V:$AP,3,0),"")</f>
        <v/>
      </c>
      <c r="KTG77" s="255" t="str">
        <f>IFERROR(VLOOKUP($F77,Datos!$V:$AP,3,0),"")</f>
        <v/>
      </c>
      <c r="KTH77" s="255" t="str">
        <f>IFERROR(VLOOKUP($F77,Datos!$V:$AP,3,0),"")</f>
        <v/>
      </c>
      <c r="KTI77" s="255" t="str">
        <f>IFERROR(VLOOKUP($F77,Datos!$V:$AP,3,0),"")</f>
        <v/>
      </c>
      <c r="KTJ77" s="255" t="str">
        <f>IFERROR(VLOOKUP($F77,Datos!$V:$AP,3,0),"")</f>
        <v/>
      </c>
      <c r="KTK77" s="255" t="str">
        <f>IFERROR(VLOOKUP($F77,Datos!$V:$AP,3,0),"")</f>
        <v/>
      </c>
      <c r="KTL77" s="255" t="str">
        <f>IFERROR(VLOOKUP($F77,Datos!$V:$AP,3,0),"")</f>
        <v/>
      </c>
      <c r="KTM77" s="255" t="str">
        <f>IFERROR(VLOOKUP($F77,Datos!$V:$AP,3,0),"")</f>
        <v/>
      </c>
      <c r="KTN77" s="255" t="str">
        <f>IFERROR(VLOOKUP($F77,Datos!$V:$AP,3,0),"")</f>
        <v/>
      </c>
      <c r="KTO77" s="255" t="str">
        <f>IFERROR(VLOOKUP($F77,Datos!$V:$AP,3,0),"")</f>
        <v/>
      </c>
      <c r="KTP77" s="255" t="str">
        <f>IFERROR(VLOOKUP($F77,Datos!$V:$AP,3,0),"")</f>
        <v/>
      </c>
      <c r="KTQ77" s="255" t="str">
        <f>IFERROR(VLOOKUP($F77,Datos!$V:$AP,3,0),"")</f>
        <v/>
      </c>
      <c r="KTR77" s="255" t="str">
        <f>IFERROR(VLOOKUP($F77,Datos!$V:$AP,3,0),"")</f>
        <v/>
      </c>
      <c r="KTS77" s="255" t="str">
        <f>IFERROR(VLOOKUP($F77,Datos!$V:$AP,3,0),"")</f>
        <v/>
      </c>
      <c r="KTT77" s="255" t="str">
        <f>IFERROR(VLOOKUP($F77,Datos!$V:$AP,3,0),"")</f>
        <v/>
      </c>
      <c r="KTU77" s="255" t="str">
        <f>IFERROR(VLOOKUP($F77,Datos!$V:$AP,3,0),"")</f>
        <v/>
      </c>
      <c r="KTV77" s="255" t="str">
        <f>IFERROR(VLOOKUP($F77,Datos!$V:$AP,3,0),"")</f>
        <v/>
      </c>
      <c r="KTW77" s="255" t="str">
        <f>IFERROR(VLOOKUP($F77,Datos!$V:$AP,3,0),"")</f>
        <v/>
      </c>
      <c r="KTX77" s="255" t="str">
        <f>IFERROR(VLOOKUP($F77,Datos!$V:$AP,3,0),"")</f>
        <v/>
      </c>
      <c r="KTY77" s="255" t="str">
        <f>IFERROR(VLOOKUP($F77,Datos!$V:$AP,3,0),"")</f>
        <v/>
      </c>
      <c r="KTZ77" s="255" t="str">
        <f>IFERROR(VLOOKUP($F77,Datos!$V:$AP,3,0),"")</f>
        <v/>
      </c>
      <c r="KUA77" s="255" t="str">
        <f>IFERROR(VLOOKUP($F77,Datos!$V:$AP,3,0),"")</f>
        <v/>
      </c>
      <c r="KUB77" s="255" t="str">
        <f>IFERROR(VLOOKUP($F77,Datos!$V:$AP,3,0),"")</f>
        <v/>
      </c>
      <c r="KUC77" s="255" t="str">
        <f>IFERROR(VLOOKUP($F77,Datos!$V:$AP,3,0),"")</f>
        <v/>
      </c>
      <c r="KUD77" s="255" t="str">
        <f>IFERROR(VLOOKUP($F77,Datos!$V:$AP,3,0),"")</f>
        <v/>
      </c>
      <c r="KUE77" s="255" t="str">
        <f>IFERROR(VLOOKUP($F77,Datos!$V:$AP,3,0),"")</f>
        <v/>
      </c>
      <c r="KUF77" s="255" t="str">
        <f>IFERROR(VLOOKUP($F77,Datos!$V:$AP,3,0),"")</f>
        <v/>
      </c>
      <c r="KUG77" s="255" t="str">
        <f>IFERROR(VLOOKUP($F77,Datos!$V:$AP,3,0),"")</f>
        <v/>
      </c>
      <c r="KUH77" s="255" t="str">
        <f>IFERROR(VLOOKUP($F77,Datos!$V:$AP,3,0),"")</f>
        <v/>
      </c>
      <c r="KUI77" s="255" t="str">
        <f>IFERROR(VLOOKUP($F77,Datos!$V:$AP,3,0),"")</f>
        <v/>
      </c>
      <c r="KUJ77" s="255" t="str">
        <f>IFERROR(VLOOKUP($F77,Datos!$V:$AP,3,0),"")</f>
        <v/>
      </c>
      <c r="KUK77" s="255" t="str">
        <f>IFERROR(VLOOKUP($F77,Datos!$V:$AP,3,0),"")</f>
        <v/>
      </c>
      <c r="KUL77" s="255" t="str">
        <f>IFERROR(VLOOKUP($F77,Datos!$V:$AP,3,0),"")</f>
        <v/>
      </c>
      <c r="KUM77" s="255" t="str">
        <f>IFERROR(VLOOKUP($F77,Datos!$V:$AP,3,0),"")</f>
        <v/>
      </c>
      <c r="KUN77" s="255" t="str">
        <f>IFERROR(VLOOKUP($F77,Datos!$V:$AP,3,0),"")</f>
        <v/>
      </c>
      <c r="KUO77" s="255" t="str">
        <f>IFERROR(VLOOKUP($F77,Datos!$V:$AP,3,0),"")</f>
        <v/>
      </c>
      <c r="KUP77" s="255" t="str">
        <f>IFERROR(VLOOKUP($F77,Datos!$V:$AP,3,0),"")</f>
        <v/>
      </c>
      <c r="KUQ77" s="255" t="str">
        <f>IFERROR(VLOOKUP($F77,Datos!$V:$AP,3,0),"")</f>
        <v/>
      </c>
      <c r="KUR77" s="255" t="str">
        <f>IFERROR(VLOOKUP($F77,Datos!$V:$AP,3,0),"")</f>
        <v/>
      </c>
      <c r="KUS77" s="255" t="str">
        <f>IFERROR(VLOOKUP($F77,Datos!$V:$AP,3,0),"")</f>
        <v/>
      </c>
      <c r="KUT77" s="255" t="str">
        <f>IFERROR(VLOOKUP($F77,Datos!$V:$AP,3,0),"")</f>
        <v/>
      </c>
      <c r="KUU77" s="255" t="str">
        <f>IFERROR(VLOOKUP($F77,Datos!$V:$AP,3,0),"")</f>
        <v/>
      </c>
      <c r="KUV77" s="255" t="str">
        <f>IFERROR(VLOOKUP($F77,Datos!$V:$AP,3,0),"")</f>
        <v/>
      </c>
      <c r="KUW77" s="255" t="str">
        <f>IFERROR(VLOOKUP($F77,Datos!$V:$AP,3,0),"")</f>
        <v/>
      </c>
      <c r="KUX77" s="255" t="str">
        <f>IFERROR(VLOOKUP($F77,Datos!$V:$AP,3,0),"")</f>
        <v/>
      </c>
      <c r="KUY77" s="255" t="str">
        <f>IFERROR(VLOOKUP($F77,Datos!$V:$AP,3,0),"")</f>
        <v/>
      </c>
      <c r="KUZ77" s="255" t="str">
        <f>IFERROR(VLOOKUP($F77,Datos!$V:$AP,3,0),"")</f>
        <v/>
      </c>
      <c r="KVA77" s="255" t="str">
        <f>IFERROR(VLOOKUP($F77,Datos!$V:$AP,3,0),"")</f>
        <v/>
      </c>
      <c r="KVB77" s="255" t="str">
        <f>IFERROR(VLOOKUP($F77,Datos!$V:$AP,3,0),"")</f>
        <v/>
      </c>
      <c r="KVC77" s="255" t="str">
        <f>IFERROR(VLOOKUP($F77,Datos!$V:$AP,3,0),"")</f>
        <v/>
      </c>
      <c r="KVD77" s="255" t="str">
        <f>IFERROR(VLOOKUP($F77,Datos!$V:$AP,3,0),"")</f>
        <v/>
      </c>
      <c r="KVE77" s="255" t="str">
        <f>IFERROR(VLOOKUP($F77,Datos!$V:$AP,3,0),"")</f>
        <v/>
      </c>
      <c r="KVF77" s="255" t="str">
        <f>IFERROR(VLOOKUP($F77,Datos!$V:$AP,3,0),"")</f>
        <v/>
      </c>
      <c r="KVG77" s="255" t="str">
        <f>IFERROR(VLOOKUP($F77,Datos!$V:$AP,3,0),"")</f>
        <v/>
      </c>
      <c r="KVH77" s="255" t="str">
        <f>IFERROR(VLOOKUP($F77,Datos!$V:$AP,3,0),"")</f>
        <v/>
      </c>
      <c r="KVI77" s="255" t="str">
        <f>IFERROR(VLOOKUP($F77,Datos!$V:$AP,3,0),"")</f>
        <v/>
      </c>
      <c r="KVJ77" s="255" t="str">
        <f>IFERROR(VLOOKUP($F77,Datos!$V:$AP,3,0),"")</f>
        <v/>
      </c>
      <c r="KVK77" s="255" t="str">
        <f>IFERROR(VLOOKUP($F77,Datos!$V:$AP,3,0),"")</f>
        <v/>
      </c>
      <c r="KVL77" s="255" t="str">
        <f>IFERROR(VLOOKUP($F77,Datos!$V:$AP,3,0),"")</f>
        <v/>
      </c>
      <c r="KVM77" s="255" t="str">
        <f>IFERROR(VLOOKUP($F77,Datos!$V:$AP,3,0),"")</f>
        <v/>
      </c>
      <c r="KVN77" s="255" t="str">
        <f>IFERROR(VLOOKUP($F77,Datos!$V:$AP,3,0),"")</f>
        <v/>
      </c>
      <c r="KVO77" s="255" t="str">
        <f>IFERROR(VLOOKUP($F77,Datos!$V:$AP,3,0),"")</f>
        <v/>
      </c>
      <c r="KVP77" s="255" t="str">
        <f>IFERROR(VLOOKUP($F77,Datos!$V:$AP,3,0),"")</f>
        <v/>
      </c>
      <c r="KVQ77" s="255" t="str">
        <f>IFERROR(VLOOKUP($F77,Datos!$V:$AP,3,0),"")</f>
        <v/>
      </c>
      <c r="KVR77" s="255" t="str">
        <f>IFERROR(VLOOKUP($F77,Datos!$V:$AP,3,0),"")</f>
        <v/>
      </c>
      <c r="KVS77" s="255" t="str">
        <f>IFERROR(VLOOKUP($F77,Datos!$V:$AP,3,0),"")</f>
        <v/>
      </c>
      <c r="KVT77" s="255" t="str">
        <f>IFERROR(VLOOKUP($F77,Datos!$V:$AP,3,0),"")</f>
        <v/>
      </c>
      <c r="KVU77" s="255" t="str">
        <f>IFERROR(VLOOKUP($F77,Datos!$V:$AP,3,0),"")</f>
        <v/>
      </c>
      <c r="KVV77" s="255" t="str">
        <f>IFERROR(VLOOKUP($F77,Datos!$V:$AP,3,0),"")</f>
        <v/>
      </c>
      <c r="KVW77" s="255" t="str">
        <f>IFERROR(VLOOKUP($F77,Datos!$V:$AP,3,0),"")</f>
        <v/>
      </c>
      <c r="KVX77" s="255" t="str">
        <f>IFERROR(VLOOKUP($F77,Datos!$V:$AP,3,0),"")</f>
        <v/>
      </c>
      <c r="KVY77" s="255" t="str">
        <f>IFERROR(VLOOKUP($F77,Datos!$V:$AP,3,0),"")</f>
        <v/>
      </c>
      <c r="KVZ77" s="255" t="str">
        <f>IFERROR(VLOOKUP($F77,Datos!$V:$AP,3,0),"")</f>
        <v/>
      </c>
      <c r="KWA77" s="255" t="str">
        <f>IFERROR(VLOOKUP($F77,Datos!$V:$AP,3,0),"")</f>
        <v/>
      </c>
      <c r="KWB77" s="255" t="str">
        <f>IFERROR(VLOOKUP($F77,Datos!$V:$AP,3,0),"")</f>
        <v/>
      </c>
      <c r="KWC77" s="255" t="str">
        <f>IFERROR(VLOOKUP($F77,Datos!$V:$AP,3,0),"")</f>
        <v/>
      </c>
      <c r="KWD77" s="255" t="str">
        <f>IFERROR(VLOOKUP($F77,Datos!$V:$AP,3,0),"")</f>
        <v/>
      </c>
      <c r="KWE77" s="255" t="str">
        <f>IFERROR(VLOOKUP($F77,Datos!$V:$AP,3,0),"")</f>
        <v/>
      </c>
      <c r="KWF77" s="255" t="str">
        <f>IFERROR(VLOOKUP($F77,Datos!$V:$AP,3,0),"")</f>
        <v/>
      </c>
      <c r="KWG77" s="255" t="str">
        <f>IFERROR(VLOOKUP($F77,Datos!$V:$AP,3,0),"")</f>
        <v/>
      </c>
      <c r="KWH77" s="255" t="str">
        <f>IFERROR(VLOOKUP($F77,Datos!$V:$AP,3,0),"")</f>
        <v/>
      </c>
      <c r="KWI77" s="255" t="str">
        <f>IFERROR(VLOOKUP($F77,Datos!$V:$AP,3,0),"")</f>
        <v/>
      </c>
      <c r="KWJ77" s="255" t="str">
        <f>IFERROR(VLOOKUP($F77,Datos!$V:$AP,3,0),"")</f>
        <v/>
      </c>
      <c r="KWK77" s="255" t="str">
        <f>IFERROR(VLOOKUP($F77,Datos!$V:$AP,3,0),"")</f>
        <v/>
      </c>
      <c r="KWL77" s="255" t="str">
        <f>IFERROR(VLOOKUP($F77,Datos!$V:$AP,3,0),"")</f>
        <v/>
      </c>
      <c r="KWM77" s="255" t="str">
        <f>IFERROR(VLOOKUP($F77,Datos!$V:$AP,3,0),"")</f>
        <v/>
      </c>
      <c r="KWN77" s="255" t="str">
        <f>IFERROR(VLOOKUP($F77,Datos!$V:$AP,3,0),"")</f>
        <v/>
      </c>
      <c r="KWO77" s="255" t="str">
        <f>IFERROR(VLOOKUP($F77,Datos!$V:$AP,3,0),"")</f>
        <v/>
      </c>
      <c r="KWP77" s="255" t="str">
        <f>IFERROR(VLOOKUP($F77,Datos!$V:$AP,3,0),"")</f>
        <v/>
      </c>
      <c r="KWQ77" s="255" t="str">
        <f>IFERROR(VLOOKUP($F77,Datos!$V:$AP,3,0),"")</f>
        <v/>
      </c>
      <c r="KWR77" s="255" t="str">
        <f>IFERROR(VLOOKUP($F77,Datos!$V:$AP,3,0),"")</f>
        <v/>
      </c>
      <c r="KWS77" s="255" t="str">
        <f>IFERROR(VLOOKUP($F77,Datos!$V:$AP,3,0),"")</f>
        <v/>
      </c>
      <c r="KWT77" s="255" t="str">
        <f>IFERROR(VLOOKUP($F77,Datos!$V:$AP,3,0),"")</f>
        <v/>
      </c>
      <c r="KWU77" s="255" t="str">
        <f>IFERROR(VLOOKUP($F77,Datos!$V:$AP,3,0),"")</f>
        <v/>
      </c>
      <c r="KWV77" s="255" t="str">
        <f>IFERROR(VLOOKUP($F77,Datos!$V:$AP,3,0),"")</f>
        <v/>
      </c>
      <c r="KWW77" s="255" t="str">
        <f>IFERROR(VLOOKUP($F77,Datos!$V:$AP,3,0),"")</f>
        <v/>
      </c>
      <c r="KWX77" s="255" t="str">
        <f>IFERROR(VLOOKUP($F77,Datos!$V:$AP,3,0),"")</f>
        <v/>
      </c>
      <c r="KWY77" s="255" t="str">
        <f>IFERROR(VLOOKUP($F77,Datos!$V:$AP,3,0),"")</f>
        <v/>
      </c>
      <c r="KWZ77" s="255" t="str">
        <f>IFERROR(VLOOKUP($F77,Datos!$V:$AP,3,0),"")</f>
        <v/>
      </c>
      <c r="KXA77" s="255" t="str">
        <f>IFERROR(VLOOKUP($F77,Datos!$V:$AP,3,0),"")</f>
        <v/>
      </c>
      <c r="KXB77" s="255" t="str">
        <f>IFERROR(VLOOKUP($F77,Datos!$V:$AP,3,0),"")</f>
        <v/>
      </c>
      <c r="KXC77" s="255" t="str">
        <f>IFERROR(VLOOKUP($F77,Datos!$V:$AP,3,0),"")</f>
        <v/>
      </c>
      <c r="KXD77" s="255" t="str">
        <f>IFERROR(VLOOKUP($F77,Datos!$V:$AP,3,0),"")</f>
        <v/>
      </c>
      <c r="KXE77" s="255" t="str">
        <f>IFERROR(VLOOKUP($F77,Datos!$V:$AP,3,0),"")</f>
        <v/>
      </c>
      <c r="KXF77" s="255" t="str">
        <f>IFERROR(VLOOKUP($F77,Datos!$V:$AP,3,0),"")</f>
        <v/>
      </c>
      <c r="KXG77" s="255" t="str">
        <f>IFERROR(VLOOKUP($F77,Datos!$V:$AP,3,0),"")</f>
        <v/>
      </c>
      <c r="KXH77" s="255" t="str">
        <f>IFERROR(VLOOKUP($F77,Datos!$V:$AP,3,0),"")</f>
        <v/>
      </c>
      <c r="KXI77" s="255" t="str">
        <f>IFERROR(VLOOKUP($F77,Datos!$V:$AP,3,0),"")</f>
        <v/>
      </c>
      <c r="KXJ77" s="255" t="str">
        <f>IFERROR(VLOOKUP($F77,Datos!$V:$AP,3,0),"")</f>
        <v/>
      </c>
      <c r="KXK77" s="255" t="str">
        <f>IFERROR(VLOOKUP($F77,Datos!$V:$AP,3,0),"")</f>
        <v/>
      </c>
      <c r="KXL77" s="255" t="str">
        <f>IFERROR(VLOOKUP($F77,Datos!$V:$AP,3,0),"")</f>
        <v/>
      </c>
      <c r="KXM77" s="255" t="str">
        <f>IFERROR(VLOOKUP($F77,Datos!$V:$AP,3,0),"")</f>
        <v/>
      </c>
      <c r="KXN77" s="255" t="str">
        <f>IFERROR(VLOOKUP($F77,Datos!$V:$AP,3,0),"")</f>
        <v/>
      </c>
      <c r="KXO77" s="255" t="str">
        <f>IFERROR(VLOOKUP($F77,Datos!$V:$AP,3,0),"")</f>
        <v/>
      </c>
      <c r="KXP77" s="255" t="str">
        <f>IFERROR(VLOOKUP($F77,Datos!$V:$AP,3,0),"")</f>
        <v/>
      </c>
      <c r="KXQ77" s="255" t="str">
        <f>IFERROR(VLOOKUP($F77,Datos!$V:$AP,3,0),"")</f>
        <v/>
      </c>
      <c r="KXR77" s="255" t="str">
        <f>IFERROR(VLOOKUP($F77,Datos!$V:$AP,3,0),"")</f>
        <v/>
      </c>
      <c r="KXS77" s="255" t="str">
        <f>IFERROR(VLOOKUP($F77,Datos!$V:$AP,3,0),"")</f>
        <v/>
      </c>
      <c r="KXT77" s="255" t="str">
        <f>IFERROR(VLOOKUP($F77,Datos!$V:$AP,3,0),"")</f>
        <v/>
      </c>
      <c r="KXU77" s="255" t="str">
        <f>IFERROR(VLOOKUP($F77,Datos!$V:$AP,3,0),"")</f>
        <v/>
      </c>
      <c r="KXV77" s="255" t="str">
        <f>IFERROR(VLOOKUP($F77,Datos!$V:$AP,3,0),"")</f>
        <v/>
      </c>
      <c r="KXW77" s="255" t="str">
        <f>IFERROR(VLOOKUP($F77,Datos!$V:$AP,3,0),"")</f>
        <v/>
      </c>
      <c r="KXX77" s="255" t="str">
        <f>IFERROR(VLOOKUP($F77,Datos!$V:$AP,3,0),"")</f>
        <v/>
      </c>
      <c r="KXY77" s="255" t="str">
        <f>IFERROR(VLOOKUP($F77,Datos!$V:$AP,3,0),"")</f>
        <v/>
      </c>
      <c r="KXZ77" s="255" t="str">
        <f>IFERROR(VLOOKUP($F77,Datos!$V:$AP,3,0),"")</f>
        <v/>
      </c>
      <c r="KYA77" s="255" t="str">
        <f>IFERROR(VLOOKUP($F77,Datos!$V:$AP,3,0),"")</f>
        <v/>
      </c>
      <c r="KYB77" s="255" t="str">
        <f>IFERROR(VLOOKUP($F77,Datos!$V:$AP,3,0),"")</f>
        <v/>
      </c>
      <c r="KYC77" s="255" t="str">
        <f>IFERROR(VLOOKUP($F77,Datos!$V:$AP,3,0),"")</f>
        <v/>
      </c>
      <c r="KYD77" s="255" t="str">
        <f>IFERROR(VLOOKUP($F77,Datos!$V:$AP,3,0),"")</f>
        <v/>
      </c>
      <c r="KYE77" s="255" t="str">
        <f>IFERROR(VLOOKUP($F77,Datos!$V:$AP,3,0),"")</f>
        <v/>
      </c>
      <c r="KYF77" s="255" t="str">
        <f>IFERROR(VLOOKUP($F77,Datos!$V:$AP,3,0),"")</f>
        <v/>
      </c>
      <c r="KYG77" s="255" t="str">
        <f>IFERROR(VLOOKUP($F77,Datos!$V:$AP,3,0),"")</f>
        <v/>
      </c>
      <c r="KYH77" s="255" t="str">
        <f>IFERROR(VLOOKUP($F77,Datos!$V:$AP,3,0),"")</f>
        <v/>
      </c>
      <c r="KYI77" s="255" t="str">
        <f>IFERROR(VLOOKUP($F77,Datos!$V:$AP,3,0),"")</f>
        <v/>
      </c>
      <c r="KYJ77" s="255" t="str">
        <f>IFERROR(VLOOKUP($F77,Datos!$V:$AP,3,0),"")</f>
        <v/>
      </c>
      <c r="KYK77" s="255" t="str">
        <f>IFERROR(VLOOKUP($F77,Datos!$V:$AP,3,0),"")</f>
        <v/>
      </c>
      <c r="KYL77" s="255" t="str">
        <f>IFERROR(VLOOKUP($F77,Datos!$V:$AP,3,0),"")</f>
        <v/>
      </c>
      <c r="KYM77" s="255" t="str">
        <f>IFERROR(VLOOKUP($F77,Datos!$V:$AP,3,0),"")</f>
        <v/>
      </c>
      <c r="KYN77" s="255" t="str">
        <f>IFERROR(VLOOKUP($F77,Datos!$V:$AP,3,0),"")</f>
        <v/>
      </c>
      <c r="KYO77" s="255" t="str">
        <f>IFERROR(VLOOKUP($F77,Datos!$V:$AP,3,0),"")</f>
        <v/>
      </c>
      <c r="KYP77" s="255" t="str">
        <f>IFERROR(VLOOKUP($F77,Datos!$V:$AP,3,0),"")</f>
        <v/>
      </c>
      <c r="KYQ77" s="255" t="str">
        <f>IFERROR(VLOOKUP($F77,Datos!$V:$AP,3,0),"")</f>
        <v/>
      </c>
      <c r="KYR77" s="255" t="str">
        <f>IFERROR(VLOOKUP($F77,Datos!$V:$AP,3,0),"")</f>
        <v/>
      </c>
      <c r="KYS77" s="255" t="str">
        <f>IFERROR(VLOOKUP($F77,Datos!$V:$AP,3,0),"")</f>
        <v/>
      </c>
      <c r="KYT77" s="255" t="str">
        <f>IFERROR(VLOOKUP($F77,Datos!$V:$AP,3,0),"")</f>
        <v/>
      </c>
      <c r="KYU77" s="255" t="str">
        <f>IFERROR(VLOOKUP($F77,Datos!$V:$AP,3,0),"")</f>
        <v/>
      </c>
      <c r="KYV77" s="255" t="str">
        <f>IFERROR(VLOOKUP($F77,Datos!$V:$AP,3,0),"")</f>
        <v/>
      </c>
      <c r="KYW77" s="255" t="str">
        <f>IFERROR(VLOOKUP($F77,Datos!$V:$AP,3,0),"")</f>
        <v/>
      </c>
      <c r="KYX77" s="255" t="str">
        <f>IFERROR(VLOOKUP($F77,Datos!$V:$AP,3,0),"")</f>
        <v/>
      </c>
      <c r="KYY77" s="255" t="str">
        <f>IFERROR(VLOOKUP($F77,Datos!$V:$AP,3,0),"")</f>
        <v/>
      </c>
      <c r="KYZ77" s="255" t="str">
        <f>IFERROR(VLOOKUP($F77,Datos!$V:$AP,3,0),"")</f>
        <v/>
      </c>
      <c r="KZA77" s="255" t="str">
        <f>IFERROR(VLOOKUP($F77,Datos!$V:$AP,3,0),"")</f>
        <v/>
      </c>
      <c r="KZB77" s="255" t="str">
        <f>IFERROR(VLOOKUP($F77,Datos!$V:$AP,3,0),"")</f>
        <v/>
      </c>
      <c r="KZC77" s="255" t="str">
        <f>IFERROR(VLOOKUP($F77,Datos!$V:$AP,3,0),"")</f>
        <v/>
      </c>
      <c r="KZD77" s="255" t="str">
        <f>IFERROR(VLOOKUP($F77,Datos!$V:$AP,3,0),"")</f>
        <v/>
      </c>
      <c r="KZE77" s="255" t="str">
        <f>IFERROR(VLOOKUP($F77,Datos!$V:$AP,3,0),"")</f>
        <v/>
      </c>
      <c r="KZF77" s="255" t="str">
        <f>IFERROR(VLOOKUP($F77,Datos!$V:$AP,3,0),"")</f>
        <v/>
      </c>
      <c r="KZG77" s="255" t="str">
        <f>IFERROR(VLOOKUP($F77,Datos!$V:$AP,3,0),"")</f>
        <v/>
      </c>
      <c r="KZH77" s="255" t="str">
        <f>IFERROR(VLOOKUP($F77,Datos!$V:$AP,3,0),"")</f>
        <v/>
      </c>
      <c r="KZI77" s="255" t="str">
        <f>IFERROR(VLOOKUP($F77,Datos!$V:$AP,3,0),"")</f>
        <v/>
      </c>
      <c r="KZJ77" s="255" t="str">
        <f>IFERROR(VLOOKUP($F77,Datos!$V:$AP,3,0),"")</f>
        <v/>
      </c>
      <c r="KZK77" s="255" t="str">
        <f>IFERROR(VLOOKUP($F77,Datos!$V:$AP,3,0),"")</f>
        <v/>
      </c>
      <c r="KZL77" s="255" t="str">
        <f>IFERROR(VLOOKUP($F77,Datos!$V:$AP,3,0),"")</f>
        <v/>
      </c>
      <c r="KZM77" s="255" t="str">
        <f>IFERROR(VLOOKUP($F77,Datos!$V:$AP,3,0),"")</f>
        <v/>
      </c>
      <c r="KZN77" s="255" t="str">
        <f>IFERROR(VLOOKUP($F77,Datos!$V:$AP,3,0),"")</f>
        <v/>
      </c>
      <c r="KZO77" s="255" t="str">
        <f>IFERROR(VLOOKUP($F77,Datos!$V:$AP,3,0),"")</f>
        <v/>
      </c>
      <c r="KZP77" s="255" t="str">
        <f>IFERROR(VLOOKUP($F77,Datos!$V:$AP,3,0),"")</f>
        <v/>
      </c>
      <c r="KZQ77" s="255" t="str">
        <f>IFERROR(VLOOKUP($F77,Datos!$V:$AP,3,0),"")</f>
        <v/>
      </c>
      <c r="KZR77" s="255" t="str">
        <f>IFERROR(VLOOKUP($F77,Datos!$V:$AP,3,0),"")</f>
        <v/>
      </c>
      <c r="KZS77" s="255" t="str">
        <f>IFERROR(VLOOKUP($F77,Datos!$V:$AP,3,0),"")</f>
        <v/>
      </c>
      <c r="KZT77" s="255" t="str">
        <f>IFERROR(VLOOKUP($F77,Datos!$V:$AP,3,0),"")</f>
        <v/>
      </c>
      <c r="KZU77" s="255" t="str">
        <f>IFERROR(VLOOKUP($F77,Datos!$V:$AP,3,0),"")</f>
        <v/>
      </c>
      <c r="KZV77" s="255" t="str">
        <f>IFERROR(VLOOKUP($F77,Datos!$V:$AP,3,0),"")</f>
        <v/>
      </c>
      <c r="KZW77" s="255" t="str">
        <f>IFERROR(VLOOKUP($F77,Datos!$V:$AP,3,0),"")</f>
        <v/>
      </c>
      <c r="KZX77" s="255" t="str">
        <f>IFERROR(VLOOKUP($F77,Datos!$V:$AP,3,0),"")</f>
        <v/>
      </c>
      <c r="KZY77" s="255" t="str">
        <f>IFERROR(VLOOKUP($F77,Datos!$V:$AP,3,0),"")</f>
        <v/>
      </c>
      <c r="KZZ77" s="255" t="str">
        <f>IFERROR(VLOOKUP($F77,Datos!$V:$AP,3,0),"")</f>
        <v/>
      </c>
      <c r="LAA77" s="255" t="str">
        <f>IFERROR(VLOOKUP($F77,Datos!$V:$AP,3,0),"")</f>
        <v/>
      </c>
      <c r="LAB77" s="255" t="str">
        <f>IFERROR(VLOOKUP($F77,Datos!$V:$AP,3,0),"")</f>
        <v/>
      </c>
      <c r="LAC77" s="255" t="str">
        <f>IFERROR(VLOOKUP($F77,Datos!$V:$AP,3,0),"")</f>
        <v/>
      </c>
      <c r="LAD77" s="255" t="str">
        <f>IFERROR(VLOOKUP($F77,Datos!$V:$AP,3,0),"")</f>
        <v/>
      </c>
      <c r="LAE77" s="255" t="str">
        <f>IFERROR(VLOOKUP($F77,Datos!$V:$AP,3,0),"")</f>
        <v/>
      </c>
      <c r="LAF77" s="255" t="str">
        <f>IFERROR(VLOOKUP($F77,Datos!$V:$AP,3,0),"")</f>
        <v/>
      </c>
      <c r="LAG77" s="255" t="str">
        <f>IFERROR(VLOOKUP($F77,Datos!$V:$AP,3,0),"")</f>
        <v/>
      </c>
      <c r="LAH77" s="255" t="str">
        <f>IFERROR(VLOOKUP($F77,Datos!$V:$AP,3,0),"")</f>
        <v/>
      </c>
      <c r="LAI77" s="255" t="str">
        <f>IFERROR(VLOOKUP($F77,Datos!$V:$AP,3,0),"")</f>
        <v/>
      </c>
      <c r="LAJ77" s="255" t="str">
        <f>IFERROR(VLOOKUP($F77,Datos!$V:$AP,3,0),"")</f>
        <v/>
      </c>
      <c r="LAK77" s="255" t="str">
        <f>IFERROR(VLOOKUP($F77,Datos!$V:$AP,3,0),"")</f>
        <v/>
      </c>
      <c r="LAL77" s="255" t="str">
        <f>IFERROR(VLOOKUP($F77,Datos!$V:$AP,3,0),"")</f>
        <v/>
      </c>
      <c r="LAM77" s="255" t="str">
        <f>IFERROR(VLOOKUP($F77,Datos!$V:$AP,3,0),"")</f>
        <v/>
      </c>
      <c r="LAN77" s="255" t="str">
        <f>IFERROR(VLOOKUP($F77,Datos!$V:$AP,3,0),"")</f>
        <v/>
      </c>
      <c r="LAO77" s="255" t="str">
        <f>IFERROR(VLOOKUP($F77,Datos!$V:$AP,3,0),"")</f>
        <v/>
      </c>
      <c r="LAP77" s="255" t="str">
        <f>IFERROR(VLOOKUP($F77,Datos!$V:$AP,3,0),"")</f>
        <v/>
      </c>
      <c r="LAQ77" s="255" t="str">
        <f>IFERROR(VLOOKUP($F77,Datos!$V:$AP,3,0),"")</f>
        <v/>
      </c>
      <c r="LAR77" s="255" t="str">
        <f>IFERROR(VLOOKUP($F77,Datos!$V:$AP,3,0),"")</f>
        <v/>
      </c>
      <c r="LAS77" s="255" t="str">
        <f>IFERROR(VLOOKUP($F77,Datos!$V:$AP,3,0),"")</f>
        <v/>
      </c>
      <c r="LAT77" s="255" t="str">
        <f>IFERROR(VLOOKUP($F77,Datos!$V:$AP,3,0),"")</f>
        <v/>
      </c>
      <c r="LAU77" s="255" t="str">
        <f>IFERROR(VLOOKUP($F77,Datos!$V:$AP,3,0),"")</f>
        <v/>
      </c>
      <c r="LAV77" s="255" t="str">
        <f>IFERROR(VLOOKUP($F77,Datos!$V:$AP,3,0),"")</f>
        <v/>
      </c>
      <c r="LAW77" s="255" t="str">
        <f>IFERROR(VLOOKUP($F77,Datos!$V:$AP,3,0),"")</f>
        <v/>
      </c>
      <c r="LAX77" s="255" t="str">
        <f>IFERROR(VLOOKUP($F77,Datos!$V:$AP,3,0),"")</f>
        <v/>
      </c>
      <c r="LAY77" s="255" t="str">
        <f>IFERROR(VLOOKUP($F77,Datos!$V:$AP,3,0),"")</f>
        <v/>
      </c>
      <c r="LAZ77" s="255" t="str">
        <f>IFERROR(VLOOKUP($F77,Datos!$V:$AP,3,0),"")</f>
        <v/>
      </c>
      <c r="LBA77" s="255" t="str">
        <f>IFERROR(VLOOKUP($F77,Datos!$V:$AP,3,0),"")</f>
        <v/>
      </c>
      <c r="LBB77" s="255" t="str">
        <f>IFERROR(VLOOKUP($F77,Datos!$V:$AP,3,0),"")</f>
        <v/>
      </c>
      <c r="LBC77" s="255" t="str">
        <f>IFERROR(VLOOKUP($F77,Datos!$V:$AP,3,0),"")</f>
        <v/>
      </c>
      <c r="LBD77" s="255" t="str">
        <f>IFERROR(VLOOKUP($F77,Datos!$V:$AP,3,0),"")</f>
        <v/>
      </c>
      <c r="LBE77" s="255" t="str">
        <f>IFERROR(VLOOKUP($F77,Datos!$V:$AP,3,0),"")</f>
        <v/>
      </c>
      <c r="LBF77" s="255" t="str">
        <f>IFERROR(VLOOKUP($F77,Datos!$V:$AP,3,0),"")</f>
        <v/>
      </c>
      <c r="LBG77" s="255" t="str">
        <f>IFERROR(VLOOKUP($F77,Datos!$V:$AP,3,0),"")</f>
        <v/>
      </c>
      <c r="LBH77" s="255" t="str">
        <f>IFERROR(VLOOKUP($F77,Datos!$V:$AP,3,0),"")</f>
        <v/>
      </c>
      <c r="LBI77" s="255" t="str">
        <f>IFERROR(VLOOKUP($F77,Datos!$V:$AP,3,0),"")</f>
        <v/>
      </c>
      <c r="LBJ77" s="255" t="str">
        <f>IFERROR(VLOOKUP($F77,Datos!$V:$AP,3,0),"")</f>
        <v/>
      </c>
      <c r="LBK77" s="255" t="str">
        <f>IFERROR(VLOOKUP($F77,Datos!$V:$AP,3,0),"")</f>
        <v/>
      </c>
      <c r="LBL77" s="255" t="str">
        <f>IFERROR(VLOOKUP($F77,Datos!$V:$AP,3,0),"")</f>
        <v/>
      </c>
      <c r="LBM77" s="255" t="str">
        <f>IFERROR(VLOOKUP($F77,Datos!$V:$AP,3,0),"")</f>
        <v/>
      </c>
      <c r="LBN77" s="255" t="str">
        <f>IFERROR(VLOOKUP($F77,Datos!$V:$AP,3,0),"")</f>
        <v/>
      </c>
      <c r="LBO77" s="255" t="str">
        <f>IFERROR(VLOOKUP($F77,Datos!$V:$AP,3,0),"")</f>
        <v/>
      </c>
      <c r="LBP77" s="255" t="str">
        <f>IFERROR(VLOOKUP($F77,Datos!$V:$AP,3,0),"")</f>
        <v/>
      </c>
      <c r="LBQ77" s="255" t="str">
        <f>IFERROR(VLOOKUP($F77,Datos!$V:$AP,3,0),"")</f>
        <v/>
      </c>
      <c r="LBR77" s="255" t="str">
        <f>IFERROR(VLOOKUP($F77,Datos!$V:$AP,3,0),"")</f>
        <v/>
      </c>
      <c r="LBS77" s="255" t="str">
        <f>IFERROR(VLOOKUP($F77,Datos!$V:$AP,3,0),"")</f>
        <v/>
      </c>
      <c r="LBT77" s="255" t="str">
        <f>IFERROR(VLOOKUP($F77,Datos!$V:$AP,3,0),"")</f>
        <v/>
      </c>
      <c r="LBU77" s="255" t="str">
        <f>IFERROR(VLOOKUP($F77,Datos!$V:$AP,3,0),"")</f>
        <v/>
      </c>
      <c r="LBV77" s="255" t="str">
        <f>IFERROR(VLOOKUP($F77,Datos!$V:$AP,3,0),"")</f>
        <v/>
      </c>
      <c r="LBW77" s="255" t="str">
        <f>IFERROR(VLOOKUP($F77,Datos!$V:$AP,3,0),"")</f>
        <v/>
      </c>
      <c r="LBX77" s="255" t="str">
        <f>IFERROR(VLOOKUP($F77,Datos!$V:$AP,3,0),"")</f>
        <v/>
      </c>
      <c r="LBY77" s="255" t="str">
        <f>IFERROR(VLOOKUP($F77,Datos!$V:$AP,3,0),"")</f>
        <v/>
      </c>
      <c r="LBZ77" s="255" t="str">
        <f>IFERROR(VLOOKUP($F77,Datos!$V:$AP,3,0),"")</f>
        <v/>
      </c>
      <c r="LCA77" s="255" t="str">
        <f>IFERROR(VLOOKUP($F77,Datos!$V:$AP,3,0),"")</f>
        <v/>
      </c>
      <c r="LCB77" s="255" t="str">
        <f>IFERROR(VLOOKUP($F77,Datos!$V:$AP,3,0),"")</f>
        <v/>
      </c>
      <c r="LCC77" s="255" t="str">
        <f>IFERROR(VLOOKUP($F77,Datos!$V:$AP,3,0),"")</f>
        <v/>
      </c>
      <c r="LCD77" s="255" t="str">
        <f>IFERROR(VLOOKUP($F77,Datos!$V:$AP,3,0),"")</f>
        <v/>
      </c>
      <c r="LCE77" s="255" t="str">
        <f>IFERROR(VLOOKUP($F77,Datos!$V:$AP,3,0),"")</f>
        <v/>
      </c>
      <c r="LCF77" s="255" t="str">
        <f>IFERROR(VLOOKUP($F77,Datos!$V:$AP,3,0),"")</f>
        <v/>
      </c>
      <c r="LCG77" s="255" t="str">
        <f>IFERROR(VLOOKUP($F77,Datos!$V:$AP,3,0),"")</f>
        <v/>
      </c>
      <c r="LCH77" s="255" t="str">
        <f>IFERROR(VLOOKUP($F77,Datos!$V:$AP,3,0),"")</f>
        <v/>
      </c>
      <c r="LCI77" s="255" t="str">
        <f>IFERROR(VLOOKUP($F77,Datos!$V:$AP,3,0),"")</f>
        <v/>
      </c>
      <c r="LCJ77" s="255" t="str">
        <f>IFERROR(VLOOKUP($F77,Datos!$V:$AP,3,0),"")</f>
        <v/>
      </c>
      <c r="LCK77" s="255" t="str">
        <f>IFERROR(VLOOKUP($F77,Datos!$V:$AP,3,0),"")</f>
        <v/>
      </c>
      <c r="LCL77" s="255" t="str">
        <f>IFERROR(VLOOKUP($F77,Datos!$V:$AP,3,0),"")</f>
        <v/>
      </c>
      <c r="LCM77" s="255" t="str">
        <f>IFERROR(VLOOKUP($F77,Datos!$V:$AP,3,0),"")</f>
        <v/>
      </c>
      <c r="LCN77" s="255" t="str">
        <f>IFERROR(VLOOKUP($F77,Datos!$V:$AP,3,0),"")</f>
        <v/>
      </c>
      <c r="LCO77" s="255" t="str">
        <f>IFERROR(VLOOKUP($F77,Datos!$V:$AP,3,0),"")</f>
        <v/>
      </c>
      <c r="LCP77" s="255" t="str">
        <f>IFERROR(VLOOKUP($F77,Datos!$V:$AP,3,0),"")</f>
        <v/>
      </c>
      <c r="LCQ77" s="255" t="str">
        <f>IFERROR(VLOOKUP($F77,Datos!$V:$AP,3,0),"")</f>
        <v/>
      </c>
      <c r="LCR77" s="255" t="str">
        <f>IFERROR(VLOOKUP($F77,Datos!$V:$AP,3,0),"")</f>
        <v/>
      </c>
      <c r="LCS77" s="255" t="str">
        <f>IFERROR(VLOOKUP($F77,Datos!$V:$AP,3,0),"")</f>
        <v/>
      </c>
      <c r="LCT77" s="255" t="str">
        <f>IFERROR(VLOOKUP($F77,Datos!$V:$AP,3,0),"")</f>
        <v/>
      </c>
      <c r="LCU77" s="255" t="str">
        <f>IFERROR(VLOOKUP($F77,Datos!$V:$AP,3,0),"")</f>
        <v/>
      </c>
      <c r="LCV77" s="255" t="str">
        <f>IFERROR(VLOOKUP($F77,Datos!$V:$AP,3,0),"")</f>
        <v/>
      </c>
      <c r="LCW77" s="255" t="str">
        <f>IFERROR(VLOOKUP($F77,Datos!$V:$AP,3,0),"")</f>
        <v/>
      </c>
      <c r="LCX77" s="255" t="str">
        <f>IFERROR(VLOOKUP($F77,Datos!$V:$AP,3,0),"")</f>
        <v/>
      </c>
      <c r="LCY77" s="255" t="str">
        <f>IFERROR(VLOOKUP($F77,Datos!$V:$AP,3,0),"")</f>
        <v/>
      </c>
      <c r="LCZ77" s="255" t="str">
        <f>IFERROR(VLOOKUP($F77,Datos!$V:$AP,3,0),"")</f>
        <v/>
      </c>
      <c r="LDA77" s="255" t="str">
        <f>IFERROR(VLOOKUP($F77,Datos!$V:$AP,3,0),"")</f>
        <v/>
      </c>
      <c r="LDB77" s="255" t="str">
        <f>IFERROR(VLOOKUP($F77,Datos!$V:$AP,3,0),"")</f>
        <v/>
      </c>
      <c r="LDC77" s="255" t="str">
        <f>IFERROR(VLOOKUP($F77,Datos!$V:$AP,3,0),"")</f>
        <v/>
      </c>
      <c r="LDD77" s="255" t="str">
        <f>IFERROR(VLOOKUP($F77,Datos!$V:$AP,3,0),"")</f>
        <v/>
      </c>
      <c r="LDE77" s="255" t="str">
        <f>IFERROR(VLOOKUP($F77,Datos!$V:$AP,3,0),"")</f>
        <v/>
      </c>
      <c r="LDF77" s="255" t="str">
        <f>IFERROR(VLOOKUP($F77,Datos!$V:$AP,3,0),"")</f>
        <v/>
      </c>
      <c r="LDG77" s="255" t="str">
        <f>IFERROR(VLOOKUP($F77,Datos!$V:$AP,3,0),"")</f>
        <v/>
      </c>
      <c r="LDH77" s="255" t="str">
        <f>IFERROR(VLOOKUP($F77,Datos!$V:$AP,3,0),"")</f>
        <v/>
      </c>
      <c r="LDI77" s="255" t="str">
        <f>IFERROR(VLOOKUP($F77,Datos!$V:$AP,3,0),"")</f>
        <v/>
      </c>
      <c r="LDJ77" s="255" t="str">
        <f>IFERROR(VLOOKUP($F77,Datos!$V:$AP,3,0),"")</f>
        <v/>
      </c>
      <c r="LDK77" s="255" t="str">
        <f>IFERROR(VLOOKUP($F77,Datos!$V:$AP,3,0),"")</f>
        <v/>
      </c>
      <c r="LDL77" s="255" t="str">
        <f>IFERROR(VLOOKUP($F77,Datos!$V:$AP,3,0),"")</f>
        <v/>
      </c>
      <c r="LDM77" s="255" t="str">
        <f>IFERROR(VLOOKUP($F77,Datos!$V:$AP,3,0),"")</f>
        <v/>
      </c>
      <c r="LDN77" s="255" t="str">
        <f>IFERROR(VLOOKUP($F77,Datos!$V:$AP,3,0),"")</f>
        <v/>
      </c>
      <c r="LDO77" s="255" t="str">
        <f>IFERROR(VLOOKUP($F77,Datos!$V:$AP,3,0),"")</f>
        <v/>
      </c>
      <c r="LDP77" s="255" t="str">
        <f>IFERROR(VLOOKUP($F77,Datos!$V:$AP,3,0),"")</f>
        <v/>
      </c>
      <c r="LDQ77" s="255" t="str">
        <f>IFERROR(VLOOKUP($F77,Datos!$V:$AP,3,0),"")</f>
        <v/>
      </c>
      <c r="LDR77" s="255" t="str">
        <f>IFERROR(VLOOKUP($F77,Datos!$V:$AP,3,0),"")</f>
        <v/>
      </c>
      <c r="LDS77" s="255" t="str">
        <f>IFERROR(VLOOKUP($F77,Datos!$V:$AP,3,0),"")</f>
        <v/>
      </c>
      <c r="LDT77" s="255" t="str">
        <f>IFERROR(VLOOKUP($F77,Datos!$V:$AP,3,0),"")</f>
        <v/>
      </c>
      <c r="LDU77" s="255" t="str">
        <f>IFERROR(VLOOKUP($F77,Datos!$V:$AP,3,0),"")</f>
        <v/>
      </c>
      <c r="LDV77" s="255" t="str">
        <f>IFERROR(VLOOKUP($F77,Datos!$V:$AP,3,0),"")</f>
        <v/>
      </c>
      <c r="LDW77" s="255" t="str">
        <f>IFERROR(VLOOKUP($F77,Datos!$V:$AP,3,0),"")</f>
        <v/>
      </c>
      <c r="LDX77" s="255" t="str">
        <f>IFERROR(VLOOKUP($F77,Datos!$V:$AP,3,0),"")</f>
        <v/>
      </c>
      <c r="LDY77" s="255" t="str">
        <f>IFERROR(VLOOKUP($F77,Datos!$V:$AP,3,0),"")</f>
        <v/>
      </c>
      <c r="LDZ77" s="255" t="str">
        <f>IFERROR(VLOOKUP($F77,Datos!$V:$AP,3,0),"")</f>
        <v/>
      </c>
      <c r="LEA77" s="255" t="str">
        <f>IFERROR(VLOOKUP($F77,Datos!$V:$AP,3,0),"")</f>
        <v/>
      </c>
      <c r="LEB77" s="255" t="str">
        <f>IFERROR(VLOOKUP($F77,Datos!$V:$AP,3,0),"")</f>
        <v/>
      </c>
      <c r="LEC77" s="255" t="str">
        <f>IFERROR(VLOOKUP($F77,Datos!$V:$AP,3,0),"")</f>
        <v/>
      </c>
      <c r="LED77" s="255" t="str">
        <f>IFERROR(VLOOKUP($F77,Datos!$V:$AP,3,0),"")</f>
        <v/>
      </c>
      <c r="LEE77" s="255" t="str">
        <f>IFERROR(VLOOKUP($F77,Datos!$V:$AP,3,0),"")</f>
        <v/>
      </c>
      <c r="LEF77" s="255" t="str">
        <f>IFERROR(VLOOKUP($F77,Datos!$V:$AP,3,0),"")</f>
        <v/>
      </c>
      <c r="LEG77" s="255" t="str">
        <f>IFERROR(VLOOKUP($F77,Datos!$V:$AP,3,0),"")</f>
        <v/>
      </c>
      <c r="LEH77" s="255" t="str">
        <f>IFERROR(VLOOKUP($F77,Datos!$V:$AP,3,0),"")</f>
        <v/>
      </c>
      <c r="LEI77" s="255" t="str">
        <f>IFERROR(VLOOKUP($F77,Datos!$V:$AP,3,0),"")</f>
        <v/>
      </c>
      <c r="LEJ77" s="255" t="str">
        <f>IFERROR(VLOOKUP($F77,Datos!$V:$AP,3,0),"")</f>
        <v/>
      </c>
      <c r="LEK77" s="255" t="str">
        <f>IFERROR(VLOOKUP($F77,Datos!$V:$AP,3,0),"")</f>
        <v/>
      </c>
      <c r="LEL77" s="255" t="str">
        <f>IFERROR(VLOOKUP($F77,Datos!$V:$AP,3,0),"")</f>
        <v/>
      </c>
      <c r="LEM77" s="255" t="str">
        <f>IFERROR(VLOOKUP($F77,Datos!$V:$AP,3,0),"")</f>
        <v/>
      </c>
      <c r="LEN77" s="255" t="str">
        <f>IFERROR(VLOOKUP($F77,Datos!$V:$AP,3,0),"")</f>
        <v/>
      </c>
      <c r="LEO77" s="255" t="str">
        <f>IFERROR(VLOOKUP($F77,Datos!$V:$AP,3,0),"")</f>
        <v/>
      </c>
      <c r="LEP77" s="255" t="str">
        <f>IFERROR(VLOOKUP($F77,Datos!$V:$AP,3,0),"")</f>
        <v/>
      </c>
      <c r="LEQ77" s="255" t="str">
        <f>IFERROR(VLOOKUP($F77,Datos!$V:$AP,3,0),"")</f>
        <v/>
      </c>
      <c r="LER77" s="255" t="str">
        <f>IFERROR(VLOOKUP($F77,Datos!$V:$AP,3,0),"")</f>
        <v/>
      </c>
      <c r="LES77" s="255" t="str">
        <f>IFERROR(VLOOKUP($F77,Datos!$V:$AP,3,0),"")</f>
        <v/>
      </c>
      <c r="LET77" s="255" t="str">
        <f>IFERROR(VLOOKUP($F77,Datos!$V:$AP,3,0),"")</f>
        <v/>
      </c>
      <c r="LEU77" s="255" t="str">
        <f>IFERROR(VLOOKUP($F77,Datos!$V:$AP,3,0),"")</f>
        <v/>
      </c>
      <c r="LEV77" s="255" t="str">
        <f>IFERROR(VLOOKUP($F77,Datos!$V:$AP,3,0),"")</f>
        <v/>
      </c>
      <c r="LEW77" s="255" t="str">
        <f>IFERROR(VLOOKUP($F77,Datos!$V:$AP,3,0),"")</f>
        <v/>
      </c>
      <c r="LEX77" s="255" t="str">
        <f>IFERROR(VLOOKUP($F77,Datos!$V:$AP,3,0),"")</f>
        <v/>
      </c>
      <c r="LEY77" s="255" t="str">
        <f>IFERROR(VLOOKUP($F77,Datos!$V:$AP,3,0),"")</f>
        <v/>
      </c>
      <c r="LEZ77" s="255" t="str">
        <f>IFERROR(VLOOKUP($F77,Datos!$V:$AP,3,0),"")</f>
        <v/>
      </c>
      <c r="LFA77" s="255" t="str">
        <f>IFERROR(VLOOKUP($F77,Datos!$V:$AP,3,0),"")</f>
        <v/>
      </c>
      <c r="LFB77" s="255" t="str">
        <f>IFERROR(VLOOKUP($F77,Datos!$V:$AP,3,0),"")</f>
        <v/>
      </c>
      <c r="LFC77" s="255" t="str">
        <f>IFERROR(VLOOKUP($F77,Datos!$V:$AP,3,0),"")</f>
        <v/>
      </c>
      <c r="LFD77" s="255" t="str">
        <f>IFERROR(VLOOKUP($F77,Datos!$V:$AP,3,0),"")</f>
        <v/>
      </c>
      <c r="LFE77" s="255" t="str">
        <f>IFERROR(VLOOKUP($F77,Datos!$V:$AP,3,0),"")</f>
        <v/>
      </c>
      <c r="LFF77" s="255" t="str">
        <f>IFERROR(VLOOKUP($F77,Datos!$V:$AP,3,0),"")</f>
        <v/>
      </c>
      <c r="LFG77" s="255" t="str">
        <f>IFERROR(VLOOKUP($F77,Datos!$V:$AP,3,0),"")</f>
        <v/>
      </c>
      <c r="LFH77" s="255" t="str">
        <f>IFERROR(VLOOKUP($F77,Datos!$V:$AP,3,0),"")</f>
        <v/>
      </c>
      <c r="LFI77" s="255" t="str">
        <f>IFERROR(VLOOKUP($F77,Datos!$V:$AP,3,0),"")</f>
        <v/>
      </c>
      <c r="LFJ77" s="255" t="str">
        <f>IFERROR(VLOOKUP($F77,Datos!$V:$AP,3,0),"")</f>
        <v/>
      </c>
      <c r="LFK77" s="255" t="str">
        <f>IFERROR(VLOOKUP($F77,Datos!$V:$AP,3,0),"")</f>
        <v/>
      </c>
      <c r="LFL77" s="255" t="str">
        <f>IFERROR(VLOOKUP($F77,Datos!$V:$AP,3,0),"")</f>
        <v/>
      </c>
      <c r="LFM77" s="255" t="str">
        <f>IFERROR(VLOOKUP($F77,Datos!$V:$AP,3,0),"")</f>
        <v/>
      </c>
      <c r="LFN77" s="255" t="str">
        <f>IFERROR(VLOOKUP($F77,Datos!$V:$AP,3,0),"")</f>
        <v/>
      </c>
      <c r="LFO77" s="255" t="str">
        <f>IFERROR(VLOOKUP($F77,Datos!$V:$AP,3,0),"")</f>
        <v/>
      </c>
      <c r="LFP77" s="255" t="str">
        <f>IFERROR(VLOOKUP($F77,Datos!$V:$AP,3,0),"")</f>
        <v/>
      </c>
      <c r="LFQ77" s="255" t="str">
        <f>IFERROR(VLOOKUP($F77,Datos!$V:$AP,3,0),"")</f>
        <v/>
      </c>
      <c r="LFR77" s="255" t="str">
        <f>IFERROR(VLOOKUP($F77,Datos!$V:$AP,3,0),"")</f>
        <v/>
      </c>
      <c r="LFS77" s="255" t="str">
        <f>IFERROR(VLOOKUP($F77,Datos!$V:$AP,3,0),"")</f>
        <v/>
      </c>
      <c r="LFT77" s="255" t="str">
        <f>IFERROR(VLOOKUP($F77,Datos!$V:$AP,3,0),"")</f>
        <v/>
      </c>
      <c r="LFU77" s="255" t="str">
        <f>IFERROR(VLOOKUP($F77,Datos!$V:$AP,3,0),"")</f>
        <v/>
      </c>
      <c r="LFV77" s="255" t="str">
        <f>IFERROR(VLOOKUP($F77,Datos!$V:$AP,3,0),"")</f>
        <v/>
      </c>
      <c r="LFW77" s="255" t="str">
        <f>IFERROR(VLOOKUP($F77,Datos!$V:$AP,3,0),"")</f>
        <v/>
      </c>
      <c r="LFX77" s="255" t="str">
        <f>IFERROR(VLOOKUP($F77,Datos!$V:$AP,3,0),"")</f>
        <v/>
      </c>
      <c r="LFY77" s="255" t="str">
        <f>IFERROR(VLOOKUP($F77,Datos!$V:$AP,3,0),"")</f>
        <v/>
      </c>
      <c r="LFZ77" s="255" t="str">
        <f>IFERROR(VLOOKUP($F77,Datos!$V:$AP,3,0),"")</f>
        <v/>
      </c>
      <c r="LGA77" s="255" t="str">
        <f>IFERROR(VLOOKUP($F77,Datos!$V:$AP,3,0),"")</f>
        <v/>
      </c>
      <c r="LGB77" s="255" t="str">
        <f>IFERROR(VLOOKUP($F77,Datos!$V:$AP,3,0),"")</f>
        <v/>
      </c>
      <c r="LGC77" s="255" t="str">
        <f>IFERROR(VLOOKUP($F77,Datos!$V:$AP,3,0),"")</f>
        <v/>
      </c>
      <c r="LGD77" s="255" t="str">
        <f>IFERROR(VLOOKUP($F77,Datos!$V:$AP,3,0),"")</f>
        <v/>
      </c>
      <c r="LGE77" s="255" t="str">
        <f>IFERROR(VLOOKUP($F77,Datos!$V:$AP,3,0),"")</f>
        <v/>
      </c>
      <c r="LGF77" s="255" t="str">
        <f>IFERROR(VLOOKUP($F77,Datos!$V:$AP,3,0),"")</f>
        <v/>
      </c>
      <c r="LGG77" s="255" t="str">
        <f>IFERROR(VLOOKUP($F77,Datos!$V:$AP,3,0),"")</f>
        <v/>
      </c>
      <c r="LGH77" s="255" t="str">
        <f>IFERROR(VLOOKUP($F77,Datos!$V:$AP,3,0),"")</f>
        <v/>
      </c>
      <c r="LGI77" s="255" t="str">
        <f>IFERROR(VLOOKUP($F77,Datos!$V:$AP,3,0),"")</f>
        <v/>
      </c>
      <c r="LGJ77" s="255" t="str">
        <f>IFERROR(VLOOKUP($F77,Datos!$V:$AP,3,0),"")</f>
        <v/>
      </c>
      <c r="LGK77" s="255" t="str">
        <f>IFERROR(VLOOKUP($F77,Datos!$V:$AP,3,0),"")</f>
        <v/>
      </c>
      <c r="LGL77" s="255" t="str">
        <f>IFERROR(VLOOKUP($F77,Datos!$V:$AP,3,0),"")</f>
        <v/>
      </c>
      <c r="LGM77" s="255" t="str">
        <f>IFERROR(VLOOKUP($F77,Datos!$V:$AP,3,0),"")</f>
        <v/>
      </c>
      <c r="LGN77" s="255" t="str">
        <f>IFERROR(VLOOKUP($F77,Datos!$V:$AP,3,0),"")</f>
        <v/>
      </c>
      <c r="LGO77" s="255" t="str">
        <f>IFERROR(VLOOKUP($F77,Datos!$V:$AP,3,0),"")</f>
        <v/>
      </c>
      <c r="LGP77" s="255" t="str">
        <f>IFERROR(VLOOKUP($F77,Datos!$V:$AP,3,0),"")</f>
        <v/>
      </c>
      <c r="LGQ77" s="255" t="str">
        <f>IFERROR(VLOOKUP($F77,Datos!$V:$AP,3,0),"")</f>
        <v/>
      </c>
      <c r="LGR77" s="255" t="str">
        <f>IFERROR(VLOOKUP($F77,Datos!$V:$AP,3,0),"")</f>
        <v/>
      </c>
      <c r="LGS77" s="255" t="str">
        <f>IFERROR(VLOOKUP($F77,Datos!$V:$AP,3,0),"")</f>
        <v/>
      </c>
      <c r="LGT77" s="255" t="str">
        <f>IFERROR(VLOOKUP($F77,Datos!$V:$AP,3,0),"")</f>
        <v/>
      </c>
      <c r="LGU77" s="255" t="str">
        <f>IFERROR(VLOOKUP($F77,Datos!$V:$AP,3,0),"")</f>
        <v/>
      </c>
      <c r="LGV77" s="255" t="str">
        <f>IFERROR(VLOOKUP($F77,Datos!$V:$AP,3,0),"")</f>
        <v/>
      </c>
      <c r="LGW77" s="255" t="str">
        <f>IFERROR(VLOOKUP($F77,Datos!$V:$AP,3,0),"")</f>
        <v/>
      </c>
      <c r="LGX77" s="255" t="str">
        <f>IFERROR(VLOOKUP($F77,Datos!$V:$AP,3,0),"")</f>
        <v/>
      </c>
      <c r="LGY77" s="255" t="str">
        <f>IFERROR(VLOOKUP($F77,Datos!$V:$AP,3,0),"")</f>
        <v/>
      </c>
      <c r="LGZ77" s="255" t="str">
        <f>IFERROR(VLOOKUP($F77,Datos!$V:$AP,3,0),"")</f>
        <v/>
      </c>
      <c r="LHA77" s="255" t="str">
        <f>IFERROR(VLOOKUP($F77,Datos!$V:$AP,3,0),"")</f>
        <v/>
      </c>
      <c r="LHB77" s="255" t="str">
        <f>IFERROR(VLOOKUP($F77,Datos!$V:$AP,3,0),"")</f>
        <v/>
      </c>
      <c r="LHC77" s="255" t="str">
        <f>IFERROR(VLOOKUP($F77,Datos!$V:$AP,3,0),"")</f>
        <v/>
      </c>
      <c r="LHD77" s="255" t="str">
        <f>IFERROR(VLOOKUP($F77,Datos!$V:$AP,3,0),"")</f>
        <v/>
      </c>
      <c r="LHE77" s="255" t="str">
        <f>IFERROR(VLOOKUP($F77,Datos!$V:$AP,3,0),"")</f>
        <v/>
      </c>
      <c r="LHF77" s="255" t="str">
        <f>IFERROR(VLOOKUP($F77,Datos!$V:$AP,3,0),"")</f>
        <v/>
      </c>
      <c r="LHG77" s="255" t="str">
        <f>IFERROR(VLOOKUP($F77,Datos!$V:$AP,3,0),"")</f>
        <v/>
      </c>
      <c r="LHH77" s="255" t="str">
        <f>IFERROR(VLOOKUP($F77,Datos!$V:$AP,3,0),"")</f>
        <v/>
      </c>
      <c r="LHI77" s="255" t="str">
        <f>IFERROR(VLOOKUP($F77,Datos!$V:$AP,3,0),"")</f>
        <v/>
      </c>
      <c r="LHJ77" s="255" t="str">
        <f>IFERROR(VLOOKUP($F77,Datos!$V:$AP,3,0),"")</f>
        <v/>
      </c>
      <c r="LHK77" s="255" t="str">
        <f>IFERROR(VLOOKUP($F77,Datos!$V:$AP,3,0),"")</f>
        <v/>
      </c>
      <c r="LHL77" s="255" t="str">
        <f>IFERROR(VLOOKUP($F77,Datos!$V:$AP,3,0),"")</f>
        <v/>
      </c>
      <c r="LHM77" s="255" t="str">
        <f>IFERROR(VLOOKUP($F77,Datos!$V:$AP,3,0),"")</f>
        <v/>
      </c>
      <c r="LHN77" s="255" t="str">
        <f>IFERROR(VLOOKUP($F77,Datos!$V:$AP,3,0),"")</f>
        <v/>
      </c>
      <c r="LHO77" s="255" t="str">
        <f>IFERROR(VLOOKUP($F77,Datos!$V:$AP,3,0),"")</f>
        <v/>
      </c>
      <c r="LHP77" s="255" t="str">
        <f>IFERROR(VLOOKUP($F77,Datos!$V:$AP,3,0),"")</f>
        <v/>
      </c>
      <c r="LHQ77" s="255" t="str">
        <f>IFERROR(VLOOKUP($F77,Datos!$V:$AP,3,0),"")</f>
        <v/>
      </c>
      <c r="LHR77" s="255" t="str">
        <f>IFERROR(VLOOKUP($F77,Datos!$V:$AP,3,0),"")</f>
        <v/>
      </c>
      <c r="LHS77" s="255" t="str">
        <f>IFERROR(VLOOKUP($F77,Datos!$V:$AP,3,0),"")</f>
        <v/>
      </c>
      <c r="LHT77" s="255" t="str">
        <f>IFERROR(VLOOKUP($F77,Datos!$V:$AP,3,0),"")</f>
        <v/>
      </c>
      <c r="LHU77" s="255" t="str">
        <f>IFERROR(VLOOKUP($F77,Datos!$V:$AP,3,0),"")</f>
        <v/>
      </c>
      <c r="LHV77" s="255" t="str">
        <f>IFERROR(VLOOKUP($F77,Datos!$V:$AP,3,0),"")</f>
        <v/>
      </c>
      <c r="LHW77" s="255" t="str">
        <f>IFERROR(VLOOKUP($F77,Datos!$V:$AP,3,0),"")</f>
        <v/>
      </c>
      <c r="LHX77" s="255" t="str">
        <f>IFERROR(VLOOKUP($F77,Datos!$V:$AP,3,0),"")</f>
        <v/>
      </c>
      <c r="LHY77" s="255" t="str">
        <f>IFERROR(VLOOKUP($F77,Datos!$V:$AP,3,0),"")</f>
        <v/>
      </c>
      <c r="LHZ77" s="255" t="str">
        <f>IFERROR(VLOOKUP($F77,Datos!$V:$AP,3,0),"")</f>
        <v/>
      </c>
      <c r="LIA77" s="255" t="str">
        <f>IFERROR(VLOOKUP($F77,Datos!$V:$AP,3,0),"")</f>
        <v/>
      </c>
      <c r="LIB77" s="255" t="str">
        <f>IFERROR(VLOOKUP($F77,Datos!$V:$AP,3,0),"")</f>
        <v/>
      </c>
      <c r="LIC77" s="255" t="str">
        <f>IFERROR(VLOOKUP($F77,Datos!$V:$AP,3,0),"")</f>
        <v/>
      </c>
      <c r="LID77" s="255" t="str">
        <f>IFERROR(VLOOKUP($F77,Datos!$V:$AP,3,0),"")</f>
        <v/>
      </c>
      <c r="LIE77" s="255" t="str">
        <f>IFERROR(VLOOKUP($F77,Datos!$V:$AP,3,0),"")</f>
        <v/>
      </c>
      <c r="LIF77" s="255" t="str">
        <f>IFERROR(VLOOKUP($F77,Datos!$V:$AP,3,0),"")</f>
        <v/>
      </c>
      <c r="LIG77" s="255" t="str">
        <f>IFERROR(VLOOKUP($F77,Datos!$V:$AP,3,0),"")</f>
        <v/>
      </c>
      <c r="LIH77" s="255" t="str">
        <f>IFERROR(VLOOKUP($F77,Datos!$V:$AP,3,0),"")</f>
        <v/>
      </c>
      <c r="LII77" s="255" t="str">
        <f>IFERROR(VLOOKUP($F77,Datos!$V:$AP,3,0),"")</f>
        <v/>
      </c>
      <c r="LIJ77" s="255" t="str">
        <f>IFERROR(VLOOKUP($F77,Datos!$V:$AP,3,0),"")</f>
        <v/>
      </c>
      <c r="LIK77" s="255" t="str">
        <f>IFERROR(VLOOKUP($F77,Datos!$V:$AP,3,0),"")</f>
        <v/>
      </c>
      <c r="LIL77" s="255" t="str">
        <f>IFERROR(VLOOKUP($F77,Datos!$V:$AP,3,0),"")</f>
        <v/>
      </c>
      <c r="LIM77" s="255" t="str">
        <f>IFERROR(VLOOKUP($F77,Datos!$V:$AP,3,0),"")</f>
        <v/>
      </c>
      <c r="LIN77" s="255" t="str">
        <f>IFERROR(VLOOKUP($F77,Datos!$V:$AP,3,0),"")</f>
        <v/>
      </c>
      <c r="LIO77" s="255" t="str">
        <f>IFERROR(VLOOKUP($F77,Datos!$V:$AP,3,0),"")</f>
        <v/>
      </c>
      <c r="LIP77" s="255" t="str">
        <f>IFERROR(VLOOKUP($F77,Datos!$V:$AP,3,0),"")</f>
        <v/>
      </c>
      <c r="LIQ77" s="255" t="str">
        <f>IFERROR(VLOOKUP($F77,Datos!$V:$AP,3,0),"")</f>
        <v/>
      </c>
      <c r="LIR77" s="255" t="str">
        <f>IFERROR(VLOOKUP($F77,Datos!$V:$AP,3,0),"")</f>
        <v/>
      </c>
      <c r="LIS77" s="255" t="str">
        <f>IFERROR(VLOOKUP($F77,Datos!$V:$AP,3,0),"")</f>
        <v/>
      </c>
      <c r="LIT77" s="255" t="str">
        <f>IFERROR(VLOOKUP($F77,Datos!$V:$AP,3,0),"")</f>
        <v/>
      </c>
      <c r="LIU77" s="255" t="str">
        <f>IFERROR(VLOOKUP($F77,Datos!$V:$AP,3,0),"")</f>
        <v/>
      </c>
      <c r="LIV77" s="255" t="str">
        <f>IFERROR(VLOOKUP($F77,Datos!$V:$AP,3,0),"")</f>
        <v/>
      </c>
      <c r="LIW77" s="255" t="str">
        <f>IFERROR(VLOOKUP($F77,Datos!$V:$AP,3,0),"")</f>
        <v/>
      </c>
      <c r="LIX77" s="255" t="str">
        <f>IFERROR(VLOOKUP($F77,Datos!$V:$AP,3,0),"")</f>
        <v/>
      </c>
      <c r="LIY77" s="255" t="str">
        <f>IFERROR(VLOOKUP($F77,Datos!$V:$AP,3,0),"")</f>
        <v/>
      </c>
      <c r="LIZ77" s="255" t="str">
        <f>IFERROR(VLOOKUP($F77,Datos!$V:$AP,3,0),"")</f>
        <v/>
      </c>
      <c r="LJA77" s="255" t="str">
        <f>IFERROR(VLOOKUP($F77,Datos!$V:$AP,3,0),"")</f>
        <v/>
      </c>
      <c r="LJB77" s="255" t="str">
        <f>IFERROR(VLOOKUP($F77,Datos!$V:$AP,3,0),"")</f>
        <v/>
      </c>
      <c r="LJC77" s="255" t="str">
        <f>IFERROR(VLOOKUP($F77,Datos!$V:$AP,3,0),"")</f>
        <v/>
      </c>
      <c r="LJD77" s="255" t="str">
        <f>IFERROR(VLOOKUP($F77,Datos!$V:$AP,3,0),"")</f>
        <v/>
      </c>
      <c r="LJE77" s="255" t="str">
        <f>IFERROR(VLOOKUP($F77,Datos!$V:$AP,3,0),"")</f>
        <v/>
      </c>
      <c r="LJF77" s="255" t="str">
        <f>IFERROR(VLOOKUP($F77,Datos!$V:$AP,3,0),"")</f>
        <v/>
      </c>
      <c r="LJG77" s="255" t="str">
        <f>IFERROR(VLOOKUP($F77,Datos!$V:$AP,3,0),"")</f>
        <v/>
      </c>
      <c r="LJH77" s="255" t="str">
        <f>IFERROR(VLOOKUP($F77,Datos!$V:$AP,3,0),"")</f>
        <v/>
      </c>
      <c r="LJI77" s="255" t="str">
        <f>IFERROR(VLOOKUP($F77,Datos!$V:$AP,3,0),"")</f>
        <v/>
      </c>
      <c r="LJJ77" s="255" t="str">
        <f>IFERROR(VLOOKUP($F77,Datos!$V:$AP,3,0),"")</f>
        <v/>
      </c>
      <c r="LJK77" s="255" t="str">
        <f>IFERROR(VLOOKUP($F77,Datos!$V:$AP,3,0),"")</f>
        <v/>
      </c>
      <c r="LJL77" s="255" t="str">
        <f>IFERROR(VLOOKUP($F77,Datos!$V:$AP,3,0),"")</f>
        <v/>
      </c>
      <c r="LJM77" s="255" t="str">
        <f>IFERROR(VLOOKUP($F77,Datos!$V:$AP,3,0),"")</f>
        <v/>
      </c>
      <c r="LJN77" s="255" t="str">
        <f>IFERROR(VLOOKUP($F77,Datos!$V:$AP,3,0),"")</f>
        <v/>
      </c>
      <c r="LJO77" s="255" t="str">
        <f>IFERROR(VLOOKUP($F77,Datos!$V:$AP,3,0),"")</f>
        <v/>
      </c>
      <c r="LJP77" s="255" t="str">
        <f>IFERROR(VLOOKUP($F77,Datos!$V:$AP,3,0),"")</f>
        <v/>
      </c>
      <c r="LJQ77" s="255" t="str">
        <f>IFERROR(VLOOKUP($F77,Datos!$V:$AP,3,0),"")</f>
        <v/>
      </c>
      <c r="LJR77" s="255" t="str">
        <f>IFERROR(VLOOKUP($F77,Datos!$V:$AP,3,0),"")</f>
        <v/>
      </c>
      <c r="LJS77" s="255" t="str">
        <f>IFERROR(VLOOKUP($F77,Datos!$V:$AP,3,0),"")</f>
        <v/>
      </c>
      <c r="LJT77" s="255" t="str">
        <f>IFERROR(VLOOKUP($F77,Datos!$V:$AP,3,0),"")</f>
        <v/>
      </c>
      <c r="LJU77" s="255" t="str">
        <f>IFERROR(VLOOKUP($F77,Datos!$V:$AP,3,0),"")</f>
        <v/>
      </c>
      <c r="LJV77" s="255" t="str">
        <f>IFERROR(VLOOKUP($F77,Datos!$V:$AP,3,0),"")</f>
        <v/>
      </c>
      <c r="LJW77" s="255" t="str">
        <f>IFERROR(VLOOKUP($F77,Datos!$V:$AP,3,0),"")</f>
        <v/>
      </c>
      <c r="LJX77" s="255" t="str">
        <f>IFERROR(VLOOKUP($F77,Datos!$V:$AP,3,0),"")</f>
        <v/>
      </c>
      <c r="LJY77" s="255" t="str">
        <f>IFERROR(VLOOKUP($F77,Datos!$V:$AP,3,0),"")</f>
        <v/>
      </c>
      <c r="LJZ77" s="255" t="str">
        <f>IFERROR(VLOOKUP($F77,Datos!$V:$AP,3,0),"")</f>
        <v/>
      </c>
      <c r="LKA77" s="255" t="str">
        <f>IFERROR(VLOOKUP($F77,Datos!$V:$AP,3,0),"")</f>
        <v/>
      </c>
      <c r="LKB77" s="255" t="str">
        <f>IFERROR(VLOOKUP($F77,Datos!$V:$AP,3,0),"")</f>
        <v/>
      </c>
      <c r="LKC77" s="255" t="str">
        <f>IFERROR(VLOOKUP($F77,Datos!$V:$AP,3,0),"")</f>
        <v/>
      </c>
      <c r="LKD77" s="255" t="str">
        <f>IFERROR(VLOOKUP($F77,Datos!$V:$AP,3,0),"")</f>
        <v/>
      </c>
      <c r="LKE77" s="255" t="str">
        <f>IFERROR(VLOOKUP($F77,Datos!$V:$AP,3,0),"")</f>
        <v/>
      </c>
      <c r="LKF77" s="255" t="str">
        <f>IFERROR(VLOOKUP($F77,Datos!$V:$AP,3,0),"")</f>
        <v/>
      </c>
      <c r="LKG77" s="255" t="str">
        <f>IFERROR(VLOOKUP($F77,Datos!$V:$AP,3,0),"")</f>
        <v/>
      </c>
      <c r="LKH77" s="255" t="str">
        <f>IFERROR(VLOOKUP($F77,Datos!$V:$AP,3,0),"")</f>
        <v/>
      </c>
      <c r="LKI77" s="255" t="str">
        <f>IFERROR(VLOOKUP($F77,Datos!$V:$AP,3,0),"")</f>
        <v/>
      </c>
      <c r="LKJ77" s="255" t="str">
        <f>IFERROR(VLOOKUP($F77,Datos!$V:$AP,3,0),"")</f>
        <v/>
      </c>
      <c r="LKK77" s="255" t="str">
        <f>IFERROR(VLOOKUP($F77,Datos!$V:$AP,3,0),"")</f>
        <v/>
      </c>
      <c r="LKL77" s="255" t="str">
        <f>IFERROR(VLOOKUP($F77,Datos!$V:$AP,3,0),"")</f>
        <v/>
      </c>
      <c r="LKM77" s="255" t="str">
        <f>IFERROR(VLOOKUP($F77,Datos!$V:$AP,3,0),"")</f>
        <v/>
      </c>
      <c r="LKN77" s="255" t="str">
        <f>IFERROR(VLOOKUP($F77,Datos!$V:$AP,3,0),"")</f>
        <v/>
      </c>
      <c r="LKO77" s="255" t="str">
        <f>IFERROR(VLOOKUP($F77,Datos!$V:$AP,3,0),"")</f>
        <v/>
      </c>
      <c r="LKP77" s="255" t="str">
        <f>IFERROR(VLOOKUP($F77,Datos!$V:$AP,3,0),"")</f>
        <v/>
      </c>
      <c r="LKQ77" s="255" t="str">
        <f>IFERROR(VLOOKUP($F77,Datos!$V:$AP,3,0),"")</f>
        <v/>
      </c>
      <c r="LKR77" s="255" t="str">
        <f>IFERROR(VLOOKUP($F77,Datos!$V:$AP,3,0),"")</f>
        <v/>
      </c>
      <c r="LKS77" s="255" t="str">
        <f>IFERROR(VLOOKUP($F77,Datos!$V:$AP,3,0),"")</f>
        <v/>
      </c>
      <c r="LKT77" s="255" t="str">
        <f>IFERROR(VLOOKUP($F77,Datos!$V:$AP,3,0),"")</f>
        <v/>
      </c>
      <c r="LKU77" s="255" t="str">
        <f>IFERROR(VLOOKUP($F77,Datos!$V:$AP,3,0),"")</f>
        <v/>
      </c>
      <c r="LKV77" s="255" t="str">
        <f>IFERROR(VLOOKUP($F77,Datos!$V:$AP,3,0),"")</f>
        <v/>
      </c>
      <c r="LKW77" s="255" t="str">
        <f>IFERROR(VLOOKUP($F77,Datos!$V:$AP,3,0),"")</f>
        <v/>
      </c>
      <c r="LKX77" s="255" t="str">
        <f>IFERROR(VLOOKUP($F77,Datos!$V:$AP,3,0),"")</f>
        <v/>
      </c>
      <c r="LKY77" s="255" t="str">
        <f>IFERROR(VLOOKUP($F77,Datos!$V:$AP,3,0),"")</f>
        <v/>
      </c>
      <c r="LKZ77" s="255" t="str">
        <f>IFERROR(VLOOKUP($F77,Datos!$V:$AP,3,0),"")</f>
        <v/>
      </c>
      <c r="LLA77" s="255" t="str">
        <f>IFERROR(VLOOKUP($F77,Datos!$V:$AP,3,0),"")</f>
        <v/>
      </c>
      <c r="LLB77" s="255" t="str">
        <f>IFERROR(VLOOKUP($F77,Datos!$V:$AP,3,0),"")</f>
        <v/>
      </c>
      <c r="LLC77" s="255" t="str">
        <f>IFERROR(VLOOKUP($F77,Datos!$V:$AP,3,0),"")</f>
        <v/>
      </c>
      <c r="LLD77" s="255" t="str">
        <f>IFERROR(VLOOKUP($F77,Datos!$V:$AP,3,0),"")</f>
        <v/>
      </c>
      <c r="LLE77" s="255" t="str">
        <f>IFERROR(VLOOKUP($F77,Datos!$V:$AP,3,0),"")</f>
        <v/>
      </c>
      <c r="LLF77" s="255" t="str">
        <f>IFERROR(VLOOKUP($F77,Datos!$V:$AP,3,0),"")</f>
        <v/>
      </c>
      <c r="LLG77" s="255" t="str">
        <f>IFERROR(VLOOKUP($F77,Datos!$V:$AP,3,0),"")</f>
        <v/>
      </c>
      <c r="LLH77" s="255" t="str">
        <f>IFERROR(VLOOKUP($F77,Datos!$V:$AP,3,0),"")</f>
        <v/>
      </c>
      <c r="LLI77" s="255" t="str">
        <f>IFERROR(VLOOKUP($F77,Datos!$V:$AP,3,0),"")</f>
        <v/>
      </c>
      <c r="LLJ77" s="255" t="str">
        <f>IFERROR(VLOOKUP($F77,Datos!$V:$AP,3,0),"")</f>
        <v/>
      </c>
      <c r="LLK77" s="255" t="str">
        <f>IFERROR(VLOOKUP($F77,Datos!$V:$AP,3,0),"")</f>
        <v/>
      </c>
      <c r="LLL77" s="255" t="str">
        <f>IFERROR(VLOOKUP($F77,Datos!$V:$AP,3,0),"")</f>
        <v/>
      </c>
      <c r="LLM77" s="255" t="str">
        <f>IFERROR(VLOOKUP($F77,Datos!$V:$AP,3,0),"")</f>
        <v/>
      </c>
      <c r="LLN77" s="255" t="str">
        <f>IFERROR(VLOOKUP($F77,Datos!$V:$AP,3,0),"")</f>
        <v/>
      </c>
      <c r="LLO77" s="255" t="str">
        <f>IFERROR(VLOOKUP($F77,Datos!$V:$AP,3,0),"")</f>
        <v/>
      </c>
      <c r="LLP77" s="255" t="str">
        <f>IFERROR(VLOOKUP($F77,Datos!$V:$AP,3,0),"")</f>
        <v/>
      </c>
      <c r="LLQ77" s="255" t="str">
        <f>IFERROR(VLOOKUP($F77,Datos!$V:$AP,3,0),"")</f>
        <v/>
      </c>
      <c r="LLR77" s="255" t="str">
        <f>IFERROR(VLOOKUP($F77,Datos!$V:$AP,3,0),"")</f>
        <v/>
      </c>
      <c r="LLS77" s="255" t="str">
        <f>IFERROR(VLOOKUP($F77,Datos!$V:$AP,3,0),"")</f>
        <v/>
      </c>
      <c r="LLT77" s="255" t="str">
        <f>IFERROR(VLOOKUP($F77,Datos!$V:$AP,3,0),"")</f>
        <v/>
      </c>
      <c r="LLU77" s="255" t="str">
        <f>IFERROR(VLOOKUP($F77,Datos!$V:$AP,3,0),"")</f>
        <v/>
      </c>
      <c r="LLV77" s="255" t="str">
        <f>IFERROR(VLOOKUP($F77,Datos!$V:$AP,3,0),"")</f>
        <v/>
      </c>
      <c r="LLW77" s="255" t="str">
        <f>IFERROR(VLOOKUP($F77,Datos!$V:$AP,3,0),"")</f>
        <v/>
      </c>
      <c r="LLX77" s="255" t="str">
        <f>IFERROR(VLOOKUP($F77,Datos!$V:$AP,3,0),"")</f>
        <v/>
      </c>
      <c r="LLY77" s="255" t="str">
        <f>IFERROR(VLOOKUP($F77,Datos!$V:$AP,3,0),"")</f>
        <v/>
      </c>
      <c r="LLZ77" s="255" t="str">
        <f>IFERROR(VLOOKUP($F77,Datos!$V:$AP,3,0),"")</f>
        <v/>
      </c>
      <c r="LMA77" s="255" t="str">
        <f>IFERROR(VLOOKUP($F77,Datos!$V:$AP,3,0),"")</f>
        <v/>
      </c>
      <c r="LMB77" s="255" t="str">
        <f>IFERROR(VLOOKUP($F77,Datos!$V:$AP,3,0),"")</f>
        <v/>
      </c>
      <c r="LMC77" s="255" t="str">
        <f>IFERROR(VLOOKUP($F77,Datos!$V:$AP,3,0),"")</f>
        <v/>
      </c>
      <c r="LMD77" s="255" t="str">
        <f>IFERROR(VLOOKUP($F77,Datos!$V:$AP,3,0),"")</f>
        <v/>
      </c>
      <c r="LME77" s="255" t="str">
        <f>IFERROR(VLOOKUP($F77,Datos!$V:$AP,3,0),"")</f>
        <v/>
      </c>
      <c r="LMF77" s="255" t="str">
        <f>IFERROR(VLOOKUP($F77,Datos!$V:$AP,3,0),"")</f>
        <v/>
      </c>
      <c r="LMG77" s="255" t="str">
        <f>IFERROR(VLOOKUP($F77,Datos!$V:$AP,3,0),"")</f>
        <v/>
      </c>
      <c r="LMH77" s="255" t="str">
        <f>IFERROR(VLOOKUP($F77,Datos!$V:$AP,3,0),"")</f>
        <v/>
      </c>
      <c r="LMI77" s="255" t="str">
        <f>IFERROR(VLOOKUP($F77,Datos!$V:$AP,3,0),"")</f>
        <v/>
      </c>
      <c r="LMJ77" s="255" t="str">
        <f>IFERROR(VLOOKUP($F77,Datos!$V:$AP,3,0),"")</f>
        <v/>
      </c>
      <c r="LMK77" s="255" t="str">
        <f>IFERROR(VLOOKUP($F77,Datos!$V:$AP,3,0),"")</f>
        <v/>
      </c>
      <c r="LML77" s="255" t="str">
        <f>IFERROR(VLOOKUP($F77,Datos!$V:$AP,3,0),"")</f>
        <v/>
      </c>
      <c r="LMM77" s="255" t="str">
        <f>IFERROR(VLOOKUP($F77,Datos!$V:$AP,3,0),"")</f>
        <v/>
      </c>
      <c r="LMN77" s="255" t="str">
        <f>IFERROR(VLOOKUP($F77,Datos!$V:$AP,3,0),"")</f>
        <v/>
      </c>
      <c r="LMO77" s="255" t="str">
        <f>IFERROR(VLOOKUP($F77,Datos!$V:$AP,3,0),"")</f>
        <v/>
      </c>
      <c r="LMP77" s="255" t="str">
        <f>IFERROR(VLOOKUP($F77,Datos!$V:$AP,3,0),"")</f>
        <v/>
      </c>
      <c r="LMQ77" s="255" t="str">
        <f>IFERROR(VLOOKUP($F77,Datos!$V:$AP,3,0),"")</f>
        <v/>
      </c>
      <c r="LMR77" s="255" t="str">
        <f>IFERROR(VLOOKUP($F77,Datos!$V:$AP,3,0),"")</f>
        <v/>
      </c>
      <c r="LMS77" s="255" t="str">
        <f>IFERROR(VLOOKUP($F77,Datos!$V:$AP,3,0),"")</f>
        <v/>
      </c>
      <c r="LMT77" s="255" t="str">
        <f>IFERROR(VLOOKUP($F77,Datos!$V:$AP,3,0),"")</f>
        <v/>
      </c>
      <c r="LMU77" s="255" t="str">
        <f>IFERROR(VLOOKUP($F77,Datos!$V:$AP,3,0),"")</f>
        <v/>
      </c>
      <c r="LMV77" s="255" t="str">
        <f>IFERROR(VLOOKUP($F77,Datos!$V:$AP,3,0),"")</f>
        <v/>
      </c>
      <c r="LMW77" s="255" t="str">
        <f>IFERROR(VLOOKUP($F77,Datos!$V:$AP,3,0),"")</f>
        <v/>
      </c>
      <c r="LMX77" s="255" t="str">
        <f>IFERROR(VLOOKUP($F77,Datos!$V:$AP,3,0),"")</f>
        <v/>
      </c>
      <c r="LMY77" s="255" t="str">
        <f>IFERROR(VLOOKUP($F77,Datos!$V:$AP,3,0),"")</f>
        <v/>
      </c>
      <c r="LMZ77" s="255" t="str">
        <f>IFERROR(VLOOKUP($F77,Datos!$V:$AP,3,0),"")</f>
        <v/>
      </c>
      <c r="LNA77" s="255" t="str">
        <f>IFERROR(VLOOKUP($F77,Datos!$V:$AP,3,0),"")</f>
        <v/>
      </c>
      <c r="LNB77" s="255" t="str">
        <f>IFERROR(VLOOKUP($F77,Datos!$V:$AP,3,0),"")</f>
        <v/>
      </c>
      <c r="LNC77" s="255" t="str">
        <f>IFERROR(VLOOKUP($F77,Datos!$V:$AP,3,0),"")</f>
        <v/>
      </c>
      <c r="LND77" s="255" t="str">
        <f>IFERROR(VLOOKUP($F77,Datos!$V:$AP,3,0),"")</f>
        <v/>
      </c>
      <c r="LNE77" s="255" t="str">
        <f>IFERROR(VLOOKUP($F77,Datos!$V:$AP,3,0),"")</f>
        <v/>
      </c>
      <c r="LNF77" s="255" t="str">
        <f>IFERROR(VLOOKUP($F77,Datos!$V:$AP,3,0),"")</f>
        <v/>
      </c>
      <c r="LNG77" s="255" t="str">
        <f>IFERROR(VLOOKUP($F77,Datos!$V:$AP,3,0),"")</f>
        <v/>
      </c>
      <c r="LNH77" s="255" t="str">
        <f>IFERROR(VLOOKUP($F77,Datos!$V:$AP,3,0),"")</f>
        <v/>
      </c>
      <c r="LNI77" s="255" t="str">
        <f>IFERROR(VLOOKUP($F77,Datos!$V:$AP,3,0),"")</f>
        <v/>
      </c>
      <c r="LNJ77" s="255" t="str">
        <f>IFERROR(VLOOKUP($F77,Datos!$V:$AP,3,0),"")</f>
        <v/>
      </c>
      <c r="LNK77" s="255" t="str">
        <f>IFERROR(VLOOKUP($F77,Datos!$V:$AP,3,0),"")</f>
        <v/>
      </c>
      <c r="LNL77" s="255" t="str">
        <f>IFERROR(VLOOKUP($F77,Datos!$V:$AP,3,0),"")</f>
        <v/>
      </c>
      <c r="LNM77" s="255" t="str">
        <f>IFERROR(VLOOKUP($F77,Datos!$V:$AP,3,0),"")</f>
        <v/>
      </c>
      <c r="LNN77" s="255" t="str">
        <f>IFERROR(VLOOKUP($F77,Datos!$V:$AP,3,0),"")</f>
        <v/>
      </c>
      <c r="LNO77" s="255" t="str">
        <f>IFERROR(VLOOKUP($F77,Datos!$V:$AP,3,0),"")</f>
        <v/>
      </c>
      <c r="LNP77" s="255" t="str">
        <f>IFERROR(VLOOKUP($F77,Datos!$V:$AP,3,0),"")</f>
        <v/>
      </c>
      <c r="LNQ77" s="255" t="str">
        <f>IFERROR(VLOOKUP($F77,Datos!$V:$AP,3,0),"")</f>
        <v/>
      </c>
      <c r="LNR77" s="255" t="str">
        <f>IFERROR(VLOOKUP($F77,Datos!$V:$AP,3,0),"")</f>
        <v/>
      </c>
      <c r="LNS77" s="255" t="str">
        <f>IFERROR(VLOOKUP($F77,Datos!$V:$AP,3,0),"")</f>
        <v/>
      </c>
      <c r="LNT77" s="255" t="str">
        <f>IFERROR(VLOOKUP($F77,Datos!$V:$AP,3,0),"")</f>
        <v/>
      </c>
      <c r="LNU77" s="255" t="str">
        <f>IFERROR(VLOOKUP($F77,Datos!$V:$AP,3,0),"")</f>
        <v/>
      </c>
      <c r="LNV77" s="255" t="str">
        <f>IFERROR(VLOOKUP($F77,Datos!$V:$AP,3,0),"")</f>
        <v/>
      </c>
      <c r="LNW77" s="255" t="str">
        <f>IFERROR(VLOOKUP($F77,Datos!$V:$AP,3,0),"")</f>
        <v/>
      </c>
      <c r="LNX77" s="255" t="str">
        <f>IFERROR(VLOOKUP($F77,Datos!$V:$AP,3,0),"")</f>
        <v/>
      </c>
      <c r="LNY77" s="255" t="str">
        <f>IFERROR(VLOOKUP($F77,Datos!$V:$AP,3,0),"")</f>
        <v/>
      </c>
      <c r="LNZ77" s="255" t="str">
        <f>IFERROR(VLOOKUP($F77,Datos!$V:$AP,3,0),"")</f>
        <v/>
      </c>
      <c r="LOA77" s="255" t="str">
        <f>IFERROR(VLOOKUP($F77,Datos!$V:$AP,3,0),"")</f>
        <v/>
      </c>
      <c r="LOB77" s="255" t="str">
        <f>IFERROR(VLOOKUP($F77,Datos!$V:$AP,3,0),"")</f>
        <v/>
      </c>
      <c r="LOC77" s="255" t="str">
        <f>IFERROR(VLOOKUP($F77,Datos!$V:$AP,3,0),"")</f>
        <v/>
      </c>
      <c r="LOD77" s="255" t="str">
        <f>IFERROR(VLOOKUP($F77,Datos!$V:$AP,3,0),"")</f>
        <v/>
      </c>
      <c r="LOE77" s="255" t="str">
        <f>IFERROR(VLOOKUP($F77,Datos!$V:$AP,3,0),"")</f>
        <v/>
      </c>
      <c r="LOF77" s="255" t="str">
        <f>IFERROR(VLOOKUP($F77,Datos!$V:$AP,3,0),"")</f>
        <v/>
      </c>
      <c r="LOG77" s="255" t="str">
        <f>IFERROR(VLOOKUP($F77,Datos!$V:$AP,3,0),"")</f>
        <v/>
      </c>
      <c r="LOH77" s="255" t="str">
        <f>IFERROR(VLOOKUP($F77,Datos!$V:$AP,3,0),"")</f>
        <v/>
      </c>
      <c r="LOI77" s="255" t="str">
        <f>IFERROR(VLOOKUP($F77,Datos!$V:$AP,3,0),"")</f>
        <v/>
      </c>
      <c r="LOJ77" s="255" t="str">
        <f>IFERROR(VLOOKUP($F77,Datos!$V:$AP,3,0),"")</f>
        <v/>
      </c>
      <c r="LOK77" s="255" t="str">
        <f>IFERROR(VLOOKUP($F77,Datos!$V:$AP,3,0),"")</f>
        <v/>
      </c>
      <c r="LOL77" s="255" t="str">
        <f>IFERROR(VLOOKUP($F77,Datos!$V:$AP,3,0),"")</f>
        <v/>
      </c>
      <c r="LOM77" s="255" t="str">
        <f>IFERROR(VLOOKUP($F77,Datos!$V:$AP,3,0),"")</f>
        <v/>
      </c>
      <c r="LON77" s="255" t="str">
        <f>IFERROR(VLOOKUP($F77,Datos!$V:$AP,3,0),"")</f>
        <v/>
      </c>
      <c r="LOO77" s="255" t="str">
        <f>IFERROR(VLOOKUP($F77,Datos!$V:$AP,3,0),"")</f>
        <v/>
      </c>
      <c r="LOP77" s="255" t="str">
        <f>IFERROR(VLOOKUP($F77,Datos!$V:$AP,3,0),"")</f>
        <v/>
      </c>
      <c r="LOQ77" s="255" t="str">
        <f>IFERROR(VLOOKUP($F77,Datos!$V:$AP,3,0),"")</f>
        <v/>
      </c>
      <c r="LOR77" s="255" t="str">
        <f>IFERROR(VLOOKUP($F77,Datos!$V:$AP,3,0),"")</f>
        <v/>
      </c>
      <c r="LOS77" s="255" t="str">
        <f>IFERROR(VLOOKUP($F77,Datos!$V:$AP,3,0),"")</f>
        <v/>
      </c>
      <c r="LOT77" s="255" t="str">
        <f>IFERROR(VLOOKUP($F77,Datos!$V:$AP,3,0),"")</f>
        <v/>
      </c>
      <c r="LOU77" s="255" t="str">
        <f>IFERROR(VLOOKUP($F77,Datos!$V:$AP,3,0),"")</f>
        <v/>
      </c>
      <c r="LOV77" s="255" t="str">
        <f>IFERROR(VLOOKUP($F77,Datos!$V:$AP,3,0),"")</f>
        <v/>
      </c>
      <c r="LOW77" s="255" t="str">
        <f>IFERROR(VLOOKUP($F77,Datos!$V:$AP,3,0),"")</f>
        <v/>
      </c>
      <c r="LOX77" s="255" t="str">
        <f>IFERROR(VLOOKUP($F77,Datos!$V:$AP,3,0),"")</f>
        <v/>
      </c>
      <c r="LOY77" s="255" t="str">
        <f>IFERROR(VLOOKUP($F77,Datos!$V:$AP,3,0),"")</f>
        <v/>
      </c>
      <c r="LOZ77" s="255" t="str">
        <f>IFERROR(VLOOKUP($F77,Datos!$V:$AP,3,0),"")</f>
        <v/>
      </c>
      <c r="LPA77" s="255" t="str">
        <f>IFERROR(VLOOKUP($F77,Datos!$V:$AP,3,0),"")</f>
        <v/>
      </c>
      <c r="LPB77" s="255" t="str">
        <f>IFERROR(VLOOKUP($F77,Datos!$V:$AP,3,0),"")</f>
        <v/>
      </c>
      <c r="LPC77" s="255" t="str">
        <f>IFERROR(VLOOKUP($F77,Datos!$V:$AP,3,0),"")</f>
        <v/>
      </c>
      <c r="LPD77" s="255" t="str">
        <f>IFERROR(VLOOKUP($F77,Datos!$V:$AP,3,0),"")</f>
        <v/>
      </c>
      <c r="LPE77" s="255" t="str">
        <f>IFERROR(VLOOKUP($F77,Datos!$V:$AP,3,0),"")</f>
        <v/>
      </c>
      <c r="LPF77" s="255" t="str">
        <f>IFERROR(VLOOKUP($F77,Datos!$V:$AP,3,0),"")</f>
        <v/>
      </c>
      <c r="LPG77" s="255" t="str">
        <f>IFERROR(VLOOKUP($F77,Datos!$V:$AP,3,0),"")</f>
        <v/>
      </c>
      <c r="LPH77" s="255" t="str">
        <f>IFERROR(VLOOKUP($F77,Datos!$V:$AP,3,0),"")</f>
        <v/>
      </c>
      <c r="LPI77" s="255" t="str">
        <f>IFERROR(VLOOKUP($F77,Datos!$V:$AP,3,0),"")</f>
        <v/>
      </c>
      <c r="LPJ77" s="255" t="str">
        <f>IFERROR(VLOOKUP($F77,Datos!$V:$AP,3,0),"")</f>
        <v/>
      </c>
      <c r="LPK77" s="255" t="str">
        <f>IFERROR(VLOOKUP($F77,Datos!$V:$AP,3,0),"")</f>
        <v/>
      </c>
      <c r="LPL77" s="255" t="str">
        <f>IFERROR(VLOOKUP($F77,Datos!$V:$AP,3,0),"")</f>
        <v/>
      </c>
      <c r="LPM77" s="255" t="str">
        <f>IFERROR(VLOOKUP($F77,Datos!$V:$AP,3,0),"")</f>
        <v/>
      </c>
      <c r="LPN77" s="255" t="str">
        <f>IFERROR(VLOOKUP($F77,Datos!$V:$AP,3,0),"")</f>
        <v/>
      </c>
      <c r="LPO77" s="255" t="str">
        <f>IFERROR(VLOOKUP($F77,Datos!$V:$AP,3,0),"")</f>
        <v/>
      </c>
      <c r="LPP77" s="255" t="str">
        <f>IFERROR(VLOOKUP($F77,Datos!$V:$AP,3,0),"")</f>
        <v/>
      </c>
      <c r="LPQ77" s="255" t="str">
        <f>IFERROR(VLOOKUP($F77,Datos!$V:$AP,3,0),"")</f>
        <v/>
      </c>
      <c r="LPR77" s="255" t="str">
        <f>IFERROR(VLOOKUP($F77,Datos!$V:$AP,3,0),"")</f>
        <v/>
      </c>
      <c r="LPS77" s="255" t="str">
        <f>IFERROR(VLOOKUP($F77,Datos!$V:$AP,3,0),"")</f>
        <v/>
      </c>
      <c r="LPT77" s="255" t="str">
        <f>IFERROR(VLOOKUP($F77,Datos!$V:$AP,3,0),"")</f>
        <v/>
      </c>
      <c r="LPU77" s="255" t="str">
        <f>IFERROR(VLOOKUP($F77,Datos!$V:$AP,3,0),"")</f>
        <v/>
      </c>
      <c r="LPV77" s="255" t="str">
        <f>IFERROR(VLOOKUP($F77,Datos!$V:$AP,3,0),"")</f>
        <v/>
      </c>
      <c r="LPW77" s="255" t="str">
        <f>IFERROR(VLOOKUP($F77,Datos!$V:$AP,3,0),"")</f>
        <v/>
      </c>
      <c r="LPX77" s="255" t="str">
        <f>IFERROR(VLOOKUP($F77,Datos!$V:$AP,3,0),"")</f>
        <v/>
      </c>
      <c r="LPY77" s="255" t="str">
        <f>IFERROR(VLOOKUP($F77,Datos!$V:$AP,3,0),"")</f>
        <v/>
      </c>
      <c r="LPZ77" s="255" t="str">
        <f>IFERROR(VLOOKUP($F77,Datos!$V:$AP,3,0),"")</f>
        <v/>
      </c>
      <c r="LQA77" s="255" t="str">
        <f>IFERROR(VLOOKUP($F77,Datos!$V:$AP,3,0),"")</f>
        <v/>
      </c>
      <c r="LQB77" s="255" t="str">
        <f>IFERROR(VLOOKUP($F77,Datos!$V:$AP,3,0),"")</f>
        <v/>
      </c>
      <c r="LQC77" s="255" t="str">
        <f>IFERROR(VLOOKUP($F77,Datos!$V:$AP,3,0),"")</f>
        <v/>
      </c>
      <c r="LQD77" s="255" t="str">
        <f>IFERROR(VLOOKUP($F77,Datos!$V:$AP,3,0),"")</f>
        <v/>
      </c>
      <c r="LQE77" s="255" t="str">
        <f>IFERROR(VLOOKUP($F77,Datos!$V:$AP,3,0),"")</f>
        <v/>
      </c>
      <c r="LQF77" s="255" t="str">
        <f>IFERROR(VLOOKUP($F77,Datos!$V:$AP,3,0),"")</f>
        <v/>
      </c>
      <c r="LQG77" s="255" t="str">
        <f>IFERROR(VLOOKUP($F77,Datos!$V:$AP,3,0),"")</f>
        <v/>
      </c>
      <c r="LQH77" s="255" t="str">
        <f>IFERROR(VLOOKUP($F77,Datos!$V:$AP,3,0),"")</f>
        <v/>
      </c>
      <c r="LQI77" s="255" t="str">
        <f>IFERROR(VLOOKUP($F77,Datos!$V:$AP,3,0),"")</f>
        <v/>
      </c>
      <c r="LQJ77" s="255" t="str">
        <f>IFERROR(VLOOKUP($F77,Datos!$V:$AP,3,0),"")</f>
        <v/>
      </c>
      <c r="LQK77" s="255" t="str">
        <f>IFERROR(VLOOKUP($F77,Datos!$V:$AP,3,0),"")</f>
        <v/>
      </c>
      <c r="LQL77" s="255" t="str">
        <f>IFERROR(VLOOKUP($F77,Datos!$V:$AP,3,0),"")</f>
        <v/>
      </c>
      <c r="LQM77" s="255" t="str">
        <f>IFERROR(VLOOKUP($F77,Datos!$V:$AP,3,0),"")</f>
        <v/>
      </c>
      <c r="LQN77" s="255" t="str">
        <f>IFERROR(VLOOKUP($F77,Datos!$V:$AP,3,0),"")</f>
        <v/>
      </c>
      <c r="LQO77" s="255" t="str">
        <f>IFERROR(VLOOKUP($F77,Datos!$V:$AP,3,0),"")</f>
        <v/>
      </c>
      <c r="LQP77" s="255" t="str">
        <f>IFERROR(VLOOKUP($F77,Datos!$V:$AP,3,0),"")</f>
        <v/>
      </c>
      <c r="LQQ77" s="255" t="str">
        <f>IFERROR(VLOOKUP($F77,Datos!$V:$AP,3,0),"")</f>
        <v/>
      </c>
      <c r="LQR77" s="255" t="str">
        <f>IFERROR(VLOOKUP($F77,Datos!$V:$AP,3,0),"")</f>
        <v/>
      </c>
      <c r="LQS77" s="255" t="str">
        <f>IFERROR(VLOOKUP($F77,Datos!$V:$AP,3,0),"")</f>
        <v/>
      </c>
      <c r="LQT77" s="255" t="str">
        <f>IFERROR(VLOOKUP($F77,Datos!$V:$AP,3,0),"")</f>
        <v/>
      </c>
      <c r="LQU77" s="255" t="str">
        <f>IFERROR(VLOOKUP($F77,Datos!$V:$AP,3,0),"")</f>
        <v/>
      </c>
      <c r="LQV77" s="255" t="str">
        <f>IFERROR(VLOOKUP($F77,Datos!$V:$AP,3,0),"")</f>
        <v/>
      </c>
      <c r="LQW77" s="255" t="str">
        <f>IFERROR(VLOOKUP($F77,Datos!$V:$AP,3,0),"")</f>
        <v/>
      </c>
      <c r="LQX77" s="255" t="str">
        <f>IFERROR(VLOOKUP($F77,Datos!$V:$AP,3,0),"")</f>
        <v/>
      </c>
      <c r="LQY77" s="255" t="str">
        <f>IFERROR(VLOOKUP($F77,Datos!$V:$AP,3,0),"")</f>
        <v/>
      </c>
      <c r="LQZ77" s="255" t="str">
        <f>IFERROR(VLOOKUP($F77,Datos!$V:$AP,3,0),"")</f>
        <v/>
      </c>
      <c r="LRA77" s="255" t="str">
        <f>IFERROR(VLOOKUP($F77,Datos!$V:$AP,3,0),"")</f>
        <v/>
      </c>
      <c r="LRB77" s="255" t="str">
        <f>IFERROR(VLOOKUP($F77,Datos!$V:$AP,3,0),"")</f>
        <v/>
      </c>
      <c r="LRC77" s="255" t="str">
        <f>IFERROR(VLOOKUP($F77,Datos!$V:$AP,3,0),"")</f>
        <v/>
      </c>
      <c r="LRD77" s="255" t="str">
        <f>IFERROR(VLOOKUP($F77,Datos!$V:$AP,3,0),"")</f>
        <v/>
      </c>
      <c r="LRE77" s="255" t="str">
        <f>IFERROR(VLOOKUP($F77,Datos!$V:$AP,3,0),"")</f>
        <v/>
      </c>
      <c r="LRF77" s="255" t="str">
        <f>IFERROR(VLOOKUP($F77,Datos!$V:$AP,3,0),"")</f>
        <v/>
      </c>
      <c r="LRG77" s="255" t="str">
        <f>IFERROR(VLOOKUP($F77,Datos!$V:$AP,3,0),"")</f>
        <v/>
      </c>
      <c r="LRH77" s="255" t="str">
        <f>IFERROR(VLOOKUP($F77,Datos!$V:$AP,3,0),"")</f>
        <v/>
      </c>
      <c r="LRI77" s="255" t="str">
        <f>IFERROR(VLOOKUP($F77,Datos!$V:$AP,3,0),"")</f>
        <v/>
      </c>
      <c r="LRJ77" s="255" t="str">
        <f>IFERROR(VLOOKUP($F77,Datos!$V:$AP,3,0),"")</f>
        <v/>
      </c>
      <c r="LRK77" s="255" t="str">
        <f>IFERROR(VLOOKUP($F77,Datos!$V:$AP,3,0),"")</f>
        <v/>
      </c>
      <c r="LRL77" s="255" t="str">
        <f>IFERROR(VLOOKUP($F77,Datos!$V:$AP,3,0),"")</f>
        <v/>
      </c>
      <c r="LRM77" s="255" t="str">
        <f>IFERROR(VLOOKUP($F77,Datos!$V:$AP,3,0),"")</f>
        <v/>
      </c>
      <c r="LRN77" s="255" t="str">
        <f>IFERROR(VLOOKUP($F77,Datos!$V:$AP,3,0),"")</f>
        <v/>
      </c>
      <c r="LRO77" s="255" t="str">
        <f>IFERROR(VLOOKUP($F77,Datos!$V:$AP,3,0),"")</f>
        <v/>
      </c>
      <c r="LRP77" s="255" t="str">
        <f>IFERROR(VLOOKUP($F77,Datos!$V:$AP,3,0),"")</f>
        <v/>
      </c>
      <c r="LRQ77" s="255" t="str">
        <f>IFERROR(VLOOKUP($F77,Datos!$V:$AP,3,0),"")</f>
        <v/>
      </c>
      <c r="LRR77" s="255" t="str">
        <f>IFERROR(VLOOKUP($F77,Datos!$V:$AP,3,0),"")</f>
        <v/>
      </c>
      <c r="LRS77" s="255" t="str">
        <f>IFERROR(VLOOKUP($F77,Datos!$V:$AP,3,0),"")</f>
        <v/>
      </c>
      <c r="LRT77" s="255" t="str">
        <f>IFERROR(VLOOKUP($F77,Datos!$V:$AP,3,0),"")</f>
        <v/>
      </c>
      <c r="LRU77" s="255" t="str">
        <f>IFERROR(VLOOKUP($F77,Datos!$V:$AP,3,0),"")</f>
        <v/>
      </c>
      <c r="LRV77" s="255" t="str">
        <f>IFERROR(VLOOKUP($F77,Datos!$V:$AP,3,0),"")</f>
        <v/>
      </c>
      <c r="LRW77" s="255" t="str">
        <f>IFERROR(VLOOKUP($F77,Datos!$V:$AP,3,0),"")</f>
        <v/>
      </c>
      <c r="LRX77" s="255" t="str">
        <f>IFERROR(VLOOKUP($F77,Datos!$V:$AP,3,0),"")</f>
        <v/>
      </c>
      <c r="LRY77" s="255" t="str">
        <f>IFERROR(VLOOKUP($F77,Datos!$V:$AP,3,0),"")</f>
        <v/>
      </c>
      <c r="LRZ77" s="255" t="str">
        <f>IFERROR(VLOOKUP($F77,Datos!$V:$AP,3,0),"")</f>
        <v/>
      </c>
      <c r="LSA77" s="255" t="str">
        <f>IFERROR(VLOOKUP($F77,Datos!$V:$AP,3,0),"")</f>
        <v/>
      </c>
      <c r="LSB77" s="255" t="str">
        <f>IFERROR(VLOOKUP($F77,Datos!$V:$AP,3,0),"")</f>
        <v/>
      </c>
      <c r="LSC77" s="255" t="str">
        <f>IFERROR(VLOOKUP($F77,Datos!$V:$AP,3,0),"")</f>
        <v/>
      </c>
      <c r="LSD77" s="255" t="str">
        <f>IFERROR(VLOOKUP($F77,Datos!$V:$AP,3,0),"")</f>
        <v/>
      </c>
      <c r="LSE77" s="255" t="str">
        <f>IFERROR(VLOOKUP($F77,Datos!$V:$AP,3,0),"")</f>
        <v/>
      </c>
      <c r="LSF77" s="255" t="str">
        <f>IFERROR(VLOOKUP($F77,Datos!$V:$AP,3,0),"")</f>
        <v/>
      </c>
      <c r="LSG77" s="255" t="str">
        <f>IFERROR(VLOOKUP($F77,Datos!$V:$AP,3,0),"")</f>
        <v/>
      </c>
      <c r="LSH77" s="255" t="str">
        <f>IFERROR(VLOOKUP($F77,Datos!$V:$AP,3,0),"")</f>
        <v/>
      </c>
      <c r="LSI77" s="255" t="str">
        <f>IFERROR(VLOOKUP($F77,Datos!$V:$AP,3,0),"")</f>
        <v/>
      </c>
      <c r="LSJ77" s="255" t="str">
        <f>IFERROR(VLOOKUP($F77,Datos!$V:$AP,3,0),"")</f>
        <v/>
      </c>
      <c r="LSK77" s="255" t="str">
        <f>IFERROR(VLOOKUP($F77,Datos!$V:$AP,3,0),"")</f>
        <v/>
      </c>
      <c r="LSL77" s="255" t="str">
        <f>IFERROR(VLOOKUP($F77,Datos!$V:$AP,3,0),"")</f>
        <v/>
      </c>
      <c r="LSM77" s="255" t="str">
        <f>IFERROR(VLOOKUP($F77,Datos!$V:$AP,3,0),"")</f>
        <v/>
      </c>
      <c r="LSN77" s="255" t="str">
        <f>IFERROR(VLOOKUP($F77,Datos!$V:$AP,3,0),"")</f>
        <v/>
      </c>
      <c r="LSO77" s="255" t="str">
        <f>IFERROR(VLOOKUP($F77,Datos!$V:$AP,3,0),"")</f>
        <v/>
      </c>
      <c r="LSP77" s="255" t="str">
        <f>IFERROR(VLOOKUP($F77,Datos!$V:$AP,3,0),"")</f>
        <v/>
      </c>
      <c r="LSQ77" s="255" t="str">
        <f>IFERROR(VLOOKUP($F77,Datos!$V:$AP,3,0),"")</f>
        <v/>
      </c>
      <c r="LSR77" s="255" t="str">
        <f>IFERROR(VLOOKUP($F77,Datos!$V:$AP,3,0),"")</f>
        <v/>
      </c>
      <c r="LSS77" s="255" t="str">
        <f>IFERROR(VLOOKUP($F77,Datos!$V:$AP,3,0),"")</f>
        <v/>
      </c>
      <c r="LST77" s="255" t="str">
        <f>IFERROR(VLOOKUP($F77,Datos!$V:$AP,3,0),"")</f>
        <v/>
      </c>
      <c r="LSU77" s="255" t="str">
        <f>IFERROR(VLOOKUP($F77,Datos!$V:$AP,3,0),"")</f>
        <v/>
      </c>
      <c r="LSV77" s="255" t="str">
        <f>IFERROR(VLOOKUP($F77,Datos!$V:$AP,3,0),"")</f>
        <v/>
      </c>
      <c r="LSW77" s="255" t="str">
        <f>IFERROR(VLOOKUP($F77,Datos!$V:$AP,3,0),"")</f>
        <v/>
      </c>
      <c r="LSX77" s="255" t="str">
        <f>IFERROR(VLOOKUP($F77,Datos!$V:$AP,3,0),"")</f>
        <v/>
      </c>
      <c r="LSY77" s="255" t="str">
        <f>IFERROR(VLOOKUP($F77,Datos!$V:$AP,3,0),"")</f>
        <v/>
      </c>
      <c r="LSZ77" s="255" t="str">
        <f>IFERROR(VLOOKUP($F77,Datos!$V:$AP,3,0),"")</f>
        <v/>
      </c>
      <c r="LTA77" s="255" t="str">
        <f>IFERROR(VLOOKUP($F77,Datos!$V:$AP,3,0),"")</f>
        <v/>
      </c>
      <c r="LTB77" s="255" t="str">
        <f>IFERROR(VLOOKUP($F77,Datos!$V:$AP,3,0),"")</f>
        <v/>
      </c>
      <c r="LTC77" s="255" t="str">
        <f>IFERROR(VLOOKUP($F77,Datos!$V:$AP,3,0),"")</f>
        <v/>
      </c>
      <c r="LTD77" s="255" t="str">
        <f>IFERROR(VLOOKUP($F77,Datos!$V:$AP,3,0),"")</f>
        <v/>
      </c>
      <c r="LTE77" s="255" t="str">
        <f>IFERROR(VLOOKUP($F77,Datos!$V:$AP,3,0),"")</f>
        <v/>
      </c>
      <c r="LTF77" s="255" t="str">
        <f>IFERROR(VLOOKUP($F77,Datos!$V:$AP,3,0),"")</f>
        <v/>
      </c>
      <c r="LTG77" s="255" t="str">
        <f>IFERROR(VLOOKUP($F77,Datos!$V:$AP,3,0),"")</f>
        <v/>
      </c>
      <c r="LTH77" s="255" t="str">
        <f>IFERROR(VLOOKUP($F77,Datos!$V:$AP,3,0),"")</f>
        <v/>
      </c>
      <c r="LTI77" s="255" t="str">
        <f>IFERROR(VLOOKUP($F77,Datos!$V:$AP,3,0),"")</f>
        <v/>
      </c>
      <c r="LTJ77" s="255" t="str">
        <f>IFERROR(VLOOKUP($F77,Datos!$V:$AP,3,0),"")</f>
        <v/>
      </c>
      <c r="LTK77" s="255" t="str">
        <f>IFERROR(VLOOKUP($F77,Datos!$V:$AP,3,0),"")</f>
        <v/>
      </c>
      <c r="LTL77" s="255" t="str">
        <f>IFERROR(VLOOKUP($F77,Datos!$V:$AP,3,0),"")</f>
        <v/>
      </c>
      <c r="LTM77" s="255" t="str">
        <f>IFERROR(VLOOKUP($F77,Datos!$V:$AP,3,0),"")</f>
        <v/>
      </c>
      <c r="LTN77" s="255" t="str">
        <f>IFERROR(VLOOKUP($F77,Datos!$V:$AP,3,0),"")</f>
        <v/>
      </c>
      <c r="LTO77" s="255" t="str">
        <f>IFERROR(VLOOKUP($F77,Datos!$V:$AP,3,0),"")</f>
        <v/>
      </c>
      <c r="LTP77" s="255" t="str">
        <f>IFERROR(VLOOKUP($F77,Datos!$V:$AP,3,0),"")</f>
        <v/>
      </c>
      <c r="LTQ77" s="255" t="str">
        <f>IFERROR(VLOOKUP($F77,Datos!$V:$AP,3,0),"")</f>
        <v/>
      </c>
      <c r="LTR77" s="255" t="str">
        <f>IFERROR(VLOOKUP($F77,Datos!$V:$AP,3,0),"")</f>
        <v/>
      </c>
      <c r="LTS77" s="255" t="str">
        <f>IFERROR(VLOOKUP($F77,Datos!$V:$AP,3,0),"")</f>
        <v/>
      </c>
      <c r="LTT77" s="255" t="str">
        <f>IFERROR(VLOOKUP($F77,Datos!$V:$AP,3,0),"")</f>
        <v/>
      </c>
      <c r="LTU77" s="255" t="str">
        <f>IFERROR(VLOOKUP($F77,Datos!$V:$AP,3,0),"")</f>
        <v/>
      </c>
      <c r="LTV77" s="255" t="str">
        <f>IFERROR(VLOOKUP($F77,Datos!$V:$AP,3,0),"")</f>
        <v/>
      </c>
      <c r="LTW77" s="255" t="str">
        <f>IFERROR(VLOOKUP($F77,Datos!$V:$AP,3,0),"")</f>
        <v/>
      </c>
      <c r="LTX77" s="255" t="str">
        <f>IFERROR(VLOOKUP($F77,Datos!$V:$AP,3,0),"")</f>
        <v/>
      </c>
      <c r="LTY77" s="255" t="str">
        <f>IFERROR(VLOOKUP($F77,Datos!$V:$AP,3,0),"")</f>
        <v/>
      </c>
      <c r="LTZ77" s="255" t="str">
        <f>IFERROR(VLOOKUP($F77,Datos!$V:$AP,3,0),"")</f>
        <v/>
      </c>
      <c r="LUA77" s="255" t="str">
        <f>IFERROR(VLOOKUP($F77,Datos!$V:$AP,3,0),"")</f>
        <v/>
      </c>
      <c r="LUB77" s="255" t="str">
        <f>IFERROR(VLOOKUP($F77,Datos!$V:$AP,3,0),"")</f>
        <v/>
      </c>
      <c r="LUC77" s="255" t="str">
        <f>IFERROR(VLOOKUP($F77,Datos!$V:$AP,3,0),"")</f>
        <v/>
      </c>
      <c r="LUD77" s="255" t="str">
        <f>IFERROR(VLOOKUP($F77,Datos!$V:$AP,3,0),"")</f>
        <v/>
      </c>
      <c r="LUE77" s="255" t="str">
        <f>IFERROR(VLOOKUP($F77,Datos!$V:$AP,3,0),"")</f>
        <v/>
      </c>
      <c r="LUF77" s="255" t="str">
        <f>IFERROR(VLOOKUP($F77,Datos!$V:$AP,3,0),"")</f>
        <v/>
      </c>
      <c r="LUG77" s="255" t="str">
        <f>IFERROR(VLOOKUP($F77,Datos!$V:$AP,3,0),"")</f>
        <v/>
      </c>
      <c r="LUH77" s="255" t="str">
        <f>IFERROR(VLOOKUP($F77,Datos!$V:$AP,3,0),"")</f>
        <v/>
      </c>
      <c r="LUI77" s="255" t="str">
        <f>IFERROR(VLOOKUP($F77,Datos!$V:$AP,3,0),"")</f>
        <v/>
      </c>
      <c r="LUJ77" s="255" t="str">
        <f>IFERROR(VLOOKUP($F77,Datos!$V:$AP,3,0),"")</f>
        <v/>
      </c>
      <c r="LUK77" s="255" t="str">
        <f>IFERROR(VLOOKUP($F77,Datos!$V:$AP,3,0),"")</f>
        <v/>
      </c>
      <c r="LUL77" s="255" t="str">
        <f>IFERROR(VLOOKUP($F77,Datos!$V:$AP,3,0),"")</f>
        <v/>
      </c>
      <c r="LUM77" s="255" t="str">
        <f>IFERROR(VLOOKUP($F77,Datos!$V:$AP,3,0),"")</f>
        <v/>
      </c>
      <c r="LUN77" s="255" t="str">
        <f>IFERROR(VLOOKUP($F77,Datos!$V:$AP,3,0),"")</f>
        <v/>
      </c>
      <c r="LUO77" s="255" t="str">
        <f>IFERROR(VLOOKUP($F77,Datos!$V:$AP,3,0),"")</f>
        <v/>
      </c>
      <c r="LUP77" s="255" t="str">
        <f>IFERROR(VLOOKUP($F77,Datos!$V:$AP,3,0),"")</f>
        <v/>
      </c>
      <c r="LUQ77" s="255" t="str">
        <f>IFERROR(VLOOKUP($F77,Datos!$V:$AP,3,0),"")</f>
        <v/>
      </c>
      <c r="LUR77" s="255" t="str">
        <f>IFERROR(VLOOKUP($F77,Datos!$V:$AP,3,0),"")</f>
        <v/>
      </c>
      <c r="LUS77" s="255" t="str">
        <f>IFERROR(VLOOKUP($F77,Datos!$V:$AP,3,0),"")</f>
        <v/>
      </c>
      <c r="LUT77" s="255" t="str">
        <f>IFERROR(VLOOKUP($F77,Datos!$V:$AP,3,0),"")</f>
        <v/>
      </c>
      <c r="LUU77" s="255" t="str">
        <f>IFERROR(VLOOKUP($F77,Datos!$V:$AP,3,0),"")</f>
        <v/>
      </c>
      <c r="LUV77" s="255" t="str">
        <f>IFERROR(VLOOKUP($F77,Datos!$V:$AP,3,0),"")</f>
        <v/>
      </c>
      <c r="LUW77" s="255" t="str">
        <f>IFERROR(VLOOKUP($F77,Datos!$V:$AP,3,0),"")</f>
        <v/>
      </c>
      <c r="LUX77" s="255" t="str">
        <f>IFERROR(VLOOKUP($F77,Datos!$V:$AP,3,0),"")</f>
        <v/>
      </c>
      <c r="LUY77" s="255" t="str">
        <f>IFERROR(VLOOKUP($F77,Datos!$V:$AP,3,0),"")</f>
        <v/>
      </c>
      <c r="LUZ77" s="255" t="str">
        <f>IFERROR(VLOOKUP($F77,Datos!$V:$AP,3,0),"")</f>
        <v/>
      </c>
      <c r="LVA77" s="255" t="str">
        <f>IFERROR(VLOOKUP($F77,Datos!$V:$AP,3,0),"")</f>
        <v/>
      </c>
      <c r="LVB77" s="255" t="str">
        <f>IFERROR(VLOOKUP($F77,Datos!$V:$AP,3,0),"")</f>
        <v/>
      </c>
      <c r="LVC77" s="255" t="str">
        <f>IFERROR(VLOOKUP($F77,Datos!$V:$AP,3,0),"")</f>
        <v/>
      </c>
      <c r="LVD77" s="255" t="str">
        <f>IFERROR(VLOOKUP($F77,Datos!$V:$AP,3,0),"")</f>
        <v/>
      </c>
      <c r="LVE77" s="255" t="str">
        <f>IFERROR(VLOOKUP($F77,Datos!$V:$AP,3,0),"")</f>
        <v/>
      </c>
      <c r="LVF77" s="255" t="str">
        <f>IFERROR(VLOOKUP($F77,Datos!$V:$AP,3,0),"")</f>
        <v/>
      </c>
      <c r="LVG77" s="255" t="str">
        <f>IFERROR(VLOOKUP($F77,Datos!$V:$AP,3,0),"")</f>
        <v/>
      </c>
      <c r="LVH77" s="255" t="str">
        <f>IFERROR(VLOOKUP($F77,Datos!$V:$AP,3,0),"")</f>
        <v/>
      </c>
      <c r="LVI77" s="255" t="str">
        <f>IFERROR(VLOOKUP($F77,Datos!$V:$AP,3,0),"")</f>
        <v/>
      </c>
      <c r="LVJ77" s="255" t="str">
        <f>IFERROR(VLOOKUP($F77,Datos!$V:$AP,3,0),"")</f>
        <v/>
      </c>
      <c r="LVK77" s="255" t="str">
        <f>IFERROR(VLOOKUP($F77,Datos!$V:$AP,3,0),"")</f>
        <v/>
      </c>
      <c r="LVL77" s="255" t="str">
        <f>IFERROR(VLOOKUP($F77,Datos!$V:$AP,3,0),"")</f>
        <v/>
      </c>
      <c r="LVM77" s="255" t="str">
        <f>IFERROR(VLOOKUP($F77,Datos!$V:$AP,3,0),"")</f>
        <v/>
      </c>
      <c r="LVN77" s="255" t="str">
        <f>IFERROR(VLOOKUP($F77,Datos!$V:$AP,3,0),"")</f>
        <v/>
      </c>
      <c r="LVO77" s="255" t="str">
        <f>IFERROR(VLOOKUP($F77,Datos!$V:$AP,3,0),"")</f>
        <v/>
      </c>
      <c r="LVP77" s="255" t="str">
        <f>IFERROR(VLOOKUP($F77,Datos!$V:$AP,3,0),"")</f>
        <v/>
      </c>
      <c r="LVQ77" s="255" t="str">
        <f>IFERROR(VLOOKUP($F77,Datos!$V:$AP,3,0),"")</f>
        <v/>
      </c>
      <c r="LVR77" s="255" t="str">
        <f>IFERROR(VLOOKUP($F77,Datos!$V:$AP,3,0),"")</f>
        <v/>
      </c>
      <c r="LVS77" s="255" t="str">
        <f>IFERROR(VLOOKUP($F77,Datos!$V:$AP,3,0),"")</f>
        <v/>
      </c>
      <c r="LVT77" s="255" t="str">
        <f>IFERROR(VLOOKUP($F77,Datos!$V:$AP,3,0),"")</f>
        <v/>
      </c>
      <c r="LVU77" s="255" t="str">
        <f>IFERROR(VLOOKUP($F77,Datos!$V:$AP,3,0),"")</f>
        <v/>
      </c>
      <c r="LVV77" s="255" t="str">
        <f>IFERROR(VLOOKUP($F77,Datos!$V:$AP,3,0),"")</f>
        <v/>
      </c>
      <c r="LVW77" s="255" t="str">
        <f>IFERROR(VLOOKUP($F77,Datos!$V:$AP,3,0),"")</f>
        <v/>
      </c>
      <c r="LVX77" s="255" t="str">
        <f>IFERROR(VLOOKUP($F77,Datos!$V:$AP,3,0),"")</f>
        <v/>
      </c>
      <c r="LVY77" s="255" t="str">
        <f>IFERROR(VLOOKUP($F77,Datos!$V:$AP,3,0),"")</f>
        <v/>
      </c>
      <c r="LVZ77" s="255" t="str">
        <f>IFERROR(VLOOKUP($F77,Datos!$V:$AP,3,0),"")</f>
        <v/>
      </c>
      <c r="LWA77" s="255" t="str">
        <f>IFERROR(VLOOKUP($F77,Datos!$V:$AP,3,0),"")</f>
        <v/>
      </c>
      <c r="LWB77" s="255" t="str">
        <f>IFERROR(VLOOKUP($F77,Datos!$V:$AP,3,0),"")</f>
        <v/>
      </c>
      <c r="LWC77" s="255" t="str">
        <f>IFERROR(VLOOKUP($F77,Datos!$V:$AP,3,0),"")</f>
        <v/>
      </c>
      <c r="LWD77" s="255" t="str">
        <f>IFERROR(VLOOKUP($F77,Datos!$V:$AP,3,0),"")</f>
        <v/>
      </c>
      <c r="LWE77" s="255" t="str">
        <f>IFERROR(VLOOKUP($F77,Datos!$V:$AP,3,0),"")</f>
        <v/>
      </c>
      <c r="LWF77" s="255" t="str">
        <f>IFERROR(VLOOKUP($F77,Datos!$V:$AP,3,0),"")</f>
        <v/>
      </c>
      <c r="LWG77" s="255" t="str">
        <f>IFERROR(VLOOKUP($F77,Datos!$V:$AP,3,0),"")</f>
        <v/>
      </c>
      <c r="LWH77" s="255" t="str">
        <f>IFERROR(VLOOKUP($F77,Datos!$V:$AP,3,0),"")</f>
        <v/>
      </c>
      <c r="LWI77" s="255" t="str">
        <f>IFERROR(VLOOKUP($F77,Datos!$V:$AP,3,0),"")</f>
        <v/>
      </c>
      <c r="LWJ77" s="255" t="str">
        <f>IFERROR(VLOOKUP($F77,Datos!$V:$AP,3,0),"")</f>
        <v/>
      </c>
      <c r="LWK77" s="255" t="str">
        <f>IFERROR(VLOOKUP($F77,Datos!$V:$AP,3,0),"")</f>
        <v/>
      </c>
      <c r="LWL77" s="255" t="str">
        <f>IFERROR(VLOOKUP($F77,Datos!$V:$AP,3,0),"")</f>
        <v/>
      </c>
      <c r="LWM77" s="255" t="str">
        <f>IFERROR(VLOOKUP($F77,Datos!$V:$AP,3,0),"")</f>
        <v/>
      </c>
      <c r="LWN77" s="255" t="str">
        <f>IFERROR(VLOOKUP($F77,Datos!$V:$AP,3,0),"")</f>
        <v/>
      </c>
      <c r="LWO77" s="255" t="str">
        <f>IFERROR(VLOOKUP($F77,Datos!$V:$AP,3,0),"")</f>
        <v/>
      </c>
      <c r="LWP77" s="255" t="str">
        <f>IFERROR(VLOOKUP($F77,Datos!$V:$AP,3,0),"")</f>
        <v/>
      </c>
      <c r="LWQ77" s="255" t="str">
        <f>IFERROR(VLOOKUP($F77,Datos!$V:$AP,3,0),"")</f>
        <v/>
      </c>
      <c r="LWR77" s="255" t="str">
        <f>IFERROR(VLOOKUP($F77,Datos!$V:$AP,3,0),"")</f>
        <v/>
      </c>
      <c r="LWS77" s="255" t="str">
        <f>IFERROR(VLOOKUP($F77,Datos!$V:$AP,3,0),"")</f>
        <v/>
      </c>
      <c r="LWT77" s="255" t="str">
        <f>IFERROR(VLOOKUP($F77,Datos!$V:$AP,3,0),"")</f>
        <v/>
      </c>
      <c r="LWU77" s="255" t="str">
        <f>IFERROR(VLOOKUP($F77,Datos!$V:$AP,3,0),"")</f>
        <v/>
      </c>
      <c r="LWV77" s="255" t="str">
        <f>IFERROR(VLOOKUP($F77,Datos!$V:$AP,3,0),"")</f>
        <v/>
      </c>
      <c r="LWW77" s="255" t="str">
        <f>IFERROR(VLOOKUP($F77,Datos!$V:$AP,3,0),"")</f>
        <v/>
      </c>
      <c r="LWX77" s="255" t="str">
        <f>IFERROR(VLOOKUP($F77,Datos!$V:$AP,3,0),"")</f>
        <v/>
      </c>
      <c r="LWY77" s="255" t="str">
        <f>IFERROR(VLOOKUP($F77,Datos!$V:$AP,3,0),"")</f>
        <v/>
      </c>
      <c r="LWZ77" s="255" t="str">
        <f>IFERROR(VLOOKUP($F77,Datos!$V:$AP,3,0),"")</f>
        <v/>
      </c>
      <c r="LXA77" s="255" t="str">
        <f>IFERROR(VLOOKUP($F77,Datos!$V:$AP,3,0),"")</f>
        <v/>
      </c>
      <c r="LXB77" s="255" t="str">
        <f>IFERROR(VLOOKUP($F77,Datos!$V:$AP,3,0),"")</f>
        <v/>
      </c>
      <c r="LXC77" s="255" t="str">
        <f>IFERROR(VLOOKUP($F77,Datos!$V:$AP,3,0),"")</f>
        <v/>
      </c>
      <c r="LXD77" s="255" t="str">
        <f>IFERROR(VLOOKUP($F77,Datos!$V:$AP,3,0),"")</f>
        <v/>
      </c>
      <c r="LXE77" s="255" t="str">
        <f>IFERROR(VLOOKUP($F77,Datos!$V:$AP,3,0),"")</f>
        <v/>
      </c>
      <c r="LXF77" s="255" t="str">
        <f>IFERROR(VLOOKUP($F77,Datos!$V:$AP,3,0),"")</f>
        <v/>
      </c>
      <c r="LXG77" s="255" t="str">
        <f>IFERROR(VLOOKUP($F77,Datos!$V:$AP,3,0),"")</f>
        <v/>
      </c>
      <c r="LXH77" s="255" t="str">
        <f>IFERROR(VLOOKUP($F77,Datos!$V:$AP,3,0),"")</f>
        <v/>
      </c>
      <c r="LXI77" s="255" t="str">
        <f>IFERROR(VLOOKUP($F77,Datos!$V:$AP,3,0),"")</f>
        <v/>
      </c>
      <c r="LXJ77" s="255" t="str">
        <f>IFERROR(VLOOKUP($F77,Datos!$V:$AP,3,0),"")</f>
        <v/>
      </c>
      <c r="LXK77" s="255" t="str">
        <f>IFERROR(VLOOKUP($F77,Datos!$V:$AP,3,0),"")</f>
        <v/>
      </c>
      <c r="LXL77" s="255" t="str">
        <f>IFERROR(VLOOKUP($F77,Datos!$V:$AP,3,0),"")</f>
        <v/>
      </c>
      <c r="LXM77" s="255" t="str">
        <f>IFERROR(VLOOKUP($F77,Datos!$V:$AP,3,0),"")</f>
        <v/>
      </c>
      <c r="LXN77" s="255" t="str">
        <f>IFERROR(VLOOKUP($F77,Datos!$V:$AP,3,0),"")</f>
        <v/>
      </c>
      <c r="LXO77" s="255" t="str">
        <f>IFERROR(VLOOKUP($F77,Datos!$V:$AP,3,0),"")</f>
        <v/>
      </c>
      <c r="LXP77" s="255" t="str">
        <f>IFERROR(VLOOKUP($F77,Datos!$V:$AP,3,0),"")</f>
        <v/>
      </c>
      <c r="LXQ77" s="255" t="str">
        <f>IFERROR(VLOOKUP($F77,Datos!$V:$AP,3,0),"")</f>
        <v/>
      </c>
      <c r="LXR77" s="255" t="str">
        <f>IFERROR(VLOOKUP($F77,Datos!$V:$AP,3,0),"")</f>
        <v/>
      </c>
      <c r="LXS77" s="255" t="str">
        <f>IFERROR(VLOOKUP($F77,Datos!$V:$AP,3,0),"")</f>
        <v/>
      </c>
      <c r="LXT77" s="255" t="str">
        <f>IFERROR(VLOOKUP($F77,Datos!$V:$AP,3,0),"")</f>
        <v/>
      </c>
      <c r="LXU77" s="255" t="str">
        <f>IFERROR(VLOOKUP($F77,Datos!$V:$AP,3,0),"")</f>
        <v/>
      </c>
      <c r="LXV77" s="255" t="str">
        <f>IFERROR(VLOOKUP($F77,Datos!$V:$AP,3,0),"")</f>
        <v/>
      </c>
      <c r="LXW77" s="255" t="str">
        <f>IFERROR(VLOOKUP($F77,Datos!$V:$AP,3,0),"")</f>
        <v/>
      </c>
      <c r="LXX77" s="255" t="str">
        <f>IFERROR(VLOOKUP($F77,Datos!$V:$AP,3,0),"")</f>
        <v/>
      </c>
      <c r="LXY77" s="255" t="str">
        <f>IFERROR(VLOOKUP($F77,Datos!$V:$AP,3,0),"")</f>
        <v/>
      </c>
      <c r="LXZ77" s="255" t="str">
        <f>IFERROR(VLOOKUP($F77,Datos!$V:$AP,3,0),"")</f>
        <v/>
      </c>
      <c r="LYA77" s="255" t="str">
        <f>IFERROR(VLOOKUP($F77,Datos!$V:$AP,3,0),"")</f>
        <v/>
      </c>
      <c r="LYB77" s="255" t="str">
        <f>IFERROR(VLOOKUP($F77,Datos!$V:$AP,3,0),"")</f>
        <v/>
      </c>
      <c r="LYC77" s="255" t="str">
        <f>IFERROR(VLOOKUP($F77,Datos!$V:$AP,3,0),"")</f>
        <v/>
      </c>
      <c r="LYD77" s="255" t="str">
        <f>IFERROR(VLOOKUP($F77,Datos!$V:$AP,3,0),"")</f>
        <v/>
      </c>
      <c r="LYE77" s="255" t="str">
        <f>IFERROR(VLOOKUP($F77,Datos!$V:$AP,3,0),"")</f>
        <v/>
      </c>
      <c r="LYF77" s="255" t="str">
        <f>IFERROR(VLOOKUP($F77,Datos!$V:$AP,3,0),"")</f>
        <v/>
      </c>
      <c r="LYG77" s="255" t="str">
        <f>IFERROR(VLOOKUP($F77,Datos!$V:$AP,3,0),"")</f>
        <v/>
      </c>
      <c r="LYH77" s="255" t="str">
        <f>IFERROR(VLOOKUP($F77,Datos!$V:$AP,3,0),"")</f>
        <v/>
      </c>
      <c r="LYI77" s="255" t="str">
        <f>IFERROR(VLOOKUP($F77,Datos!$V:$AP,3,0),"")</f>
        <v/>
      </c>
      <c r="LYJ77" s="255" t="str">
        <f>IFERROR(VLOOKUP($F77,Datos!$V:$AP,3,0),"")</f>
        <v/>
      </c>
      <c r="LYK77" s="255" t="str">
        <f>IFERROR(VLOOKUP($F77,Datos!$V:$AP,3,0),"")</f>
        <v/>
      </c>
      <c r="LYL77" s="255" t="str">
        <f>IFERROR(VLOOKUP($F77,Datos!$V:$AP,3,0),"")</f>
        <v/>
      </c>
      <c r="LYM77" s="255" t="str">
        <f>IFERROR(VLOOKUP($F77,Datos!$V:$AP,3,0),"")</f>
        <v/>
      </c>
      <c r="LYN77" s="255" t="str">
        <f>IFERROR(VLOOKUP($F77,Datos!$V:$AP,3,0),"")</f>
        <v/>
      </c>
      <c r="LYO77" s="255" t="str">
        <f>IFERROR(VLOOKUP($F77,Datos!$V:$AP,3,0),"")</f>
        <v/>
      </c>
      <c r="LYP77" s="255" t="str">
        <f>IFERROR(VLOOKUP($F77,Datos!$V:$AP,3,0),"")</f>
        <v/>
      </c>
      <c r="LYQ77" s="255" t="str">
        <f>IFERROR(VLOOKUP($F77,Datos!$V:$AP,3,0),"")</f>
        <v/>
      </c>
      <c r="LYR77" s="255" t="str">
        <f>IFERROR(VLOOKUP($F77,Datos!$V:$AP,3,0),"")</f>
        <v/>
      </c>
      <c r="LYS77" s="255" t="str">
        <f>IFERROR(VLOOKUP($F77,Datos!$V:$AP,3,0),"")</f>
        <v/>
      </c>
      <c r="LYT77" s="255" t="str">
        <f>IFERROR(VLOOKUP($F77,Datos!$V:$AP,3,0),"")</f>
        <v/>
      </c>
      <c r="LYU77" s="255" t="str">
        <f>IFERROR(VLOOKUP($F77,Datos!$V:$AP,3,0),"")</f>
        <v/>
      </c>
      <c r="LYV77" s="255" t="str">
        <f>IFERROR(VLOOKUP($F77,Datos!$V:$AP,3,0),"")</f>
        <v/>
      </c>
      <c r="LYW77" s="255" t="str">
        <f>IFERROR(VLOOKUP($F77,Datos!$V:$AP,3,0),"")</f>
        <v/>
      </c>
      <c r="LYX77" s="255" t="str">
        <f>IFERROR(VLOOKUP($F77,Datos!$V:$AP,3,0),"")</f>
        <v/>
      </c>
      <c r="LYY77" s="255" t="str">
        <f>IFERROR(VLOOKUP($F77,Datos!$V:$AP,3,0),"")</f>
        <v/>
      </c>
      <c r="LYZ77" s="255" t="str">
        <f>IFERROR(VLOOKUP($F77,Datos!$V:$AP,3,0),"")</f>
        <v/>
      </c>
      <c r="LZA77" s="255" t="str">
        <f>IFERROR(VLOOKUP($F77,Datos!$V:$AP,3,0),"")</f>
        <v/>
      </c>
      <c r="LZB77" s="255" t="str">
        <f>IFERROR(VLOOKUP($F77,Datos!$V:$AP,3,0),"")</f>
        <v/>
      </c>
      <c r="LZC77" s="255" t="str">
        <f>IFERROR(VLOOKUP($F77,Datos!$V:$AP,3,0),"")</f>
        <v/>
      </c>
      <c r="LZD77" s="255" t="str">
        <f>IFERROR(VLOOKUP($F77,Datos!$V:$AP,3,0),"")</f>
        <v/>
      </c>
      <c r="LZE77" s="255" t="str">
        <f>IFERROR(VLOOKUP($F77,Datos!$V:$AP,3,0),"")</f>
        <v/>
      </c>
      <c r="LZF77" s="255" t="str">
        <f>IFERROR(VLOOKUP($F77,Datos!$V:$AP,3,0),"")</f>
        <v/>
      </c>
      <c r="LZG77" s="255" t="str">
        <f>IFERROR(VLOOKUP($F77,Datos!$V:$AP,3,0),"")</f>
        <v/>
      </c>
      <c r="LZH77" s="255" t="str">
        <f>IFERROR(VLOOKUP($F77,Datos!$V:$AP,3,0),"")</f>
        <v/>
      </c>
      <c r="LZI77" s="255" t="str">
        <f>IFERROR(VLOOKUP($F77,Datos!$V:$AP,3,0),"")</f>
        <v/>
      </c>
      <c r="LZJ77" s="255" t="str">
        <f>IFERROR(VLOOKUP($F77,Datos!$V:$AP,3,0),"")</f>
        <v/>
      </c>
      <c r="LZK77" s="255" t="str">
        <f>IFERROR(VLOOKUP($F77,Datos!$V:$AP,3,0),"")</f>
        <v/>
      </c>
      <c r="LZL77" s="255" t="str">
        <f>IFERROR(VLOOKUP($F77,Datos!$V:$AP,3,0),"")</f>
        <v/>
      </c>
      <c r="LZM77" s="255" t="str">
        <f>IFERROR(VLOOKUP($F77,Datos!$V:$AP,3,0),"")</f>
        <v/>
      </c>
      <c r="LZN77" s="255" t="str">
        <f>IFERROR(VLOOKUP($F77,Datos!$V:$AP,3,0),"")</f>
        <v/>
      </c>
      <c r="LZO77" s="255" t="str">
        <f>IFERROR(VLOOKUP($F77,Datos!$V:$AP,3,0),"")</f>
        <v/>
      </c>
      <c r="LZP77" s="255" t="str">
        <f>IFERROR(VLOOKUP($F77,Datos!$V:$AP,3,0),"")</f>
        <v/>
      </c>
      <c r="LZQ77" s="255" t="str">
        <f>IFERROR(VLOOKUP($F77,Datos!$V:$AP,3,0),"")</f>
        <v/>
      </c>
      <c r="LZR77" s="255" t="str">
        <f>IFERROR(VLOOKUP($F77,Datos!$V:$AP,3,0),"")</f>
        <v/>
      </c>
      <c r="LZS77" s="255" t="str">
        <f>IFERROR(VLOOKUP($F77,Datos!$V:$AP,3,0),"")</f>
        <v/>
      </c>
      <c r="LZT77" s="255" t="str">
        <f>IFERROR(VLOOKUP($F77,Datos!$V:$AP,3,0),"")</f>
        <v/>
      </c>
      <c r="LZU77" s="255" t="str">
        <f>IFERROR(VLOOKUP($F77,Datos!$V:$AP,3,0),"")</f>
        <v/>
      </c>
      <c r="LZV77" s="255" t="str">
        <f>IFERROR(VLOOKUP($F77,Datos!$V:$AP,3,0),"")</f>
        <v/>
      </c>
      <c r="LZW77" s="255" t="str">
        <f>IFERROR(VLOOKUP($F77,Datos!$V:$AP,3,0),"")</f>
        <v/>
      </c>
      <c r="LZX77" s="255" t="str">
        <f>IFERROR(VLOOKUP($F77,Datos!$V:$AP,3,0),"")</f>
        <v/>
      </c>
      <c r="LZY77" s="255" t="str">
        <f>IFERROR(VLOOKUP($F77,Datos!$V:$AP,3,0),"")</f>
        <v/>
      </c>
      <c r="LZZ77" s="255" t="str">
        <f>IFERROR(VLOOKUP($F77,Datos!$V:$AP,3,0),"")</f>
        <v/>
      </c>
      <c r="MAA77" s="255" t="str">
        <f>IFERROR(VLOOKUP($F77,Datos!$V:$AP,3,0),"")</f>
        <v/>
      </c>
      <c r="MAB77" s="255" t="str">
        <f>IFERROR(VLOOKUP($F77,Datos!$V:$AP,3,0),"")</f>
        <v/>
      </c>
      <c r="MAC77" s="255" t="str">
        <f>IFERROR(VLOOKUP($F77,Datos!$V:$AP,3,0),"")</f>
        <v/>
      </c>
      <c r="MAD77" s="255" t="str">
        <f>IFERROR(VLOOKUP($F77,Datos!$V:$AP,3,0),"")</f>
        <v/>
      </c>
      <c r="MAE77" s="255" t="str">
        <f>IFERROR(VLOOKUP($F77,Datos!$V:$AP,3,0),"")</f>
        <v/>
      </c>
      <c r="MAF77" s="255" t="str">
        <f>IFERROR(VLOOKUP($F77,Datos!$V:$AP,3,0),"")</f>
        <v/>
      </c>
      <c r="MAG77" s="255" t="str">
        <f>IFERROR(VLOOKUP($F77,Datos!$V:$AP,3,0),"")</f>
        <v/>
      </c>
      <c r="MAH77" s="255" t="str">
        <f>IFERROR(VLOOKUP($F77,Datos!$V:$AP,3,0),"")</f>
        <v/>
      </c>
      <c r="MAI77" s="255" t="str">
        <f>IFERROR(VLOOKUP($F77,Datos!$V:$AP,3,0),"")</f>
        <v/>
      </c>
      <c r="MAJ77" s="255" t="str">
        <f>IFERROR(VLOOKUP($F77,Datos!$V:$AP,3,0),"")</f>
        <v/>
      </c>
      <c r="MAK77" s="255" t="str">
        <f>IFERROR(VLOOKUP($F77,Datos!$V:$AP,3,0),"")</f>
        <v/>
      </c>
      <c r="MAL77" s="255" t="str">
        <f>IFERROR(VLOOKUP($F77,Datos!$V:$AP,3,0),"")</f>
        <v/>
      </c>
      <c r="MAM77" s="255" t="str">
        <f>IFERROR(VLOOKUP($F77,Datos!$V:$AP,3,0),"")</f>
        <v/>
      </c>
      <c r="MAN77" s="255" t="str">
        <f>IFERROR(VLOOKUP($F77,Datos!$V:$AP,3,0),"")</f>
        <v/>
      </c>
      <c r="MAO77" s="255" t="str">
        <f>IFERROR(VLOOKUP($F77,Datos!$V:$AP,3,0),"")</f>
        <v/>
      </c>
      <c r="MAP77" s="255" t="str">
        <f>IFERROR(VLOOKUP($F77,Datos!$V:$AP,3,0),"")</f>
        <v/>
      </c>
      <c r="MAQ77" s="255" t="str">
        <f>IFERROR(VLOOKUP($F77,Datos!$V:$AP,3,0),"")</f>
        <v/>
      </c>
      <c r="MAR77" s="255" t="str">
        <f>IFERROR(VLOOKUP($F77,Datos!$V:$AP,3,0),"")</f>
        <v/>
      </c>
      <c r="MAS77" s="255" t="str">
        <f>IFERROR(VLOOKUP($F77,Datos!$V:$AP,3,0),"")</f>
        <v/>
      </c>
      <c r="MAT77" s="255" t="str">
        <f>IFERROR(VLOOKUP($F77,Datos!$V:$AP,3,0),"")</f>
        <v/>
      </c>
      <c r="MAU77" s="255" t="str">
        <f>IFERROR(VLOOKUP($F77,Datos!$V:$AP,3,0),"")</f>
        <v/>
      </c>
      <c r="MAV77" s="255" t="str">
        <f>IFERROR(VLOOKUP($F77,Datos!$V:$AP,3,0),"")</f>
        <v/>
      </c>
      <c r="MAW77" s="255" t="str">
        <f>IFERROR(VLOOKUP($F77,Datos!$V:$AP,3,0),"")</f>
        <v/>
      </c>
      <c r="MAX77" s="255" t="str">
        <f>IFERROR(VLOOKUP($F77,Datos!$V:$AP,3,0),"")</f>
        <v/>
      </c>
      <c r="MAY77" s="255" t="str">
        <f>IFERROR(VLOOKUP($F77,Datos!$V:$AP,3,0),"")</f>
        <v/>
      </c>
      <c r="MAZ77" s="255" t="str">
        <f>IFERROR(VLOOKUP($F77,Datos!$V:$AP,3,0),"")</f>
        <v/>
      </c>
      <c r="MBA77" s="255" t="str">
        <f>IFERROR(VLOOKUP($F77,Datos!$V:$AP,3,0),"")</f>
        <v/>
      </c>
      <c r="MBB77" s="255" t="str">
        <f>IFERROR(VLOOKUP($F77,Datos!$V:$AP,3,0),"")</f>
        <v/>
      </c>
      <c r="MBC77" s="255" t="str">
        <f>IFERROR(VLOOKUP($F77,Datos!$V:$AP,3,0),"")</f>
        <v/>
      </c>
      <c r="MBD77" s="255" t="str">
        <f>IFERROR(VLOOKUP($F77,Datos!$V:$AP,3,0),"")</f>
        <v/>
      </c>
      <c r="MBE77" s="255" t="str">
        <f>IFERROR(VLOOKUP($F77,Datos!$V:$AP,3,0),"")</f>
        <v/>
      </c>
      <c r="MBF77" s="255" t="str">
        <f>IFERROR(VLOOKUP($F77,Datos!$V:$AP,3,0),"")</f>
        <v/>
      </c>
      <c r="MBG77" s="255" t="str">
        <f>IFERROR(VLOOKUP($F77,Datos!$V:$AP,3,0),"")</f>
        <v/>
      </c>
      <c r="MBH77" s="255" t="str">
        <f>IFERROR(VLOOKUP($F77,Datos!$V:$AP,3,0),"")</f>
        <v/>
      </c>
      <c r="MBI77" s="255" t="str">
        <f>IFERROR(VLOOKUP($F77,Datos!$V:$AP,3,0),"")</f>
        <v/>
      </c>
      <c r="MBJ77" s="255" t="str">
        <f>IFERROR(VLOOKUP($F77,Datos!$V:$AP,3,0),"")</f>
        <v/>
      </c>
      <c r="MBK77" s="255" t="str">
        <f>IFERROR(VLOOKUP($F77,Datos!$V:$AP,3,0),"")</f>
        <v/>
      </c>
      <c r="MBL77" s="255" t="str">
        <f>IFERROR(VLOOKUP($F77,Datos!$V:$AP,3,0),"")</f>
        <v/>
      </c>
      <c r="MBM77" s="255" t="str">
        <f>IFERROR(VLOOKUP($F77,Datos!$V:$AP,3,0),"")</f>
        <v/>
      </c>
      <c r="MBN77" s="255" t="str">
        <f>IFERROR(VLOOKUP($F77,Datos!$V:$AP,3,0),"")</f>
        <v/>
      </c>
      <c r="MBO77" s="255" t="str">
        <f>IFERROR(VLOOKUP($F77,Datos!$V:$AP,3,0),"")</f>
        <v/>
      </c>
      <c r="MBP77" s="255" t="str">
        <f>IFERROR(VLOOKUP($F77,Datos!$V:$AP,3,0),"")</f>
        <v/>
      </c>
      <c r="MBQ77" s="255" t="str">
        <f>IFERROR(VLOOKUP($F77,Datos!$V:$AP,3,0),"")</f>
        <v/>
      </c>
      <c r="MBR77" s="255" t="str">
        <f>IFERROR(VLOOKUP($F77,Datos!$V:$AP,3,0),"")</f>
        <v/>
      </c>
      <c r="MBS77" s="255" t="str">
        <f>IFERROR(VLOOKUP($F77,Datos!$V:$AP,3,0),"")</f>
        <v/>
      </c>
      <c r="MBT77" s="255" t="str">
        <f>IFERROR(VLOOKUP($F77,Datos!$V:$AP,3,0),"")</f>
        <v/>
      </c>
      <c r="MBU77" s="255" t="str">
        <f>IFERROR(VLOOKUP($F77,Datos!$V:$AP,3,0),"")</f>
        <v/>
      </c>
      <c r="MBV77" s="255" t="str">
        <f>IFERROR(VLOOKUP($F77,Datos!$V:$AP,3,0),"")</f>
        <v/>
      </c>
      <c r="MBW77" s="255" t="str">
        <f>IFERROR(VLOOKUP($F77,Datos!$V:$AP,3,0),"")</f>
        <v/>
      </c>
      <c r="MBX77" s="255" t="str">
        <f>IFERROR(VLOOKUP($F77,Datos!$V:$AP,3,0),"")</f>
        <v/>
      </c>
      <c r="MBY77" s="255" t="str">
        <f>IFERROR(VLOOKUP($F77,Datos!$V:$AP,3,0),"")</f>
        <v/>
      </c>
      <c r="MBZ77" s="255" t="str">
        <f>IFERROR(VLOOKUP($F77,Datos!$V:$AP,3,0),"")</f>
        <v/>
      </c>
      <c r="MCA77" s="255" t="str">
        <f>IFERROR(VLOOKUP($F77,Datos!$V:$AP,3,0),"")</f>
        <v/>
      </c>
      <c r="MCB77" s="255" t="str">
        <f>IFERROR(VLOOKUP($F77,Datos!$V:$AP,3,0),"")</f>
        <v/>
      </c>
      <c r="MCC77" s="255" t="str">
        <f>IFERROR(VLOOKUP($F77,Datos!$V:$AP,3,0),"")</f>
        <v/>
      </c>
      <c r="MCD77" s="255" t="str">
        <f>IFERROR(VLOOKUP($F77,Datos!$V:$AP,3,0),"")</f>
        <v/>
      </c>
      <c r="MCE77" s="255" t="str">
        <f>IFERROR(VLOOKUP($F77,Datos!$V:$AP,3,0),"")</f>
        <v/>
      </c>
      <c r="MCF77" s="255" t="str">
        <f>IFERROR(VLOOKUP($F77,Datos!$V:$AP,3,0),"")</f>
        <v/>
      </c>
      <c r="MCG77" s="255" t="str">
        <f>IFERROR(VLOOKUP($F77,Datos!$V:$AP,3,0),"")</f>
        <v/>
      </c>
      <c r="MCH77" s="255" t="str">
        <f>IFERROR(VLOOKUP($F77,Datos!$V:$AP,3,0),"")</f>
        <v/>
      </c>
      <c r="MCI77" s="255" t="str">
        <f>IFERROR(VLOOKUP($F77,Datos!$V:$AP,3,0),"")</f>
        <v/>
      </c>
      <c r="MCJ77" s="255" t="str">
        <f>IFERROR(VLOOKUP($F77,Datos!$V:$AP,3,0),"")</f>
        <v/>
      </c>
      <c r="MCK77" s="255" t="str">
        <f>IFERROR(VLOOKUP($F77,Datos!$V:$AP,3,0),"")</f>
        <v/>
      </c>
      <c r="MCL77" s="255" t="str">
        <f>IFERROR(VLOOKUP($F77,Datos!$V:$AP,3,0),"")</f>
        <v/>
      </c>
      <c r="MCM77" s="255" t="str">
        <f>IFERROR(VLOOKUP($F77,Datos!$V:$AP,3,0),"")</f>
        <v/>
      </c>
      <c r="MCN77" s="255" t="str">
        <f>IFERROR(VLOOKUP($F77,Datos!$V:$AP,3,0),"")</f>
        <v/>
      </c>
      <c r="MCO77" s="255" t="str">
        <f>IFERROR(VLOOKUP($F77,Datos!$V:$AP,3,0),"")</f>
        <v/>
      </c>
      <c r="MCP77" s="255" t="str">
        <f>IFERROR(VLOOKUP($F77,Datos!$V:$AP,3,0),"")</f>
        <v/>
      </c>
      <c r="MCQ77" s="255" t="str">
        <f>IFERROR(VLOOKUP($F77,Datos!$V:$AP,3,0),"")</f>
        <v/>
      </c>
      <c r="MCR77" s="255" t="str">
        <f>IFERROR(VLOOKUP($F77,Datos!$V:$AP,3,0),"")</f>
        <v/>
      </c>
      <c r="MCS77" s="255" t="str">
        <f>IFERROR(VLOOKUP($F77,Datos!$V:$AP,3,0),"")</f>
        <v/>
      </c>
      <c r="MCT77" s="255" t="str">
        <f>IFERROR(VLOOKUP($F77,Datos!$V:$AP,3,0),"")</f>
        <v/>
      </c>
      <c r="MCU77" s="255" t="str">
        <f>IFERROR(VLOOKUP($F77,Datos!$V:$AP,3,0),"")</f>
        <v/>
      </c>
      <c r="MCV77" s="255" t="str">
        <f>IFERROR(VLOOKUP($F77,Datos!$V:$AP,3,0),"")</f>
        <v/>
      </c>
      <c r="MCW77" s="255" t="str">
        <f>IFERROR(VLOOKUP($F77,Datos!$V:$AP,3,0),"")</f>
        <v/>
      </c>
      <c r="MCX77" s="255" t="str">
        <f>IFERROR(VLOOKUP($F77,Datos!$V:$AP,3,0),"")</f>
        <v/>
      </c>
      <c r="MCY77" s="255" t="str">
        <f>IFERROR(VLOOKUP($F77,Datos!$V:$AP,3,0),"")</f>
        <v/>
      </c>
      <c r="MCZ77" s="255" t="str">
        <f>IFERROR(VLOOKUP($F77,Datos!$V:$AP,3,0),"")</f>
        <v/>
      </c>
      <c r="MDA77" s="255" t="str">
        <f>IFERROR(VLOOKUP($F77,Datos!$V:$AP,3,0),"")</f>
        <v/>
      </c>
      <c r="MDB77" s="255" t="str">
        <f>IFERROR(VLOOKUP($F77,Datos!$V:$AP,3,0),"")</f>
        <v/>
      </c>
      <c r="MDC77" s="255" t="str">
        <f>IFERROR(VLOOKUP($F77,Datos!$V:$AP,3,0),"")</f>
        <v/>
      </c>
      <c r="MDD77" s="255" t="str">
        <f>IFERROR(VLOOKUP($F77,Datos!$V:$AP,3,0),"")</f>
        <v/>
      </c>
      <c r="MDE77" s="255" t="str">
        <f>IFERROR(VLOOKUP($F77,Datos!$V:$AP,3,0),"")</f>
        <v/>
      </c>
      <c r="MDF77" s="255" t="str">
        <f>IFERROR(VLOOKUP($F77,Datos!$V:$AP,3,0),"")</f>
        <v/>
      </c>
      <c r="MDG77" s="255" t="str">
        <f>IFERROR(VLOOKUP($F77,Datos!$V:$AP,3,0),"")</f>
        <v/>
      </c>
      <c r="MDH77" s="255" t="str">
        <f>IFERROR(VLOOKUP($F77,Datos!$V:$AP,3,0),"")</f>
        <v/>
      </c>
      <c r="MDI77" s="255" t="str">
        <f>IFERROR(VLOOKUP($F77,Datos!$V:$AP,3,0),"")</f>
        <v/>
      </c>
      <c r="MDJ77" s="255" t="str">
        <f>IFERROR(VLOOKUP($F77,Datos!$V:$AP,3,0),"")</f>
        <v/>
      </c>
      <c r="MDK77" s="255" t="str">
        <f>IFERROR(VLOOKUP($F77,Datos!$V:$AP,3,0),"")</f>
        <v/>
      </c>
      <c r="MDL77" s="255" t="str">
        <f>IFERROR(VLOOKUP($F77,Datos!$V:$AP,3,0),"")</f>
        <v/>
      </c>
      <c r="MDM77" s="255" t="str">
        <f>IFERROR(VLOOKUP($F77,Datos!$V:$AP,3,0),"")</f>
        <v/>
      </c>
      <c r="MDN77" s="255" t="str">
        <f>IFERROR(VLOOKUP($F77,Datos!$V:$AP,3,0),"")</f>
        <v/>
      </c>
      <c r="MDO77" s="255" t="str">
        <f>IFERROR(VLOOKUP($F77,Datos!$V:$AP,3,0),"")</f>
        <v/>
      </c>
      <c r="MDP77" s="255" t="str">
        <f>IFERROR(VLOOKUP($F77,Datos!$V:$AP,3,0),"")</f>
        <v/>
      </c>
      <c r="MDQ77" s="255" t="str">
        <f>IFERROR(VLOOKUP($F77,Datos!$V:$AP,3,0),"")</f>
        <v/>
      </c>
      <c r="MDR77" s="255" t="str">
        <f>IFERROR(VLOOKUP($F77,Datos!$V:$AP,3,0),"")</f>
        <v/>
      </c>
      <c r="MDS77" s="255" t="str">
        <f>IFERROR(VLOOKUP($F77,Datos!$V:$AP,3,0),"")</f>
        <v/>
      </c>
      <c r="MDT77" s="255" t="str">
        <f>IFERROR(VLOOKUP($F77,Datos!$V:$AP,3,0),"")</f>
        <v/>
      </c>
      <c r="MDU77" s="255" t="str">
        <f>IFERROR(VLOOKUP($F77,Datos!$V:$AP,3,0),"")</f>
        <v/>
      </c>
      <c r="MDV77" s="255" t="str">
        <f>IFERROR(VLOOKUP($F77,Datos!$V:$AP,3,0),"")</f>
        <v/>
      </c>
      <c r="MDW77" s="255" t="str">
        <f>IFERROR(VLOOKUP($F77,Datos!$V:$AP,3,0),"")</f>
        <v/>
      </c>
      <c r="MDX77" s="255" t="str">
        <f>IFERROR(VLOOKUP($F77,Datos!$V:$AP,3,0),"")</f>
        <v/>
      </c>
      <c r="MDY77" s="255" t="str">
        <f>IFERROR(VLOOKUP($F77,Datos!$V:$AP,3,0),"")</f>
        <v/>
      </c>
      <c r="MDZ77" s="255" t="str">
        <f>IFERROR(VLOOKUP($F77,Datos!$V:$AP,3,0),"")</f>
        <v/>
      </c>
      <c r="MEA77" s="255" t="str">
        <f>IFERROR(VLOOKUP($F77,Datos!$V:$AP,3,0),"")</f>
        <v/>
      </c>
      <c r="MEB77" s="255" t="str">
        <f>IFERROR(VLOOKUP($F77,Datos!$V:$AP,3,0),"")</f>
        <v/>
      </c>
      <c r="MEC77" s="255" t="str">
        <f>IFERROR(VLOOKUP($F77,Datos!$V:$AP,3,0),"")</f>
        <v/>
      </c>
      <c r="MED77" s="255" t="str">
        <f>IFERROR(VLOOKUP($F77,Datos!$V:$AP,3,0),"")</f>
        <v/>
      </c>
      <c r="MEE77" s="255" t="str">
        <f>IFERROR(VLOOKUP($F77,Datos!$V:$AP,3,0),"")</f>
        <v/>
      </c>
      <c r="MEF77" s="255" t="str">
        <f>IFERROR(VLOOKUP($F77,Datos!$V:$AP,3,0),"")</f>
        <v/>
      </c>
      <c r="MEG77" s="255" t="str">
        <f>IFERROR(VLOOKUP($F77,Datos!$V:$AP,3,0),"")</f>
        <v/>
      </c>
      <c r="MEH77" s="255" t="str">
        <f>IFERROR(VLOOKUP($F77,Datos!$V:$AP,3,0),"")</f>
        <v/>
      </c>
      <c r="MEI77" s="255" t="str">
        <f>IFERROR(VLOOKUP($F77,Datos!$V:$AP,3,0),"")</f>
        <v/>
      </c>
      <c r="MEJ77" s="255" t="str">
        <f>IFERROR(VLOOKUP($F77,Datos!$V:$AP,3,0),"")</f>
        <v/>
      </c>
      <c r="MEK77" s="255" t="str">
        <f>IFERROR(VLOOKUP($F77,Datos!$V:$AP,3,0),"")</f>
        <v/>
      </c>
      <c r="MEL77" s="255" t="str">
        <f>IFERROR(VLOOKUP($F77,Datos!$V:$AP,3,0),"")</f>
        <v/>
      </c>
      <c r="MEM77" s="255" t="str">
        <f>IFERROR(VLOOKUP($F77,Datos!$V:$AP,3,0),"")</f>
        <v/>
      </c>
      <c r="MEN77" s="255" t="str">
        <f>IFERROR(VLOOKUP($F77,Datos!$V:$AP,3,0),"")</f>
        <v/>
      </c>
      <c r="MEO77" s="255" t="str">
        <f>IFERROR(VLOOKUP($F77,Datos!$V:$AP,3,0),"")</f>
        <v/>
      </c>
      <c r="MEP77" s="255" t="str">
        <f>IFERROR(VLOOKUP($F77,Datos!$V:$AP,3,0),"")</f>
        <v/>
      </c>
      <c r="MEQ77" s="255" t="str">
        <f>IFERROR(VLOOKUP($F77,Datos!$V:$AP,3,0),"")</f>
        <v/>
      </c>
      <c r="MER77" s="255" t="str">
        <f>IFERROR(VLOOKUP($F77,Datos!$V:$AP,3,0),"")</f>
        <v/>
      </c>
      <c r="MES77" s="255" t="str">
        <f>IFERROR(VLOOKUP($F77,Datos!$V:$AP,3,0),"")</f>
        <v/>
      </c>
      <c r="MET77" s="255" t="str">
        <f>IFERROR(VLOOKUP($F77,Datos!$V:$AP,3,0),"")</f>
        <v/>
      </c>
      <c r="MEU77" s="255" t="str">
        <f>IFERROR(VLOOKUP($F77,Datos!$V:$AP,3,0),"")</f>
        <v/>
      </c>
      <c r="MEV77" s="255" t="str">
        <f>IFERROR(VLOOKUP($F77,Datos!$V:$AP,3,0),"")</f>
        <v/>
      </c>
      <c r="MEW77" s="255" t="str">
        <f>IFERROR(VLOOKUP($F77,Datos!$V:$AP,3,0),"")</f>
        <v/>
      </c>
      <c r="MEX77" s="255" t="str">
        <f>IFERROR(VLOOKUP($F77,Datos!$V:$AP,3,0),"")</f>
        <v/>
      </c>
      <c r="MEY77" s="255" t="str">
        <f>IFERROR(VLOOKUP($F77,Datos!$V:$AP,3,0),"")</f>
        <v/>
      </c>
      <c r="MEZ77" s="255" t="str">
        <f>IFERROR(VLOOKUP($F77,Datos!$V:$AP,3,0),"")</f>
        <v/>
      </c>
      <c r="MFA77" s="255" t="str">
        <f>IFERROR(VLOOKUP($F77,Datos!$V:$AP,3,0),"")</f>
        <v/>
      </c>
      <c r="MFB77" s="255" t="str">
        <f>IFERROR(VLOOKUP($F77,Datos!$V:$AP,3,0),"")</f>
        <v/>
      </c>
      <c r="MFC77" s="255" t="str">
        <f>IFERROR(VLOOKUP($F77,Datos!$V:$AP,3,0),"")</f>
        <v/>
      </c>
      <c r="MFD77" s="255" t="str">
        <f>IFERROR(VLOOKUP($F77,Datos!$V:$AP,3,0),"")</f>
        <v/>
      </c>
      <c r="MFE77" s="255" t="str">
        <f>IFERROR(VLOOKUP($F77,Datos!$V:$AP,3,0),"")</f>
        <v/>
      </c>
      <c r="MFF77" s="255" t="str">
        <f>IFERROR(VLOOKUP($F77,Datos!$V:$AP,3,0),"")</f>
        <v/>
      </c>
      <c r="MFG77" s="255" t="str">
        <f>IFERROR(VLOOKUP($F77,Datos!$V:$AP,3,0),"")</f>
        <v/>
      </c>
      <c r="MFH77" s="255" t="str">
        <f>IFERROR(VLOOKUP($F77,Datos!$V:$AP,3,0),"")</f>
        <v/>
      </c>
      <c r="MFI77" s="255" t="str">
        <f>IFERROR(VLOOKUP($F77,Datos!$V:$AP,3,0),"")</f>
        <v/>
      </c>
      <c r="MFJ77" s="255" t="str">
        <f>IFERROR(VLOOKUP($F77,Datos!$V:$AP,3,0),"")</f>
        <v/>
      </c>
      <c r="MFK77" s="255" t="str">
        <f>IFERROR(VLOOKUP($F77,Datos!$V:$AP,3,0),"")</f>
        <v/>
      </c>
      <c r="MFL77" s="255" t="str">
        <f>IFERROR(VLOOKUP($F77,Datos!$V:$AP,3,0),"")</f>
        <v/>
      </c>
      <c r="MFM77" s="255" t="str">
        <f>IFERROR(VLOOKUP($F77,Datos!$V:$AP,3,0),"")</f>
        <v/>
      </c>
      <c r="MFN77" s="255" t="str">
        <f>IFERROR(VLOOKUP($F77,Datos!$V:$AP,3,0),"")</f>
        <v/>
      </c>
      <c r="MFO77" s="255" t="str">
        <f>IFERROR(VLOOKUP($F77,Datos!$V:$AP,3,0),"")</f>
        <v/>
      </c>
      <c r="MFP77" s="255" t="str">
        <f>IFERROR(VLOOKUP($F77,Datos!$V:$AP,3,0),"")</f>
        <v/>
      </c>
      <c r="MFQ77" s="255" t="str">
        <f>IFERROR(VLOOKUP($F77,Datos!$V:$AP,3,0),"")</f>
        <v/>
      </c>
      <c r="MFR77" s="255" t="str">
        <f>IFERROR(VLOOKUP($F77,Datos!$V:$AP,3,0),"")</f>
        <v/>
      </c>
      <c r="MFS77" s="255" t="str">
        <f>IFERROR(VLOOKUP($F77,Datos!$V:$AP,3,0),"")</f>
        <v/>
      </c>
      <c r="MFT77" s="255" t="str">
        <f>IFERROR(VLOOKUP($F77,Datos!$V:$AP,3,0),"")</f>
        <v/>
      </c>
      <c r="MFU77" s="255" t="str">
        <f>IFERROR(VLOOKUP($F77,Datos!$V:$AP,3,0),"")</f>
        <v/>
      </c>
      <c r="MFV77" s="255" t="str">
        <f>IFERROR(VLOOKUP($F77,Datos!$V:$AP,3,0),"")</f>
        <v/>
      </c>
      <c r="MFW77" s="255" t="str">
        <f>IFERROR(VLOOKUP($F77,Datos!$V:$AP,3,0),"")</f>
        <v/>
      </c>
      <c r="MFX77" s="255" t="str">
        <f>IFERROR(VLOOKUP($F77,Datos!$V:$AP,3,0),"")</f>
        <v/>
      </c>
      <c r="MFY77" s="255" t="str">
        <f>IFERROR(VLOOKUP($F77,Datos!$V:$AP,3,0),"")</f>
        <v/>
      </c>
      <c r="MFZ77" s="255" t="str">
        <f>IFERROR(VLOOKUP($F77,Datos!$V:$AP,3,0),"")</f>
        <v/>
      </c>
      <c r="MGA77" s="255" t="str">
        <f>IFERROR(VLOOKUP($F77,Datos!$V:$AP,3,0),"")</f>
        <v/>
      </c>
      <c r="MGB77" s="255" t="str">
        <f>IFERROR(VLOOKUP($F77,Datos!$V:$AP,3,0),"")</f>
        <v/>
      </c>
      <c r="MGC77" s="255" t="str">
        <f>IFERROR(VLOOKUP($F77,Datos!$V:$AP,3,0),"")</f>
        <v/>
      </c>
      <c r="MGD77" s="255" t="str">
        <f>IFERROR(VLOOKUP($F77,Datos!$V:$AP,3,0),"")</f>
        <v/>
      </c>
      <c r="MGE77" s="255" t="str">
        <f>IFERROR(VLOOKUP($F77,Datos!$V:$AP,3,0),"")</f>
        <v/>
      </c>
      <c r="MGF77" s="255" t="str">
        <f>IFERROR(VLOOKUP($F77,Datos!$V:$AP,3,0),"")</f>
        <v/>
      </c>
      <c r="MGG77" s="255" t="str">
        <f>IFERROR(VLOOKUP($F77,Datos!$V:$AP,3,0),"")</f>
        <v/>
      </c>
      <c r="MGH77" s="255" t="str">
        <f>IFERROR(VLOOKUP($F77,Datos!$V:$AP,3,0),"")</f>
        <v/>
      </c>
      <c r="MGI77" s="255" t="str">
        <f>IFERROR(VLOOKUP($F77,Datos!$V:$AP,3,0),"")</f>
        <v/>
      </c>
      <c r="MGJ77" s="255" t="str">
        <f>IFERROR(VLOOKUP($F77,Datos!$V:$AP,3,0),"")</f>
        <v/>
      </c>
      <c r="MGK77" s="255" t="str">
        <f>IFERROR(VLOOKUP($F77,Datos!$V:$AP,3,0),"")</f>
        <v/>
      </c>
      <c r="MGL77" s="255" t="str">
        <f>IFERROR(VLOOKUP($F77,Datos!$V:$AP,3,0),"")</f>
        <v/>
      </c>
      <c r="MGM77" s="255" t="str">
        <f>IFERROR(VLOOKUP($F77,Datos!$V:$AP,3,0),"")</f>
        <v/>
      </c>
      <c r="MGN77" s="255" t="str">
        <f>IFERROR(VLOOKUP($F77,Datos!$V:$AP,3,0),"")</f>
        <v/>
      </c>
      <c r="MGO77" s="255" t="str">
        <f>IFERROR(VLOOKUP($F77,Datos!$V:$AP,3,0),"")</f>
        <v/>
      </c>
      <c r="MGP77" s="255" t="str">
        <f>IFERROR(VLOOKUP($F77,Datos!$V:$AP,3,0),"")</f>
        <v/>
      </c>
      <c r="MGQ77" s="255" t="str">
        <f>IFERROR(VLOOKUP($F77,Datos!$V:$AP,3,0),"")</f>
        <v/>
      </c>
      <c r="MGR77" s="255" t="str">
        <f>IFERROR(VLOOKUP($F77,Datos!$V:$AP,3,0),"")</f>
        <v/>
      </c>
      <c r="MGS77" s="255" t="str">
        <f>IFERROR(VLOOKUP($F77,Datos!$V:$AP,3,0),"")</f>
        <v/>
      </c>
      <c r="MGT77" s="255" t="str">
        <f>IFERROR(VLOOKUP($F77,Datos!$V:$AP,3,0),"")</f>
        <v/>
      </c>
      <c r="MGU77" s="255" t="str">
        <f>IFERROR(VLOOKUP($F77,Datos!$V:$AP,3,0),"")</f>
        <v/>
      </c>
      <c r="MGV77" s="255" t="str">
        <f>IFERROR(VLOOKUP($F77,Datos!$V:$AP,3,0),"")</f>
        <v/>
      </c>
      <c r="MGW77" s="255" t="str">
        <f>IFERROR(VLOOKUP($F77,Datos!$V:$AP,3,0),"")</f>
        <v/>
      </c>
      <c r="MGX77" s="255" t="str">
        <f>IFERROR(VLOOKUP($F77,Datos!$V:$AP,3,0),"")</f>
        <v/>
      </c>
      <c r="MGY77" s="255" t="str">
        <f>IFERROR(VLOOKUP($F77,Datos!$V:$AP,3,0),"")</f>
        <v/>
      </c>
      <c r="MGZ77" s="255" t="str">
        <f>IFERROR(VLOOKUP($F77,Datos!$V:$AP,3,0),"")</f>
        <v/>
      </c>
      <c r="MHA77" s="255" t="str">
        <f>IFERROR(VLOOKUP($F77,Datos!$V:$AP,3,0),"")</f>
        <v/>
      </c>
      <c r="MHB77" s="255" t="str">
        <f>IFERROR(VLOOKUP($F77,Datos!$V:$AP,3,0),"")</f>
        <v/>
      </c>
      <c r="MHC77" s="255" t="str">
        <f>IFERROR(VLOOKUP($F77,Datos!$V:$AP,3,0),"")</f>
        <v/>
      </c>
      <c r="MHD77" s="255" t="str">
        <f>IFERROR(VLOOKUP($F77,Datos!$V:$AP,3,0),"")</f>
        <v/>
      </c>
      <c r="MHE77" s="255" t="str">
        <f>IFERROR(VLOOKUP($F77,Datos!$V:$AP,3,0),"")</f>
        <v/>
      </c>
      <c r="MHF77" s="255" t="str">
        <f>IFERROR(VLOOKUP($F77,Datos!$V:$AP,3,0),"")</f>
        <v/>
      </c>
      <c r="MHG77" s="255" t="str">
        <f>IFERROR(VLOOKUP($F77,Datos!$V:$AP,3,0),"")</f>
        <v/>
      </c>
      <c r="MHH77" s="255" t="str">
        <f>IFERROR(VLOOKUP($F77,Datos!$V:$AP,3,0),"")</f>
        <v/>
      </c>
      <c r="MHI77" s="255" t="str">
        <f>IFERROR(VLOOKUP($F77,Datos!$V:$AP,3,0),"")</f>
        <v/>
      </c>
      <c r="MHJ77" s="255" t="str">
        <f>IFERROR(VLOOKUP($F77,Datos!$V:$AP,3,0),"")</f>
        <v/>
      </c>
      <c r="MHK77" s="255" t="str">
        <f>IFERROR(VLOOKUP($F77,Datos!$V:$AP,3,0),"")</f>
        <v/>
      </c>
      <c r="MHL77" s="255" t="str">
        <f>IFERROR(VLOOKUP($F77,Datos!$V:$AP,3,0),"")</f>
        <v/>
      </c>
      <c r="MHM77" s="255" t="str">
        <f>IFERROR(VLOOKUP($F77,Datos!$V:$AP,3,0),"")</f>
        <v/>
      </c>
      <c r="MHN77" s="255" t="str">
        <f>IFERROR(VLOOKUP($F77,Datos!$V:$AP,3,0),"")</f>
        <v/>
      </c>
      <c r="MHO77" s="255" t="str">
        <f>IFERROR(VLOOKUP($F77,Datos!$V:$AP,3,0),"")</f>
        <v/>
      </c>
      <c r="MHP77" s="255" t="str">
        <f>IFERROR(VLOOKUP($F77,Datos!$V:$AP,3,0),"")</f>
        <v/>
      </c>
      <c r="MHQ77" s="255" t="str">
        <f>IFERROR(VLOOKUP($F77,Datos!$V:$AP,3,0),"")</f>
        <v/>
      </c>
      <c r="MHR77" s="255" t="str">
        <f>IFERROR(VLOOKUP($F77,Datos!$V:$AP,3,0),"")</f>
        <v/>
      </c>
      <c r="MHS77" s="255" t="str">
        <f>IFERROR(VLOOKUP($F77,Datos!$V:$AP,3,0),"")</f>
        <v/>
      </c>
      <c r="MHT77" s="255" t="str">
        <f>IFERROR(VLOOKUP($F77,Datos!$V:$AP,3,0),"")</f>
        <v/>
      </c>
      <c r="MHU77" s="255" t="str">
        <f>IFERROR(VLOOKUP($F77,Datos!$V:$AP,3,0),"")</f>
        <v/>
      </c>
      <c r="MHV77" s="255" t="str">
        <f>IFERROR(VLOOKUP($F77,Datos!$V:$AP,3,0),"")</f>
        <v/>
      </c>
      <c r="MHW77" s="255" t="str">
        <f>IFERROR(VLOOKUP($F77,Datos!$V:$AP,3,0),"")</f>
        <v/>
      </c>
      <c r="MHX77" s="255" t="str">
        <f>IFERROR(VLOOKUP($F77,Datos!$V:$AP,3,0),"")</f>
        <v/>
      </c>
      <c r="MHY77" s="255" t="str">
        <f>IFERROR(VLOOKUP($F77,Datos!$V:$AP,3,0),"")</f>
        <v/>
      </c>
      <c r="MHZ77" s="255" t="str">
        <f>IFERROR(VLOOKUP($F77,Datos!$V:$AP,3,0),"")</f>
        <v/>
      </c>
      <c r="MIA77" s="255" t="str">
        <f>IFERROR(VLOOKUP($F77,Datos!$V:$AP,3,0),"")</f>
        <v/>
      </c>
      <c r="MIB77" s="255" t="str">
        <f>IFERROR(VLOOKUP($F77,Datos!$V:$AP,3,0),"")</f>
        <v/>
      </c>
      <c r="MIC77" s="255" t="str">
        <f>IFERROR(VLOOKUP($F77,Datos!$V:$AP,3,0),"")</f>
        <v/>
      </c>
      <c r="MID77" s="255" t="str">
        <f>IFERROR(VLOOKUP($F77,Datos!$V:$AP,3,0),"")</f>
        <v/>
      </c>
      <c r="MIE77" s="255" t="str">
        <f>IFERROR(VLOOKUP($F77,Datos!$V:$AP,3,0),"")</f>
        <v/>
      </c>
      <c r="MIF77" s="255" t="str">
        <f>IFERROR(VLOOKUP($F77,Datos!$V:$AP,3,0),"")</f>
        <v/>
      </c>
      <c r="MIG77" s="255" t="str">
        <f>IFERROR(VLOOKUP($F77,Datos!$V:$AP,3,0),"")</f>
        <v/>
      </c>
      <c r="MIH77" s="255" t="str">
        <f>IFERROR(VLOOKUP($F77,Datos!$V:$AP,3,0),"")</f>
        <v/>
      </c>
      <c r="MII77" s="255" t="str">
        <f>IFERROR(VLOOKUP($F77,Datos!$V:$AP,3,0),"")</f>
        <v/>
      </c>
      <c r="MIJ77" s="255" t="str">
        <f>IFERROR(VLOOKUP($F77,Datos!$V:$AP,3,0),"")</f>
        <v/>
      </c>
      <c r="MIK77" s="255" t="str">
        <f>IFERROR(VLOOKUP($F77,Datos!$V:$AP,3,0),"")</f>
        <v/>
      </c>
      <c r="MIL77" s="255" t="str">
        <f>IFERROR(VLOOKUP($F77,Datos!$V:$AP,3,0),"")</f>
        <v/>
      </c>
      <c r="MIM77" s="255" t="str">
        <f>IFERROR(VLOOKUP($F77,Datos!$V:$AP,3,0),"")</f>
        <v/>
      </c>
      <c r="MIN77" s="255" t="str">
        <f>IFERROR(VLOOKUP($F77,Datos!$V:$AP,3,0),"")</f>
        <v/>
      </c>
      <c r="MIO77" s="255" t="str">
        <f>IFERROR(VLOOKUP($F77,Datos!$V:$AP,3,0),"")</f>
        <v/>
      </c>
      <c r="MIP77" s="255" t="str">
        <f>IFERROR(VLOOKUP($F77,Datos!$V:$AP,3,0),"")</f>
        <v/>
      </c>
      <c r="MIQ77" s="255" t="str">
        <f>IFERROR(VLOOKUP($F77,Datos!$V:$AP,3,0),"")</f>
        <v/>
      </c>
      <c r="MIR77" s="255" t="str">
        <f>IFERROR(VLOOKUP($F77,Datos!$V:$AP,3,0),"")</f>
        <v/>
      </c>
      <c r="MIS77" s="255" t="str">
        <f>IFERROR(VLOOKUP($F77,Datos!$V:$AP,3,0),"")</f>
        <v/>
      </c>
      <c r="MIT77" s="255" t="str">
        <f>IFERROR(VLOOKUP($F77,Datos!$V:$AP,3,0),"")</f>
        <v/>
      </c>
      <c r="MIU77" s="255" t="str">
        <f>IFERROR(VLOOKUP($F77,Datos!$V:$AP,3,0),"")</f>
        <v/>
      </c>
      <c r="MIV77" s="255" t="str">
        <f>IFERROR(VLOOKUP($F77,Datos!$V:$AP,3,0),"")</f>
        <v/>
      </c>
      <c r="MIW77" s="255" t="str">
        <f>IFERROR(VLOOKUP($F77,Datos!$V:$AP,3,0),"")</f>
        <v/>
      </c>
      <c r="MIX77" s="255" t="str">
        <f>IFERROR(VLOOKUP($F77,Datos!$V:$AP,3,0),"")</f>
        <v/>
      </c>
      <c r="MIY77" s="255" t="str">
        <f>IFERROR(VLOOKUP($F77,Datos!$V:$AP,3,0),"")</f>
        <v/>
      </c>
      <c r="MIZ77" s="255" t="str">
        <f>IFERROR(VLOOKUP($F77,Datos!$V:$AP,3,0),"")</f>
        <v/>
      </c>
      <c r="MJA77" s="255" t="str">
        <f>IFERROR(VLOOKUP($F77,Datos!$V:$AP,3,0),"")</f>
        <v/>
      </c>
      <c r="MJB77" s="255" t="str">
        <f>IFERROR(VLOOKUP($F77,Datos!$V:$AP,3,0),"")</f>
        <v/>
      </c>
      <c r="MJC77" s="255" t="str">
        <f>IFERROR(VLOOKUP($F77,Datos!$V:$AP,3,0),"")</f>
        <v/>
      </c>
      <c r="MJD77" s="255" t="str">
        <f>IFERROR(VLOOKUP($F77,Datos!$V:$AP,3,0),"")</f>
        <v/>
      </c>
      <c r="MJE77" s="255" t="str">
        <f>IFERROR(VLOOKUP($F77,Datos!$V:$AP,3,0),"")</f>
        <v/>
      </c>
      <c r="MJF77" s="255" t="str">
        <f>IFERROR(VLOOKUP($F77,Datos!$V:$AP,3,0),"")</f>
        <v/>
      </c>
      <c r="MJG77" s="255" t="str">
        <f>IFERROR(VLOOKUP($F77,Datos!$V:$AP,3,0),"")</f>
        <v/>
      </c>
      <c r="MJH77" s="255" t="str">
        <f>IFERROR(VLOOKUP($F77,Datos!$V:$AP,3,0),"")</f>
        <v/>
      </c>
      <c r="MJI77" s="255" t="str">
        <f>IFERROR(VLOOKUP($F77,Datos!$V:$AP,3,0),"")</f>
        <v/>
      </c>
      <c r="MJJ77" s="255" t="str">
        <f>IFERROR(VLOOKUP($F77,Datos!$V:$AP,3,0),"")</f>
        <v/>
      </c>
      <c r="MJK77" s="255" t="str">
        <f>IFERROR(VLOOKUP($F77,Datos!$V:$AP,3,0),"")</f>
        <v/>
      </c>
      <c r="MJL77" s="255" t="str">
        <f>IFERROR(VLOOKUP($F77,Datos!$V:$AP,3,0),"")</f>
        <v/>
      </c>
      <c r="MJM77" s="255" t="str">
        <f>IFERROR(VLOOKUP($F77,Datos!$V:$AP,3,0),"")</f>
        <v/>
      </c>
      <c r="MJN77" s="255" t="str">
        <f>IFERROR(VLOOKUP($F77,Datos!$V:$AP,3,0),"")</f>
        <v/>
      </c>
      <c r="MJO77" s="255" t="str">
        <f>IFERROR(VLOOKUP($F77,Datos!$V:$AP,3,0),"")</f>
        <v/>
      </c>
      <c r="MJP77" s="255" t="str">
        <f>IFERROR(VLOOKUP($F77,Datos!$V:$AP,3,0),"")</f>
        <v/>
      </c>
      <c r="MJQ77" s="255" t="str">
        <f>IFERROR(VLOOKUP($F77,Datos!$V:$AP,3,0),"")</f>
        <v/>
      </c>
      <c r="MJR77" s="255" t="str">
        <f>IFERROR(VLOOKUP($F77,Datos!$V:$AP,3,0),"")</f>
        <v/>
      </c>
      <c r="MJS77" s="255" t="str">
        <f>IFERROR(VLOOKUP($F77,Datos!$V:$AP,3,0),"")</f>
        <v/>
      </c>
      <c r="MJT77" s="255" t="str">
        <f>IFERROR(VLOOKUP($F77,Datos!$V:$AP,3,0),"")</f>
        <v/>
      </c>
      <c r="MJU77" s="255" t="str">
        <f>IFERROR(VLOOKUP($F77,Datos!$V:$AP,3,0),"")</f>
        <v/>
      </c>
      <c r="MJV77" s="255" t="str">
        <f>IFERROR(VLOOKUP($F77,Datos!$V:$AP,3,0),"")</f>
        <v/>
      </c>
      <c r="MJW77" s="255" t="str">
        <f>IFERROR(VLOOKUP($F77,Datos!$V:$AP,3,0),"")</f>
        <v/>
      </c>
      <c r="MJX77" s="255" t="str">
        <f>IFERROR(VLOOKUP($F77,Datos!$V:$AP,3,0),"")</f>
        <v/>
      </c>
      <c r="MJY77" s="255" t="str">
        <f>IFERROR(VLOOKUP($F77,Datos!$V:$AP,3,0),"")</f>
        <v/>
      </c>
      <c r="MJZ77" s="255" t="str">
        <f>IFERROR(VLOOKUP($F77,Datos!$V:$AP,3,0),"")</f>
        <v/>
      </c>
      <c r="MKA77" s="255" t="str">
        <f>IFERROR(VLOOKUP($F77,Datos!$V:$AP,3,0),"")</f>
        <v/>
      </c>
      <c r="MKB77" s="255" t="str">
        <f>IFERROR(VLOOKUP($F77,Datos!$V:$AP,3,0),"")</f>
        <v/>
      </c>
      <c r="MKC77" s="255" t="str">
        <f>IFERROR(VLOOKUP($F77,Datos!$V:$AP,3,0),"")</f>
        <v/>
      </c>
      <c r="MKD77" s="255" t="str">
        <f>IFERROR(VLOOKUP($F77,Datos!$V:$AP,3,0),"")</f>
        <v/>
      </c>
      <c r="MKE77" s="255" t="str">
        <f>IFERROR(VLOOKUP($F77,Datos!$V:$AP,3,0),"")</f>
        <v/>
      </c>
      <c r="MKF77" s="255" t="str">
        <f>IFERROR(VLOOKUP($F77,Datos!$V:$AP,3,0),"")</f>
        <v/>
      </c>
      <c r="MKG77" s="255" t="str">
        <f>IFERROR(VLOOKUP($F77,Datos!$V:$AP,3,0),"")</f>
        <v/>
      </c>
      <c r="MKH77" s="255" t="str">
        <f>IFERROR(VLOOKUP($F77,Datos!$V:$AP,3,0),"")</f>
        <v/>
      </c>
      <c r="MKI77" s="255" t="str">
        <f>IFERROR(VLOOKUP($F77,Datos!$V:$AP,3,0),"")</f>
        <v/>
      </c>
      <c r="MKJ77" s="255" t="str">
        <f>IFERROR(VLOOKUP($F77,Datos!$V:$AP,3,0),"")</f>
        <v/>
      </c>
      <c r="MKK77" s="255" t="str">
        <f>IFERROR(VLOOKUP($F77,Datos!$V:$AP,3,0),"")</f>
        <v/>
      </c>
      <c r="MKL77" s="255" t="str">
        <f>IFERROR(VLOOKUP($F77,Datos!$V:$AP,3,0),"")</f>
        <v/>
      </c>
      <c r="MKM77" s="255" t="str">
        <f>IFERROR(VLOOKUP($F77,Datos!$V:$AP,3,0),"")</f>
        <v/>
      </c>
      <c r="MKN77" s="255" t="str">
        <f>IFERROR(VLOOKUP($F77,Datos!$V:$AP,3,0),"")</f>
        <v/>
      </c>
      <c r="MKO77" s="255" t="str">
        <f>IFERROR(VLOOKUP($F77,Datos!$V:$AP,3,0),"")</f>
        <v/>
      </c>
      <c r="MKP77" s="255" t="str">
        <f>IFERROR(VLOOKUP($F77,Datos!$V:$AP,3,0),"")</f>
        <v/>
      </c>
      <c r="MKQ77" s="255" t="str">
        <f>IFERROR(VLOOKUP($F77,Datos!$V:$AP,3,0),"")</f>
        <v/>
      </c>
      <c r="MKR77" s="255" t="str">
        <f>IFERROR(VLOOKUP($F77,Datos!$V:$AP,3,0),"")</f>
        <v/>
      </c>
      <c r="MKS77" s="255" t="str">
        <f>IFERROR(VLOOKUP($F77,Datos!$V:$AP,3,0),"")</f>
        <v/>
      </c>
      <c r="MKT77" s="255" t="str">
        <f>IFERROR(VLOOKUP($F77,Datos!$V:$AP,3,0),"")</f>
        <v/>
      </c>
      <c r="MKU77" s="255" t="str">
        <f>IFERROR(VLOOKUP($F77,Datos!$V:$AP,3,0),"")</f>
        <v/>
      </c>
      <c r="MKV77" s="255" t="str">
        <f>IFERROR(VLOOKUP($F77,Datos!$V:$AP,3,0),"")</f>
        <v/>
      </c>
      <c r="MKW77" s="255" t="str">
        <f>IFERROR(VLOOKUP($F77,Datos!$V:$AP,3,0),"")</f>
        <v/>
      </c>
      <c r="MKX77" s="255" t="str">
        <f>IFERROR(VLOOKUP($F77,Datos!$V:$AP,3,0),"")</f>
        <v/>
      </c>
      <c r="MKY77" s="255" t="str">
        <f>IFERROR(VLOOKUP($F77,Datos!$V:$AP,3,0),"")</f>
        <v/>
      </c>
      <c r="MKZ77" s="255" t="str">
        <f>IFERROR(VLOOKUP($F77,Datos!$V:$AP,3,0),"")</f>
        <v/>
      </c>
      <c r="MLA77" s="255" t="str">
        <f>IFERROR(VLOOKUP($F77,Datos!$V:$AP,3,0),"")</f>
        <v/>
      </c>
      <c r="MLB77" s="255" t="str">
        <f>IFERROR(VLOOKUP($F77,Datos!$V:$AP,3,0),"")</f>
        <v/>
      </c>
      <c r="MLC77" s="255" t="str">
        <f>IFERROR(VLOOKUP($F77,Datos!$V:$AP,3,0),"")</f>
        <v/>
      </c>
      <c r="MLD77" s="255" t="str">
        <f>IFERROR(VLOOKUP($F77,Datos!$V:$AP,3,0),"")</f>
        <v/>
      </c>
      <c r="MLE77" s="255" t="str">
        <f>IFERROR(VLOOKUP($F77,Datos!$V:$AP,3,0),"")</f>
        <v/>
      </c>
      <c r="MLF77" s="255" t="str">
        <f>IFERROR(VLOOKUP($F77,Datos!$V:$AP,3,0),"")</f>
        <v/>
      </c>
      <c r="MLG77" s="255" t="str">
        <f>IFERROR(VLOOKUP($F77,Datos!$V:$AP,3,0),"")</f>
        <v/>
      </c>
      <c r="MLH77" s="255" t="str">
        <f>IFERROR(VLOOKUP($F77,Datos!$V:$AP,3,0),"")</f>
        <v/>
      </c>
      <c r="MLI77" s="255" t="str">
        <f>IFERROR(VLOOKUP($F77,Datos!$V:$AP,3,0),"")</f>
        <v/>
      </c>
      <c r="MLJ77" s="255" t="str">
        <f>IFERROR(VLOOKUP($F77,Datos!$V:$AP,3,0),"")</f>
        <v/>
      </c>
      <c r="MLK77" s="255" t="str">
        <f>IFERROR(VLOOKUP($F77,Datos!$V:$AP,3,0),"")</f>
        <v/>
      </c>
      <c r="MLL77" s="255" t="str">
        <f>IFERROR(VLOOKUP($F77,Datos!$V:$AP,3,0),"")</f>
        <v/>
      </c>
      <c r="MLM77" s="255" t="str">
        <f>IFERROR(VLOOKUP($F77,Datos!$V:$AP,3,0),"")</f>
        <v/>
      </c>
      <c r="MLN77" s="255" t="str">
        <f>IFERROR(VLOOKUP($F77,Datos!$V:$AP,3,0),"")</f>
        <v/>
      </c>
      <c r="MLO77" s="255" t="str">
        <f>IFERROR(VLOOKUP($F77,Datos!$V:$AP,3,0),"")</f>
        <v/>
      </c>
      <c r="MLP77" s="255" t="str">
        <f>IFERROR(VLOOKUP($F77,Datos!$V:$AP,3,0),"")</f>
        <v/>
      </c>
      <c r="MLQ77" s="255" t="str">
        <f>IFERROR(VLOOKUP($F77,Datos!$V:$AP,3,0),"")</f>
        <v/>
      </c>
      <c r="MLR77" s="255" t="str">
        <f>IFERROR(VLOOKUP($F77,Datos!$V:$AP,3,0),"")</f>
        <v/>
      </c>
      <c r="MLS77" s="255" t="str">
        <f>IFERROR(VLOOKUP($F77,Datos!$V:$AP,3,0),"")</f>
        <v/>
      </c>
      <c r="MLT77" s="255" t="str">
        <f>IFERROR(VLOOKUP($F77,Datos!$V:$AP,3,0),"")</f>
        <v/>
      </c>
      <c r="MLU77" s="255" t="str">
        <f>IFERROR(VLOOKUP($F77,Datos!$V:$AP,3,0),"")</f>
        <v/>
      </c>
      <c r="MLV77" s="255" t="str">
        <f>IFERROR(VLOOKUP($F77,Datos!$V:$AP,3,0),"")</f>
        <v/>
      </c>
      <c r="MLW77" s="255" t="str">
        <f>IFERROR(VLOOKUP($F77,Datos!$V:$AP,3,0),"")</f>
        <v/>
      </c>
      <c r="MLX77" s="255" t="str">
        <f>IFERROR(VLOOKUP($F77,Datos!$V:$AP,3,0),"")</f>
        <v/>
      </c>
      <c r="MLY77" s="255" t="str">
        <f>IFERROR(VLOOKUP($F77,Datos!$V:$AP,3,0),"")</f>
        <v/>
      </c>
      <c r="MLZ77" s="255" t="str">
        <f>IFERROR(VLOOKUP($F77,Datos!$V:$AP,3,0),"")</f>
        <v/>
      </c>
      <c r="MMA77" s="255" t="str">
        <f>IFERROR(VLOOKUP($F77,Datos!$V:$AP,3,0),"")</f>
        <v/>
      </c>
      <c r="MMB77" s="255" t="str">
        <f>IFERROR(VLOOKUP($F77,Datos!$V:$AP,3,0),"")</f>
        <v/>
      </c>
      <c r="MMC77" s="255" t="str">
        <f>IFERROR(VLOOKUP($F77,Datos!$V:$AP,3,0),"")</f>
        <v/>
      </c>
      <c r="MMD77" s="255" t="str">
        <f>IFERROR(VLOOKUP($F77,Datos!$V:$AP,3,0),"")</f>
        <v/>
      </c>
      <c r="MME77" s="255" t="str">
        <f>IFERROR(VLOOKUP($F77,Datos!$V:$AP,3,0),"")</f>
        <v/>
      </c>
      <c r="MMF77" s="255" t="str">
        <f>IFERROR(VLOOKUP($F77,Datos!$V:$AP,3,0),"")</f>
        <v/>
      </c>
      <c r="MMG77" s="255" t="str">
        <f>IFERROR(VLOOKUP($F77,Datos!$V:$AP,3,0),"")</f>
        <v/>
      </c>
      <c r="MMH77" s="255" t="str">
        <f>IFERROR(VLOOKUP($F77,Datos!$V:$AP,3,0),"")</f>
        <v/>
      </c>
      <c r="MMI77" s="255" t="str">
        <f>IFERROR(VLOOKUP($F77,Datos!$V:$AP,3,0),"")</f>
        <v/>
      </c>
      <c r="MMJ77" s="255" t="str">
        <f>IFERROR(VLOOKUP($F77,Datos!$V:$AP,3,0),"")</f>
        <v/>
      </c>
      <c r="MMK77" s="255" t="str">
        <f>IFERROR(VLOOKUP($F77,Datos!$V:$AP,3,0),"")</f>
        <v/>
      </c>
      <c r="MML77" s="255" t="str">
        <f>IFERROR(VLOOKUP($F77,Datos!$V:$AP,3,0),"")</f>
        <v/>
      </c>
      <c r="MMM77" s="255" t="str">
        <f>IFERROR(VLOOKUP($F77,Datos!$V:$AP,3,0),"")</f>
        <v/>
      </c>
      <c r="MMN77" s="255" t="str">
        <f>IFERROR(VLOOKUP($F77,Datos!$V:$AP,3,0),"")</f>
        <v/>
      </c>
      <c r="MMO77" s="255" t="str">
        <f>IFERROR(VLOOKUP($F77,Datos!$V:$AP,3,0),"")</f>
        <v/>
      </c>
      <c r="MMP77" s="255" t="str">
        <f>IFERROR(VLOOKUP($F77,Datos!$V:$AP,3,0),"")</f>
        <v/>
      </c>
      <c r="MMQ77" s="255" t="str">
        <f>IFERROR(VLOOKUP($F77,Datos!$V:$AP,3,0),"")</f>
        <v/>
      </c>
      <c r="MMR77" s="255" t="str">
        <f>IFERROR(VLOOKUP($F77,Datos!$V:$AP,3,0),"")</f>
        <v/>
      </c>
      <c r="MMS77" s="255" t="str">
        <f>IFERROR(VLOOKUP($F77,Datos!$V:$AP,3,0),"")</f>
        <v/>
      </c>
      <c r="MMT77" s="255" t="str">
        <f>IFERROR(VLOOKUP($F77,Datos!$V:$AP,3,0),"")</f>
        <v/>
      </c>
      <c r="MMU77" s="255" t="str">
        <f>IFERROR(VLOOKUP($F77,Datos!$V:$AP,3,0),"")</f>
        <v/>
      </c>
      <c r="MMV77" s="255" t="str">
        <f>IFERROR(VLOOKUP($F77,Datos!$V:$AP,3,0),"")</f>
        <v/>
      </c>
      <c r="MMW77" s="255" t="str">
        <f>IFERROR(VLOOKUP($F77,Datos!$V:$AP,3,0),"")</f>
        <v/>
      </c>
      <c r="MMX77" s="255" t="str">
        <f>IFERROR(VLOOKUP($F77,Datos!$V:$AP,3,0),"")</f>
        <v/>
      </c>
      <c r="MMY77" s="255" t="str">
        <f>IFERROR(VLOOKUP($F77,Datos!$V:$AP,3,0),"")</f>
        <v/>
      </c>
      <c r="MMZ77" s="255" t="str">
        <f>IFERROR(VLOOKUP($F77,Datos!$V:$AP,3,0),"")</f>
        <v/>
      </c>
      <c r="MNA77" s="255" t="str">
        <f>IFERROR(VLOOKUP($F77,Datos!$V:$AP,3,0),"")</f>
        <v/>
      </c>
      <c r="MNB77" s="255" t="str">
        <f>IFERROR(VLOOKUP($F77,Datos!$V:$AP,3,0),"")</f>
        <v/>
      </c>
      <c r="MNC77" s="255" t="str">
        <f>IFERROR(VLOOKUP($F77,Datos!$V:$AP,3,0),"")</f>
        <v/>
      </c>
      <c r="MND77" s="255" t="str">
        <f>IFERROR(VLOOKUP($F77,Datos!$V:$AP,3,0),"")</f>
        <v/>
      </c>
      <c r="MNE77" s="255" t="str">
        <f>IFERROR(VLOOKUP($F77,Datos!$V:$AP,3,0),"")</f>
        <v/>
      </c>
      <c r="MNF77" s="255" t="str">
        <f>IFERROR(VLOOKUP($F77,Datos!$V:$AP,3,0),"")</f>
        <v/>
      </c>
      <c r="MNG77" s="255" t="str">
        <f>IFERROR(VLOOKUP($F77,Datos!$V:$AP,3,0),"")</f>
        <v/>
      </c>
      <c r="MNH77" s="255" t="str">
        <f>IFERROR(VLOOKUP($F77,Datos!$V:$AP,3,0),"")</f>
        <v/>
      </c>
      <c r="MNI77" s="255" t="str">
        <f>IFERROR(VLOOKUP($F77,Datos!$V:$AP,3,0),"")</f>
        <v/>
      </c>
      <c r="MNJ77" s="255" t="str">
        <f>IFERROR(VLOOKUP($F77,Datos!$V:$AP,3,0),"")</f>
        <v/>
      </c>
      <c r="MNK77" s="255" t="str">
        <f>IFERROR(VLOOKUP($F77,Datos!$V:$AP,3,0),"")</f>
        <v/>
      </c>
      <c r="MNL77" s="255" t="str">
        <f>IFERROR(VLOOKUP($F77,Datos!$V:$AP,3,0),"")</f>
        <v/>
      </c>
      <c r="MNM77" s="255" t="str">
        <f>IFERROR(VLOOKUP($F77,Datos!$V:$AP,3,0),"")</f>
        <v/>
      </c>
      <c r="MNN77" s="255" t="str">
        <f>IFERROR(VLOOKUP($F77,Datos!$V:$AP,3,0),"")</f>
        <v/>
      </c>
      <c r="MNO77" s="255" t="str">
        <f>IFERROR(VLOOKUP($F77,Datos!$V:$AP,3,0),"")</f>
        <v/>
      </c>
      <c r="MNP77" s="255" t="str">
        <f>IFERROR(VLOOKUP($F77,Datos!$V:$AP,3,0),"")</f>
        <v/>
      </c>
      <c r="MNQ77" s="255" t="str">
        <f>IFERROR(VLOOKUP($F77,Datos!$V:$AP,3,0),"")</f>
        <v/>
      </c>
      <c r="MNR77" s="255" t="str">
        <f>IFERROR(VLOOKUP($F77,Datos!$V:$AP,3,0),"")</f>
        <v/>
      </c>
      <c r="MNS77" s="255" t="str">
        <f>IFERROR(VLOOKUP($F77,Datos!$V:$AP,3,0),"")</f>
        <v/>
      </c>
      <c r="MNT77" s="255" t="str">
        <f>IFERROR(VLOOKUP($F77,Datos!$V:$AP,3,0),"")</f>
        <v/>
      </c>
      <c r="MNU77" s="255" t="str">
        <f>IFERROR(VLOOKUP($F77,Datos!$V:$AP,3,0),"")</f>
        <v/>
      </c>
      <c r="MNV77" s="255" t="str">
        <f>IFERROR(VLOOKUP($F77,Datos!$V:$AP,3,0),"")</f>
        <v/>
      </c>
      <c r="MNW77" s="255" t="str">
        <f>IFERROR(VLOOKUP($F77,Datos!$V:$AP,3,0),"")</f>
        <v/>
      </c>
      <c r="MNX77" s="255" t="str">
        <f>IFERROR(VLOOKUP($F77,Datos!$V:$AP,3,0),"")</f>
        <v/>
      </c>
      <c r="MNY77" s="255" t="str">
        <f>IFERROR(VLOOKUP($F77,Datos!$V:$AP,3,0),"")</f>
        <v/>
      </c>
      <c r="MNZ77" s="255" t="str">
        <f>IFERROR(VLOOKUP($F77,Datos!$V:$AP,3,0),"")</f>
        <v/>
      </c>
      <c r="MOA77" s="255" t="str">
        <f>IFERROR(VLOOKUP($F77,Datos!$V:$AP,3,0),"")</f>
        <v/>
      </c>
      <c r="MOB77" s="255" t="str">
        <f>IFERROR(VLOOKUP($F77,Datos!$V:$AP,3,0),"")</f>
        <v/>
      </c>
      <c r="MOC77" s="255" t="str">
        <f>IFERROR(VLOOKUP($F77,Datos!$V:$AP,3,0),"")</f>
        <v/>
      </c>
      <c r="MOD77" s="255" t="str">
        <f>IFERROR(VLOOKUP($F77,Datos!$V:$AP,3,0),"")</f>
        <v/>
      </c>
      <c r="MOE77" s="255" t="str">
        <f>IFERROR(VLOOKUP($F77,Datos!$V:$AP,3,0),"")</f>
        <v/>
      </c>
      <c r="MOF77" s="255" t="str">
        <f>IFERROR(VLOOKUP($F77,Datos!$V:$AP,3,0),"")</f>
        <v/>
      </c>
      <c r="MOG77" s="255" t="str">
        <f>IFERROR(VLOOKUP($F77,Datos!$V:$AP,3,0),"")</f>
        <v/>
      </c>
      <c r="MOH77" s="255" t="str">
        <f>IFERROR(VLOOKUP($F77,Datos!$V:$AP,3,0),"")</f>
        <v/>
      </c>
      <c r="MOI77" s="255" t="str">
        <f>IFERROR(VLOOKUP($F77,Datos!$V:$AP,3,0),"")</f>
        <v/>
      </c>
      <c r="MOJ77" s="255" t="str">
        <f>IFERROR(VLOOKUP($F77,Datos!$V:$AP,3,0),"")</f>
        <v/>
      </c>
      <c r="MOK77" s="255" t="str">
        <f>IFERROR(VLOOKUP($F77,Datos!$V:$AP,3,0),"")</f>
        <v/>
      </c>
      <c r="MOL77" s="255" t="str">
        <f>IFERROR(VLOOKUP($F77,Datos!$V:$AP,3,0),"")</f>
        <v/>
      </c>
      <c r="MOM77" s="255" t="str">
        <f>IFERROR(VLOOKUP($F77,Datos!$V:$AP,3,0),"")</f>
        <v/>
      </c>
      <c r="MON77" s="255" t="str">
        <f>IFERROR(VLOOKUP($F77,Datos!$V:$AP,3,0),"")</f>
        <v/>
      </c>
      <c r="MOO77" s="255" t="str">
        <f>IFERROR(VLOOKUP($F77,Datos!$V:$AP,3,0),"")</f>
        <v/>
      </c>
      <c r="MOP77" s="255" t="str">
        <f>IFERROR(VLOOKUP($F77,Datos!$V:$AP,3,0),"")</f>
        <v/>
      </c>
      <c r="MOQ77" s="255" t="str">
        <f>IFERROR(VLOOKUP($F77,Datos!$V:$AP,3,0),"")</f>
        <v/>
      </c>
      <c r="MOR77" s="255" t="str">
        <f>IFERROR(VLOOKUP($F77,Datos!$V:$AP,3,0),"")</f>
        <v/>
      </c>
      <c r="MOS77" s="255" t="str">
        <f>IFERROR(VLOOKUP($F77,Datos!$V:$AP,3,0),"")</f>
        <v/>
      </c>
      <c r="MOT77" s="255" t="str">
        <f>IFERROR(VLOOKUP($F77,Datos!$V:$AP,3,0),"")</f>
        <v/>
      </c>
      <c r="MOU77" s="255" t="str">
        <f>IFERROR(VLOOKUP($F77,Datos!$V:$AP,3,0),"")</f>
        <v/>
      </c>
      <c r="MOV77" s="255" t="str">
        <f>IFERROR(VLOOKUP($F77,Datos!$V:$AP,3,0),"")</f>
        <v/>
      </c>
      <c r="MOW77" s="255" t="str">
        <f>IFERROR(VLOOKUP($F77,Datos!$V:$AP,3,0),"")</f>
        <v/>
      </c>
      <c r="MOX77" s="255" t="str">
        <f>IFERROR(VLOOKUP($F77,Datos!$V:$AP,3,0),"")</f>
        <v/>
      </c>
      <c r="MOY77" s="255" t="str">
        <f>IFERROR(VLOOKUP($F77,Datos!$V:$AP,3,0),"")</f>
        <v/>
      </c>
      <c r="MOZ77" s="255" t="str">
        <f>IFERROR(VLOOKUP($F77,Datos!$V:$AP,3,0),"")</f>
        <v/>
      </c>
      <c r="MPA77" s="255" t="str">
        <f>IFERROR(VLOOKUP($F77,Datos!$V:$AP,3,0),"")</f>
        <v/>
      </c>
      <c r="MPB77" s="255" t="str">
        <f>IFERROR(VLOOKUP($F77,Datos!$V:$AP,3,0),"")</f>
        <v/>
      </c>
      <c r="MPC77" s="255" t="str">
        <f>IFERROR(VLOOKUP($F77,Datos!$V:$AP,3,0),"")</f>
        <v/>
      </c>
      <c r="MPD77" s="255" t="str">
        <f>IFERROR(VLOOKUP($F77,Datos!$V:$AP,3,0),"")</f>
        <v/>
      </c>
      <c r="MPE77" s="255" t="str">
        <f>IFERROR(VLOOKUP($F77,Datos!$V:$AP,3,0),"")</f>
        <v/>
      </c>
      <c r="MPF77" s="255" t="str">
        <f>IFERROR(VLOOKUP($F77,Datos!$V:$AP,3,0),"")</f>
        <v/>
      </c>
      <c r="MPG77" s="255" t="str">
        <f>IFERROR(VLOOKUP($F77,Datos!$V:$AP,3,0),"")</f>
        <v/>
      </c>
      <c r="MPH77" s="255" t="str">
        <f>IFERROR(VLOOKUP($F77,Datos!$V:$AP,3,0),"")</f>
        <v/>
      </c>
      <c r="MPI77" s="255" t="str">
        <f>IFERROR(VLOOKUP($F77,Datos!$V:$AP,3,0),"")</f>
        <v/>
      </c>
      <c r="MPJ77" s="255" t="str">
        <f>IFERROR(VLOOKUP($F77,Datos!$V:$AP,3,0),"")</f>
        <v/>
      </c>
      <c r="MPK77" s="255" t="str">
        <f>IFERROR(VLOOKUP($F77,Datos!$V:$AP,3,0),"")</f>
        <v/>
      </c>
      <c r="MPL77" s="255" t="str">
        <f>IFERROR(VLOOKUP($F77,Datos!$V:$AP,3,0),"")</f>
        <v/>
      </c>
      <c r="MPM77" s="255" t="str">
        <f>IFERROR(VLOOKUP($F77,Datos!$V:$AP,3,0),"")</f>
        <v/>
      </c>
      <c r="MPN77" s="255" t="str">
        <f>IFERROR(VLOOKUP($F77,Datos!$V:$AP,3,0),"")</f>
        <v/>
      </c>
      <c r="MPO77" s="255" t="str">
        <f>IFERROR(VLOOKUP($F77,Datos!$V:$AP,3,0),"")</f>
        <v/>
      </c>
      <c r="MPP77" s="255" t="str">
        <f>IFERROR(VLOOKUP($F77,Datos!$V:$AP,3,0),"")</f>
        <v/>
      </c>
      <c r="MPQ77" s="255" t="str">
        <f>IFERROR(VLOOKUP($F77,Datos!$V:$AP,3,0),"")</f>
        <v/>
      </c>
      <c r="MPR77" s="255" t="str">
        <f>IFERROR(VLOOKUP($F77,Datos!$V:$AP,3,0),"")</f>
        <v/>
      </c>
      <c r="MPS77" s="255" t="str">
        <f>IFERROR(VLOOKUP($F77,Datos!$V:$AP,3,0),"")</f>
        <v/>
      </c>
      <c r="MPT77" s="255" t="str">
        <f>IFERROR(VLOOKUP($F77,Datos!$V:$AP,3,0),"")</f>
        <v/>
      </c>
      <c r="MPU77" s="255" t="str">
        <f>IFERROR(VLOOKUP($F77,Datos!$V:$AP,3,0),"")</f>
        <v/>
      </c>
      <c r="MPV77" s="255" t="str">
        <f>IFERROR(VLOOKUP($F77,Datos!$V:$AP,3,0),"")</f>
        <v/>
      </c>
      <c r="MPW77" s="255" t="str">
        <f>IFERROR(VLOOKUP($F77,Datos!$V:$AP,3,0),"")</f>
        <v/>
      </c>
      <c r="MPX77" s="255" t="str">
        <f>IFERROR(VLOOKUP($F77,Datos!$V:$AP,3,0),"")</f>
        <v/>
      </c>
      <c r="MPY77" s="255" t="str">
        <f>IFERROR(VLOOKUP($F77,Datos!$V:$AP,3,0),"")</f>
        <v/>
      </c>
      <c r="MPZ77" s="255" t="str">
        <f>IFERROR(VLOOKUP($F77,Datos!$V:$AP,3,0),"")</f>
        <v/>
      </c>
      <c r="MQA77" s="255" t="str">
        <f>IFERROR(VLOOKUP($F77,Datos!$V:$AP,3,0),"")</f>
        <v/>
      </c>
      <c r="MQB77" s="255" t="str">
        <f>IFERROR(VLOOKUP($F77,Datos!$V:$AP,3,0),"")</f>
        <v/>
      </c>
      <c r="MQC77" s="255" t="str">
        <f>IFERROR(VLOOKUP($F77,Datos!$V:$AP,3,0),"")</f>
        <v/>
      </c>
      <c r="MQD77" s="255" t="str">
        <f>IFERROR(VLOOKUP($F77,Datos!$V:$AP,3,0),"")</f>
        <v/>
      </c>
      <c r="MQE77" s="255" t="str">
        <f>IFERROR(VLOOKUP($F77,Datos!$V:$AP,3,0),"")</f>
        <v/>
      </c>
      <c r="MQF77" s="255" t="str">
        <f>IFERROR(VLOOKUP($F77,Datos!$V:$AP,3,0),"")</f>
        <v/>
      </c>
      <c r="MQG77" s="255" t="str">
        <f>IFERROR(VLOOKUP($F77,Datos!$V:$AP,3,0),"")</f>
        <v/>
      </c>
      <c r="MQH77" s="255" t="str">
        <f>IFERROR(VLOOKUP($F77,Datos!$V:$AP,3,0),"")</f>
        <v/>
      </c>
      <c r="MQI77" s="255" t="str">
        <f>IFERROR(VLOOKUP($F77,Datos!$V:$AP,3,0),"")</f>
        <v/>
      </c>
      <c r="MQJ77" s="255" t="str">
        <f>IFERROR(VLOOKUP($F77,Datos!$V:$AP,3,0),"")</f>
        <v/>
      </c>
      <c r="MQK77" s="255" t="str">
        <f>IFERROR(VLOOKUP($F77,Datos!$V:$AP,3,0),"")</f>
        <v/>
      </c>
      <c r="MQL77" s="255" t="str">
        <f>IFERROR(VLOOKUP($F77,Datos!$V:$AP,3,0),"")</f>
        <v/>
      </c>
      <c r="MQM77" s="255" t="str">
        <f>IFERROR(VLOOKUP($F77,Datos!$V:$AP,3,0),"")</f>
        <v/>
      </c>
      <c r="MQN77" s="255" t="str">
        <f>IFERROR(VLOOKUP($F77,Datos!$V:$AP,3,0),"")</f>
        <v/>
      </c>
      <c r="MQO77" s="255" t="str">
        <f>IFERROR(VLOOKUP($F77,Datos!$V:$AP,3,0),"")</f>
        <v/>
      </c>
      <c r="MQP77" s="255" t="str">
        <f>IFERROR(VLOOKUP($F77,Datos!$V:$AP,3,0),"")</f>
        <v/>
      </c>
      <c r="MQQ77" s="255" t="str">
        <f>IFERROR(VLOOKUP($F77,Datos!$V:$AP,3,0),"")</f>
        <v/>
      </c>
      <c r="MQR77" s="255" t="str">
        <f>IFERROR(VLOOKUP($F77,Datos!$V:$AP,3,0),"")</f>
        <v/>
      </c>
      <c r="MQS77" s="255" t="str">
        <f>IFERROR(VLOOKUP($F77,Datos!$V:$AP,3,0),"")</f>
        <v/>
      </c>
      <c r="MQT77" s="255" t="str">
        <f>IFERROR(VLOOKUP($F77,Datos!$V:$AP,3,0),"")</f>
        <v/>
      </c>
      <c r="MQU77" s="255" t="str">
        <f>IFERROR(VLOOKUP($F77,Datos!$V:$AP,3,0),"")</f>
        <v/>
      </c>
      <c r="MQV77" s="255" t="str">
        <f>IFERROR(VLOOKUP($F77,Datos!$V:$AP,3,0),"")</f>
        <v/>
      </c>
      <c r="MQW77" s="255" t="str">
        <f>IFERROR(VLOOKUP($F77,Datos!$V:$AP,3,0),"")</f>
        <v/>
      </c>
      <c r="MQX77" s="255" t="str">
        <f>IFERROR(VLOOKUP($F77,Datos!$V:$AP,3,0),"")</f>
        <v/>
      </c>
      <c r="MQY77" s="255" t="str">
        <f>IFERROR(VLOOKUP($F77,Datos!$V:$AP,3,0),"")</f>
        <v/>
      </c>
      <c r="MQZ77" s="255" t="str">
        <f>IFERROR(VLOOKUP($F77,Datos!$V:$AP,3,0),"")</f>
        <v/>
      </c>
      <c r="MRA77" s="255" t="str">
        <f>IFERROR(VLOOKUP($F77,Datos!$V:$AP,3,0),"")</f>
        <v/>
      </c>
      <c r="MRB77" s="255" t="str">
        <f>IFERROR(VLOOKUP($F77,Datos!$V:$AP,3,0),"")</f>
        <v/>
      </c>
      <c r="MRC77" s="255" t="str">
        <f>IFERROR(VLOOKUP($F77,Datos!$V:$AP,3,0),"")</f>
        <v/>
      </c>
      <c r="MRD77" s="255" t="str">
        <f>IFERROR(VLOOKUP($F77,Datos!$V:$AP,3,0),"")</f>
        <v/>
      </c>
      <c r="MRE77" s="255" t="str">
        <f>IFERROR(VLOOKUP($F77,Datos!$V:$AP,3,0),"")</f>
        <v/>
      </c>
      <c r="MRF77" s="255" t="str">
        <f>IFERROR(VLOOKUP($F77,Datos!$V:$AP,3,0),"")</f>
        <v/>
      </c>
      <c r="MRG77" s="255" t="str">
        <f>IFERROR(VLOOKUP($F77,Datos!$V:$AP,3,0),"")</f>
        <v/>
      </c>
      <c r="MRH77" s="255" t="str">
        <f>IFERROR(VLOOKUP($F77,Datos!$V:$AP,3,0),"")</f>
        <v/>
      </c>
      <c r="MRI77" s="255" t="str">
        <f>IFERROR(VLOOKUP($F77,Datos!$V:$AP,3,0),"")</f>
        <v/>
      </c>
      <c r="MRJ77" s="255" t="str">
        <f>IFERROR(VLOOKUP($F77,Datos!$V:$AP,3,0),"")</f>
        <v/>
      </c>
      <c r="MRK77" s="255" t="str">
        <f>IFERROR(VLOOKUP($F77,Datos!$V:$AP,3,0),"")</f>
        <v/>
      </c>
      <c r="MRL77" s="255" t="str">
        <f>IFERROR(VLOOKUP($F77,Datos!$V:$AP,3,0),"")</f>
        <v/>
      </c>
      <c r="MRM77" s="255" t="str">
        <f>IFERROR(VLOOKUP($F77,Datos!$V:$AP,3,0),"")</f>
        <v/>
      </c>
      <c r="MRN77" s="255" t="str">
        <f>IFERROR(VLOOKUP($F77,Datos!$V:$AP,3,0),"")</f>
        <v/>
      </c>
      <c r="MRO77" s="255" t="str">
        <f>IFERROR(VLOOKUP($F77,Datos!$V:$AP,3,0),"")</f>
        <v/>
      </c>
      <c r="MRP77" s="255" t="str">
        <f>IFERROR(VLOOKUP($F77,Datos!$V:$AP,3,0),"")</f>
        <v/>
      </c>
      <c r="MRQ77" s="255" t="str">
        <f>IFERROR(VLOOKUP($F77,Datos!$V:$AP,3,0),"")</f>
        <v/>
      </c>
      <c r="MRR77" s="255" t="str">
        <f>IFERROR(VLOOKUP($F77,Datos!$V:$AP,3,0),"")</f>
        <v/>
      </c>
      <c r="MRS77" s="255" t="str">
        <f>IFERROR(VLOOKUP($F77,Datos!$V:$AP,3,0),"")</f>
        <v/>
      </c>
      <c r="MRT77" s="255" t="str">
        <f>IFERROR(VLOOKUP($F77,Datos!$V:$AP,3,0),"")</f>
        <v/>
      </c>
      <c r="MRU77" s="255" t="str">
        <f>IFERROR(VLOOKUP($F77,Datos!$V:$AP,3,0),"")</f>
        <v/>
      </c>
      <c r="MRV77" s="255" t="str">
        <f>IFERROR(VLOOKUP($F77,Datos!$V:$AP,3,0),"")</f>
        <v/>
      </c>
      <c r="MRW77" s="255" t="str">
        <f>IFERROR(VLOOKUP($F77,Datos!$V:$AP,3,0),"")</f>
        <v/>
      </c>
      <c r="MRX77" s="255" t="str">
        <f>IFERROR(VLOOKUP($F77,Datos!$V:$AP,3,0),"")</f>
        <v/>
      </c>
      <c r="MRY77" s="255" t="str">
        <f>IFERROR(VLOOKUP($F77,Datos!$V:$AP,3,0),"")</f>
        <v/>
      </c>
      <c r="MRZ77" s="255" t="str">
        <f>IFERROR(VLOOKUP($F77,Datos!$V:$AP,3,0),"")</f>
        <v/>
      </c>
      <c r="MSA77" s="255" t="str">
        <f>IFERROR(VLOOKUP($F77,Datos!$V:$AP,3,0),"")</f>
        <v/>
      </c>
      <c r="MSB77" s="255" t="str">
        <f>IFERROR(VLOOKUP($F77,Datos!$V:$AP,3,0),"")</f>
        <v/>
      </c>
      <c r="MSC77" s="255" t="str">
        <f>IFERROR(VLOOKUP($F77,Datos!$V:$AP,3,0),"")</f>
        <v/>
      </c>
      <c r="MSD77" s="255" t="str">
        <f>IFERROR(VLOOKUP($F77,Datos!$V:$AP,3,0),"")</f>
        <v/>
      </c>
      <c r="MSE77" s="255" t="str">
        <f>IFERROR(VLOOKUP($F77,Datos!$V:$AP,3,0),"")</f>
        <v/>
      </c>
      <c r="MSF77" s="255" t="str">
        <f>IFERROR(VLOOKUP($F77,Datos!$V:$AP,3,0),"")</f>
        <v/>
      </c>
      <c r="MSG77" s="255" t="str">
        <f>IFERROR(VLOOKUP($F77,Datos!$V:$AP,3,0),"")</f>
        <v/>
      </c>
      <c r="MSH77" s="255" t="str">
        <f>IFERROR(VLOOKUP($F77,Datos!$V:$AP,3,0),"")</f>
        <v/>
      </c>
      <c r="MSI77" s="255" t="str">
        <f>IFERROR(VLOOKUP($F77,Datos!$V:$AP,3,0),"")</f>
        <v/>
      </c>
      <c r="MSJ77" s="255" t="str">
        <f>IFERROR(VLOOKUP($F77,Datos!$V:$AP,3,0),"")</f>
        <v/>
      </c>
      <c r="MSK77" s="255" t="str">
        <f>IFERROR(VLOOKUP($F77,Datos!$V:$AP,3,0),"")</f>
        <v/>
      </c>
      <c r="MSL77" s="255" t="str">
        <f>IFERROR(VLOOKUP($F77,Datos!$V:$AP,3,0),"")</f>
        <v/>
      </c>
      <c r="MSM77" s="255" t="str">
        <f>IFERROR(VLOOKUP($F77,Datos!$V:$AP,3,0),"")</f>
        <v/>
      </c>
      <c r="MSN77" s="255" t="str">
        <f>IFERROR(VLOOKUP($F77,Datos!$V:$AP,3,0),"")</f>
        <v/>
      </c>
      <c r="MSO77" s="255" t="str">
        <f>IFERROR(VLOOKUP($F77,Datos!$V:$AP,3,0),"")</f>
        <v/>
      </c>
      <c r="MSP77" s="255" t="str">
        <f>IFERROR(VLOOKUP($F77,Datos!$V:$AP,3,0),"")</f>
        <v/>
      </c>
      <c r="MSQ77" s="255" t="str">
        <f>IFERROR(VLOOKUP($F77,Datos!$V:$AP,3,0),"")</f>
        <v/>
      </c>
      <c r="MSR77" s="255" t="str">
        <f>IFERROR(VLOOKUP($F77,Datos!$V:$AP,3,0),"")</f>
        <v/>
      </c>
      <c r="MSS77" s="255" t="str">
        <f>IFERROR(VLOOKUP($F77,Datos!$V:$AP,3,0),"")</f>
        <v/>
      </c>
      <c r="MST77" s="255" t="str">
        <f>IFERROR(VLOOKUP($F77,Datos!$V:$AP,3,0),"")</f>
        <v/>
      </c>
      <c r="MSU77" s="255" t="str">
        <f>IFERROR(VLOOKUP($F77,Datos!$V:$AP,3,0),"")</f>
        <v/>
      </c>
      <c r="MSV77" s="255" t="str">
        <f>IFERROR(VLOOKUP($F77,Datos!$V:$AP,3,0),"")</f>
        <v/>
      </c>
      <c r="MSW77" s="255" t="str">
        <f>IFERROR(VLOOKUP($F77,Datos!$V:$AP,3,0),"")</f>
        <v/>
      </c>
      <c r="MSX77" s="255" t="str">
        <f>IFERROR(VLOOKUP($F77,Datos!$V:$AP,3,0),"")</f>
        <v/>
      </c>
      <c r="MSY77" s="255" t="str">
        <f>IFERROR(VLOOKUP($F77,Datos!$V:$AP,3,0),"")</f>
        <v/>
      </c>
      <c r="MSZ77" s="255" t="str">
        <f>IFERROR(VLOOKUP($F77,Datos!$V:$AP,3,0),"")</f>
        <v/>
      </c>
      <c r="MTA77" s="255" t="str">
        <f>IFERROR(VLOOKUP($F77,Datos!$V:$AP,3,0),"")</f>
        <v/>
      </c>
      <c r="MTB77" s="255" t="str">
        <f>IFERROR(VLOOKUP($F77,Datos!$V:$AP,3,0),"")</f>
        <v/>
      </c>
      <c r="MTC77" s="255" t="str">
        <f>IFERROR(VLOOKUP($F77,Datos!$V:$AP,3,0),"")</f>
        <v/>
      </c>
      <c r="MTD77" s="255" t="str">
        <f>IFERROR(VLOOKUP($F77,Datos!$V:$AP,3,0),"")</f>
        <v/>
      </c>
      <c r="MTE77" s="255" t="str">
        <f>IFERROR(VLOOKUP($F77,Datos!$V:$AP,3,0),"")</f>
        <v/>
      </c>
      <c r="MTF77" s="255" t="str">
        <f>IFERROR(VLOOKUP($F77,Datos!$V:$AP,3,0),"")</f>
        <v/>
      </c>
      <c r="MTG77" s="255" t="str">
        <f>IFERROR(VLOOKUP($F77,Datos!$V:$AP,3,0),"")</f>
        <v/>
      </c>
      <c r="MTH77" s="255" t="str">
        <f>IFERROR(VLOOKUP($F77,Datos!$V:$AP,3,0),"")</f>
        <v/>
      </c>
      <c r="MTI77" s="255" t="str">
        <f>IFERROR(VLOOKUP($F77,Datos!$V:$AP,3,0),"")</f>
        <v/>
      </c>
      <c r="MTJ77" s="255" t="str">
        <f>IFERROR(VLOOKUP($F77,Datos!$V:$AP,3,0),"")</f>
        <v/>
      </c>
      <c r="MTK77" s="255" t="str">
        <f>IFERROR(VLOOKUP($F77,Datos!$V:$AP,3,0),"")</f>
        <v/>
      </c>
      <c r="MTL77" s="255" t="str">
        <f>IFERROR(VLOOKUP($F77,Datos!$V:$AP,3,0),"")</f>
        <v/>
      </c>
      <c r="MTM77" s="255" t="str">
        <f>IFERROR(VLOOKUP($F77,Datos!$V:$AP,3,0),"")</f>
        <v/>
      </c>
      <c r="MTN77" s="255" t="str">
        <f>IFERROR(VLOOKUP($F77,Datos!$V:$AP,3,0),"")</f>
        <v/>
      </c>
      <c r="MTO77" s="255" t="str">
        <f>IFERROR(VLOOKUP($F77,Datos!$V:$AP,3,0),"")</f>
        <v/>
      </c>
      <c r="MTP77" s="255" t="str">
        <f>IFERROR(VLOOKUP($F77,Datos!$V:$AP,3,0),"")</f>
        <v/>
      </c>
      <c r="MTQ77" s="255" t="str">
        <f>IFERROR(VLOOKUP($F77,Datos!$V:$AP,3,0),"")</f>
        <v/>
      </c>
      <c r="MTR77" s="255" t="str">
        <f>IFERROR(VLOOKUP($F77,Datos!$V:$AP,3,0),"")</f>
        <v/>
      </c>
      <c r="MTS77" s="255" t="str">
        <f>IFERROR(VLOOKUP($F77,Datos!$V:$AP,3,0),"")</f>
        <v/>
      </c>
      <c r="MTT77" s="255" t="str">
        <f>IFERROR(VLOOKUP($F77,Datos!$V:$AP,3,0),"")</f>
        <v/>
      </c>
      <c r="MTU77" s="255" t="str">
        <f>IFERROR(VLOOKUP($F77,Datos!$V:$AP,3,0),"")</f>
        <v/>
      </c>
      <c r="MTV77" s="255" t="str">
        <f>IFERROR(VLOOKUP($F77,Datos!$V:$AP,3,0),"")</f>
        <v/>
      </c>
      <c r="MTW77" s="255" t="str">
        <f>IFERROR(VLOOKUP($F77,Datos!$V:$AP,3,0),"")</f>
        <v/>
      </c>
      <c r="MTX77" s="255" t="str">
        <f>IFERROR(VLOOKUP($F77,Datos!$V:$AP,3,0),"")</f>
        <v/>
      </c>
      <c r="MTY77" s="255" t="str">
        <f>IFERROR(VLOOKUP($F77,Datos!$V:$AP,3,0),"")</f>
        <v/>
      </c>
      <c r="MTZ77" s="255" t="str">
        <f>IFERROR(VLOOKUP($F77,Datos!$V:$AP,3,0),"")</f>
        <v/>
      </c>
      <c r="MUA77" s="255" t="str">
        <f>IFERROR(VLOOKUP($F77,Datos!$V:$AP,3,0),"")</f>
        <v/>
      </c>
      <c r="MUB77" s="255" t="str">
        <f>IFERROR(VLOOKUP($F77,Datos!$V:$AP,3,0),"")</f>
        <v/>
      </c>
      <c r="MUC77" s="255" t="str">
        <f>IFERROR(VLOOKUP($F77,Datos!$V:$AP,3,0),"")</f>
        <v/>
      </c>
      <c r="MUD77" s="255" t="str">
        <f>IFERROR(VLOOKUP($F77,Datos!$V:$AP,3,0),"")</f>
        <v/>
      </c>
      <c r="MUE77" s="255" t="str">
        <f>IFERROR(VLOOKUP($F77,Datos!$V:$AP,3,0),"")</f>
        <v/>
      </c>
      <c r="MUF77" s="255" t="str">
        <f>IFERROR(VLOOKUP($F77,Datos!$V:$AP,3,0),"")</f>
        <v/>
      </c>
      <c r="MUG77" s="255" t="str">
        <f>IFERROR(VLOOKUP($F77,Datos!$V:$AP,3,0),"")</f>
        <v/>
      </c>
      <c r="MUH77" s="255" t="str">
        <f>IFERROR(VLOOKUP($F77,Datos!$V:$AP,3,0),"")</f>
        <v/>
      </c>
      <c r="MUI77" s="255" t="str">
        <f>IFERROR(VLOOKUP($F77,Datos!$V:$AP,3,0),"")</f>
        <v/>
      </c>
      <c r="MUJ77" s="255" t="str">
        <f>IFERROR(VLOOKUP($F77,Datos!$V:$AP,3,0),"")</f>
        <v/>
      </c>
      <c r="MUK77" s="255" t="str">
        <f>IFERROR(VLOOKUP($F77,Datos!$V:$AP,3,0),"")</f>
        <v/>
      </c>
      <c r="MUL77" s="255" t="str">
        <f>IFERROR(VLOOKUP($F77,Datos!$V:$AP,3,0),"")</f>
        <v/>
      </c>
      <c r="MUM77" s="255" t="str">
        <f>IFERROR(VLOOKUP($F77,Datos!$V:$AP,3,0),"")</f>
        <v/>
      </c>
      <c r="MUN77" s="255" t="str">
        <f>IFERROR(VLOOKUP($F77,Datos!$V:$AP,3,0),"")</f>
        <v/>
      </c>
      <c r="MUO77" s="255" t="str">
        <f>IFERROR(VLOOKUP($F77,Datos!$V:$AP,3,0),"")</f>
        <v/>
      </c>
      <c r="MUP77" s="255" t="str">
        <f>IFERROR(VLOOKUP($F77,Datos!$V:$AP,3,0),"")</f>
        <v/>
      </c>
      <c r="MUQ77" s="255" t="str">
        <f>IFERROR(VLOOKUP($F77,Datos!$V:$AP,3,0),"")</f>
        <v/>
      </c>
      <c r="MUR77" s="255" t="str">
        <f>IFERROR(VLOOKUP($F77,Datos!$V:$AP,3,0),"")</f>
        <v/>
      </c>
      <c r="MUS77" s="255" t="str">
        <f>IFERROR(VLOOKUP($F77,Datos!$V:$AP,3,0),"")</f>
        <v/>
      </c>
      <c r="MUT77" s="255" t="str">
        <f>IFERROR(VLOOKUP($F77,Datos!$V:$AP,3,0),"")</f>
        <v/>
      </c>
      <c r="MUU77" s="255" t="str">
        <f>IFERROR(VLOOKUP($F77,Datos!$V:$AP,3,0),"")</f>
        <v/>
      </c>
      <c r="MUV77" s="255" t="str">
        <f>IFERROR(VLOOKUP($F77,Datos!$V:$AP,3,0),"")</f>
        <v/>
      </c>
      <c r="MUW77" s="255" t="str">
        <f>IFERROR(VLOOKUP($F77,Datos!$V:$AP,3,0),"")</f>
        <v/>
      </c>
      <c r="MUX77" s="255" t="str">
        <f>IFERROR(VLOOKUP($F77,Datos!$V:$AP,3,0),"")</f>
        <v/>
      </c>
      <c r="MUY77" s="255" t="str">
        <f>IFERROR(VLOOKUP($F77,Datos!$V:$AP,3,0),"")</f>
        <v/>
      </c>
      <c r="MUZ77" s="255" t="str">
        <f>IFERROR(VLOOKUP($F77,Datos!$V:$AP,3,0),"")</f>
        <v/>
      </c>
      <c r="MVA77" s="255" t="str">
        <f>IFERROR(VLOOKUP($F77,Datos!$V:$AP,3,0),"")</f>
        <v/>
      </c>
      <c r="MVB77" s="255" t="str">
        <f>IFERROR(VLOOKUP($F77,Datos!$V:$AP,3,0),"")</f>
        <v/>
      </c>
      <c r="MVC77" s="255" t="str">
        <f>IFERROR(VLOOKUP($F77,Datos!$V:$AP,3,0),"")</f>
        <v/>
      </c>
      <c r="MVD77" s="255" t="str">
        <f>IFERROR(VLOOKUP($F77,Datos!$V:$AP,3,0),"")</f>
        <v/>
      </c>
      <c r="MVE77" s="255" t="str">
        <f>IFERROR(VLOOKUP($F77,Datos!$V:$AP,3,0),"")</f>
        <v/>
      </c>
      <c r="MVF77" s="255" t="str">
        <f>IFERROR(VLOOKUP($F77,Datos!$V:$AP,3,0),"")</f>
        <v/>
      </c>
      <c r="MVG77" s="255" t="str">
        <f>IFERROR(VLOOKUP($F77,Datos!$V:$AP,3,0),"")</f>
        <v/>
      </c>
      <c r="MVH77" s="255" t="str">
        <f>IFERROR(VLOOKUP($F77,Datos!$V:$AP,3,0),"")</f>
        <v/>
      </c>
      <c r="MVI77" s="255" t="str">
        <f>IFERROR(VLOOKUP($F77,Datos!$V:$AP,3,0),"")</f>
        <v/>
      </c>
      <c r="MVJ77" s="255" t="str">
        <f>IFERROR(VLOOKUP($F77,Datos!$V:$AP,3,0),"")</f>
        <v/>
      </c>
      <c r="MVK77" s="255" t="str">
        <f>IFERROR(VLOOKUP($F77,Datos!$V:$AP,3,0),"")</f>
        <v/>
      </c>
      <c r="MVL77" s="255" t="str">
        <f>IFERROR(VLOOKUP($F77,Datos!$V:$AP,3,0),"")</f>
        <v/>
      </c>
      <c r="MVM77" s="255" t="str">
        <f>IFERROR(VLOOKUP($F77,Datos!$V:$AP,3,0),"")</f>
        <v/>
      </c>
      <c r="MVN77" s="255" t="str">
        <f>IFERROR(VLOOKUP($F77,Datos!$V:$AP,3,0),"")</f>
        <v/>
      </c>
      <c r="MVO77" s="255" t="str">
        <f>IFERROR(VLOOKUP($F77,Datos!$V:$AP,3,0),"")</f>
        <v/>
      </c>
      <c r="MVP77" s="255" t="str">
        <f>IFERROR(VLOOKUP($F77,Datos!$V:$AP,3,0),"")</f>
        <v/>
      </c>
      <c r="MVQ77" s="255" t="str">
        <f>IFERROR(VLOOKUP($F77,Datos!$V:$AP,3,0),"")</f>
        <v/>
      </c>
      <c r="MVR77" s="255" t="str">
        <f>IFERROR(VLOOKUP($F77,Datos!$V:$AP,3,0),"")</f>
        <v/>
      </c>
      <c r="MVS77" s="255" t="str">
        <f>IFERROR(VLOOKUP($F77,Datos!$V:$AP,3,0),"")</f>
        <v/>
      </c>
      <c r="MVT77" s="255" t="str">
        <f>IFERROR(VLOOKUP($F77,Datos!$V:$AP,3,0),"")</f>
        <v/>
      </c>
      <c r="MVU77" s="255" t="str">
        <f>IFERROR(VLOOKUP($F77,Datos!$V:$AP,3,0),"")</f>
        <v/>
      </c>
      <c r="MVV77" s="255" t="str">
        <f>IFERROR(VLOOKUP($F77,Datos!$V:$AP,3,0),"")</f>
        <v/>
      </c>
      <c r="MVW77" s="255" t="str">
        <f>IFERROR(VLOOKUP($F77,Datos!$V:$AP,3,0),"")</f>
        <v/>
      </c>
      <c r="MVX77" s="255" t="str">
        <f>IFERROR(VLOOKUP($F77,Datos!$V:$AP,3,0),"")</f>
        <v/>
      </c>
      <c r="MVY77" s="255" t="str">
        <f>IFERROR(VLOOKUP($F77,Datos!$V:$AP,3,0),"")</f>
        <v/>
      </c>
      <c r="MVZ77" s="255" t="str">
        <f>IFERROR(VLOOKUP($F77,Datos!$V:$AP,3,0),"")</f>
        <v/>
      </c>
      <c r="MWA77" s="255" t="str">
        <f>IFERROR(VLOOKUP($F77,Datos!$V:$AP,3,0),"")</f>
        <v/>
      </c>
      <c r="MWB77" s="255" t="str">
        <f>IFERROR(VLOOKUP($F77,Datos!$V:$AP,3,0),"")</f>
        <v/>
      </c>
      <c r="MWC77" s="255" t="str">
        <f>IFERROR(VLOOKUP($F77,Datos!$V:$AP,3,0),"")</f>
        <v/>
      </c>
      <c r="MWD77" s="255" t="str">
        <f>IFERROR(VLOOKUP($F77,Datos!$V:$AP,3,0),"")</f>
        <v/>
      </c>
      <c r="MWE77" s="255" t="str">
        <f>IFERROR(VLOOKUP($F77,Datos!$V:$AP,3,0),"")</f>
        <v/>
      </c>
      <c r="MWF77" s="255" t="str">
        <f>IFERROR(VLOOKUP($F77,Datos!$V:$AP,3,0),"")</f>
        <v/>
      </c>
      <c r="MWG77" s="255" t="str">
        <f>IFERROR(VLOOKUP($F77,Datos!$V:$AP,3,0),"")</f>
        <v/>
      </c>
      <c r="MWH77" s="255" t="str">
        <f>IFERROR(VLOOKUP($F77,Datos!$V:$AP,3,0),"")</f>
        <v/>
      </c>
      <c r="MWI77" s="255" t="str">
        <f>IFERROR(VLOOKUP($F77,Datos!$V:$AP,3,0),"")</f>
        <v/>
      </c>
      <c r="MWJ77" s="255" t="str">
        <f>IFERROR(VLOOKUP($F77,Datos!$V:$AP,3,0),"")</f>
        <v/>
      </c>
      <c r="MWK77" s="255" t="str">
        <f>IFERROR(VLOOKUP($F77,Datos!$V:$AP,3,0),"")</f>
        <v/>
      </c>
      <c r="MWL77" s="255" t="str">
        <f>IFERROR(VLOOKUP($F77,Datos!$V:$AP,3,0),"")</f>
        <v/>
      </c>
      <c r="MWM77" s="255" t="str">
        <f>IFERROR(VLOOKUP($F77,Datos!$V:$AP,3,0),"")</f>
        <v/>
      </c>
      <c r="MWN77" s="255" t="str">
        <f>IFERROR(VLOOKUP($F77,Datos!$V:$AP,3,0),"")</f>
        <v/>
      </c>
      <c r="MWO77" s="255" t="str">
        <f>IFERROR(VLOOKUP($F77,Datos!$V:$AP,3,0),"")</f>
        <v/>
      </c>
      <c r="MWP77" s="255" t="str">
        <f>IFERROR(VLOOKUP($F77,Datos!$V:$AP,3,0),"")</f>
        <v/>
      </c>
      <c r="MWQ77" s="255" t="str">
        <f>IFERROR(VLOOKUP($F77,Datos!$V:$AP,3,0),"")</f>
        <v/>
      </c>
      <c r="MWR77" s="255" t="str">
        <f>IFERROR(VLOOKUP($F77,Datos!$V:$AP,3,0),"")</f>
        <v/>
      </c>
      <c r="MWS77" s="255" t="str">
        <f>IFERROR(VLOOKUP($F77,Datos!$V:$AP,3,0),"")</f>
        <v/>
      </c>
      <c r="MWT77" s="255" t="str">
        <f>IFERROR(VLOOKUP($F77,Datos!$V:$AP,3,0),"")</f>
        <v/>
      </c>
      <c r="MWU77" s="255" t="str">
        <f>IFERROR(VLOOKUP($F77,Datos!$V:$AP,3,0),"")</f>
        <v/>
      </c>
      <c r="MWV77" s="255" t="str">
        <f>IFERROR(VLOOKUP($F77,Datos!$V:$AP,3,0),"")</f>
        <v/>
      </c>
      <c r="MWW77" s="255" t="str">
        <f>IFERROR(VLOOKUP($F77,Datos!$V:$AP,3,0),"")</f>
        <v/>
      </c>
      <c r="MWX77" s="255" t="str">
        <f>IFERROR(VLOOKUP($F77,Datos!$V:$AP,3,0),"")</f>
        <v/>
      </c>
      <c r="MWY77" s="255" t="str">
        <f>IFERROR(VLOOKUP($F77,Datos!$V:$AP,3,0),"")</f>
        <v/>
      </c>
      <c r="MWZ77" s="255" t="str">
        <f>IFERROR(VLOOKUP($F77,Datos!$V:$AP,3,0),"")</f>
        <v/>
      </c>
      <c r="MXA77" s="255" t="str">
        <f>IFERROR(VLOOKUP($F77,Datos!$V:$AP,3,0),"")</f>
        <v/>
      </c>
      <c r="MXB77" s="255" t="str">
        <f>IFERROR(VLOOKUP($F77,Datos!$V:$AP,3,0),"")</f>
        <v/>
      </c>
      <c r="MXC77" s="255" t="str">
        <f>IFERROR(VLOOKUP($F77,Datos!$V:$AP,3,0),"")</f>
        <v/>
      </c>
      <c r="MXD77" s="255" t="str">
        <f>IFERROR(VLOOKUP($F77,Datos!$V:$AP,3,0),"")</f>
        <v/>
      </c>
      <c r="MXE77" s="255" t="str">
        <f>IFERROR(VLOOKUP($F77,Datos!$V:$AP,3,0),"")</f>
        <v/>
      </c>
      <c r="MXF77" s="255" t="str">
        <f>IFERROR(VLOOKUP($F77,Datos!$V:$AP,3,0),"")</f>
        <v/>
      </c>
      <c r="MXG77" s="255" t="str">
        <f>IFERROR(VLOOKUP($F77,Datos!$V:$AP,3,0),"")</f>
        <v/>
      </c>
      <c r="MXH77" s="255" t="str">
        <f>IFERROR(VLOOKUP($F77,Datos!$V:$AP,3,0),"")</f>
        <v/>
      </c>
      <c r="MXI77" s="255" t="str">
        <f>IFERROR(VLOOKUP($F77,Datos!$V:$AP,3,0),"")</f>
        <v/>
      </c>
      <c r="MXJ77" s="255" t="str">
        <f>IFERROR(VLOOKUP($F77,Datos!$V:$AP,3,0),"")</f>
        <v/>
      </c>
      <c r="MXK77" s="255" t="str">
        <f>IFERROR(VLOOKUP($F77,Datos!$V:$AP,3,0),"")</f>
        <v/>
      </c>
      <c r="MXL77" s="255" t="str">
        <f>IFERROR(VLOOKUP($F77,Datos!$V:$AP,3,0),"")</f>
        <v/>
      </c>
      <c r="MXM77" s="255" t="str">
        <f>IFERROR(VLOOKUP($F77,Datos!$V:$AP,3,0),"")</f>
        <v/>
      </c>
      <c r="MXN77" s="255" t="str">
        <f>IFERROR(VLOOKUP($F77,Datos!$V:$AP,3,0),"")</f>
        <v/>
      </c>
      <c r="MXO77" s="255" t="str">
        <f>IFERROR(VLOOKUP($F77,Datos!$V:$AP,3,0),"")</f>
        <v/>
      </c>
      <c r="MXP77" s="255" t="str">
        <f>IFERROR(VLOOKUP($F77,Datos!$V:$AP,3,0),"")</f>
        <v/>
      </c>
      <c r="MXQ77" s="255" t="str">
        <f>IFERROR(VLOOKUP($F77,Datos!$V:$AP,3,0),"")</f>
        <v/>
      </c>
      <c r="MXR77" s="255" t="str">
        <f>IFERROR(VLOOKUP($F77,Datos!$V:$AP,3,0),"")</f>
        <v/>
      </c>
      <c r="MXS77" s="255" t="str">
        <f>IFERROR(VLOOKUP($F77,Datos!$V:$AP,3,0),"")</f>
        <v/>
      </c>
      <c r="MXT77" s="255" t="str">
        <f>IFERROR(VLOOKUP($F77,Datos!$V:$AP,3,0),"")</f>
        <v/>
      </c>
      <c r="MXU77" s="255" t="str">
        <f>IFERROR(VLOOKUP($F77,Datos!$V:$AP,3,0),"")</f>
        <v/>
      </c>
      <c r="MXV77" s="255" t="str">
        <f>IFERROR(VLOOKUP($F77,Datos!$V:$AP,3,0),"")</f>
        <v/>
      </c>
      <c r="MXW77" s="255" t="str">
        <f>IFERROR(VLOOKUP($F77,Datos!$V:$AP,3,0),"")</f>
        <v/>
      </c>
      <c r="MXX77" s="255" t="str">
        <f>IFERROR(VLOOKUP($F77,Datos!$V:$AP,3,0),"")</f>
        <v/>
      </c>
      <c r="MXY77" s="255" t="str">
        <f>IFERROR(VLOOKUP($F77,Datos!$V:$AP,3,0),"")</f>
        <v/>
      </c>
      <c r="MXZ77" s="255" t="str">
        <f>IFERROR(VLOOKUP($F77,Datos!$V:$AP,3,0),"")</f>
        <v/>
      </c>
      <c r="MYA77" s="255" t="str">
        <f>IFERROR(VLOOKUP($F77,Datos!$V:$AP,3,0),"")</f>
        <v/>
      </c>
      <c r="MYB77" s="255" t="str">
        <f>IFERROR(VLOOKUP($F77,Datos!$V:$AP,3,0),"")</f>
        <v/>
      </c>
      <c r="MYC77" s="255" t="str">
        <f>IFERROR(VLOOKUP($F77,Datos!$V:$AP,3,0),"")</f>
        <v/>
      </c>
      <c r="MYD77" s="255" t="str">
        <f>IFERROR(VLOOKUP($F77,Datos!$V:$AP,3,0),"")</f>
        <v/>
      </c>
      <c r="MYE77" s="255" t="str">
        <f>IFERROR(VLOOKUP($F77,Datos!$V:$AP,3,0),"")</f>
        <v/>
      </c>
      <c r="MYF77" s="255" t="str">
        <f>IFERROR(VLOOKUP($F77,Datos!$V:$AP,3,0),"")</f>
        <v/>
      </c>
      <c r="MYG77" s="255" t="str">
        <f>IFERROR(VLOOKUP($F77,Datos!$V:$AP,3,0),"")</f>
        <v/>
      </c>
      <c r="MYH77" s="255" t="str">
        <f>IFERROR(VLOOKUP($F77,Datos!$V:$AP,3,0),"")</f>
        <v/>
      </c>
      <c r="MYI77" s="255" t="str">
        <f>IFERROR(VLOOKUP($F77,Datos!$V:$AP,3,0),"")</f>
        <v/>
      </c>
      <c r="MYJ77" s="255" t="str">
        <f>IFERROR(VLOOKUP($F77,Datos!$V:$AP,3,0),"")</f>
        <v/>
      </c>
      <c r="MYK77" s="255" t="str">
        <f>IFERROR(VLOOKUP($F77,Datos!$V:$AP,3,0),"")</f>
        <v/>
      </c>
      <c r="MYL77" s="255" t="str">
        <f>IFERROR(VLOOKUP($F77,Datos!$V:$AP,3,0),"")</f>
        <v/>
      </c>
      <c r="MYM77" s="255" t="str">
        <f>IFERROR(VLOOKUP($F77,Datos!$V:$AP,3,0),"")</f>
        <v/>
      </c>
      <c r="MYN77" s="255" t="str">
        <f>IFERROR(VLOOKUP($F77,Datos!$V:$AP,3,0),"")</f>
        <v/>
      </c>
      <c r="MYO77" s="255" t="str">
        <f>IFERROR(VLOOKUP($F77,Datos!$V:$AP,3,0),"")</f>
        <v/>
      </c>
      <c r="MYP77" s="255" t="str">
        <f>IFERROR(VLOOKUP($F77,Datos!$V:$AP,3,0),"")</f>
        <v/>
      </c>
      <c r="MYQ77" s="255" t="str">
        <f>IFERROR(VLOOKUP($F77,Datos!$V:$AP,3,0),"")</f>
        <v/>
      </c>
      <c r="MYR77" s="255" t="str">
        <f>IFERROR(VLOOKUP($F77,Datos!$V:$AP,3,0),"")</f>
        <v/>
      </c>
      <c r="MYS77" s="255" t="str">
        <f>IFERROR(VLOOKUP($F77,Datos!$V:$AP,3,0),"")</f>
        <v/>
      </c>
      <c r="MYT77" s="255" t="str">
        <f>IFERROR(VLOOKUP($F77,Datos!$V:$AP,3,0),"")</f>
        <v/>
      </c>
      <c r="MYU77" s="255" t="str">
        <f>IFERROR(VLOOKUP($F77,Datos!$V:$AP,3,0),"")</f>
        <v/>
      </c>
      <c r="MYV77" s="255" t="str">
        <f>IFERROR(VLOOKUP($F77,Datos!$V:$AP,3,0),"")</f>
        <v/>
      </c>
      <c r="MYW77" s="255" t="str">
        <f>IFERROR(VLOOKUP($F77,Datos!$V:$AP,3,0),"")</f>
        <v/>
      </c>
      <c r="MYX77" s="255" t="str">
        <f>IFERROR(VLOOKUP($F77,Datos!$V:$AP,3,0),"")</f>
        <v/>
      </c>
      <c r="MYY77" s="255" t="str">
        <f>IFERROR(VLOOKUP($F77,Datos!$V:$AP,3,0),"")</f>
        <v/>
      </c>
      <c r="MYZ77" s="255" t="str">
        <f>IFERROR(VLOOKUP($F77,Datos!$V:$AP,3,0),"")</f>
        <v/>
      </c>
      <c r="MZA77" s="255" t="str">
        <f>IFERROR(VLOOKUP($F77,Datos!$V:$AP,3,0),"")</f>
        <v/>
      </c>
      <c r="MZB77" s="255" t="str">
        <f>IFERROR(VLOOKUP($F77,Datos!$V:$AP,3,0),"")</f>
        <v/>
      </c>
      <c r="MZC77" s="255" t="str">
        <f>IFERROR(VLOOKUP($F77,Datos!$V:$AP,3,0),"")</f>
        <v/>
      </c>
      <c r="MZD77" s="255" t="str">
        <f>IFERROR(VLOOKUP($F77,Datos!$V:$AP,3,0),"")</f>
        <v/>
      </c>
      <c r="MZE77" s="255" t="str">
        <f>IFERROR(VLOOKUP($F77,Datos!$V:$AP,3,0),"")</f>
        <v/>
      </c>
      <c r="MZF77" s="255" t="str">
        <f>IFERROR(VLOOKUP($F77,Datos!$V:$AP,3,0),"")</f>
        <v/>
      </c>
      <c r="MZG77" s="255" t="str">
        <f>IFERROR(VLOOKUP($F77,Datos!$V:$AP,3,0),"")</f>
        <v/>
      </c>
      <c r="MZH77" s="255" t="str">
        <f>IFERROR(VLOOKUP($F77,Datos!$V:$AP,3,0),"")</f>
        <v/>
      </c>
      <c r="MZI77" s="255" t="str">
        <f>IFERROR(VLOOKUP($F77,Datos!$V:$AP,3,0),"")</f>
        <v/>
      </c>
      <c r="MZJ77" s="255" t="str">
        <f>IFERROR(VLOOKUP($F77,Datos!$V:$AP,3,0),"")</f>
        <v/>
      </c>
      <c r="MZK77" s="255" t="str">
        <f>IFERROR(VLOOKUP($F77,Datos!$V:$AP,3,0),"")</f>
        <v/>
      </c>
      <c r="MZL77" s="255" t="str">
        <f>IFERROR(VLOOKUP($F77,Datos!$V:$AP,3,0),"")</f>
        <v/>
      </c>
      <c r="MZM77" s="255" t="str">
        <f>IFERROR(VLOOKUP($F77,Datos!$V:$AP,3,0),"")</f>
        <v/>
      </c>
      <c r="MZN77" s="255" t="str">
        <f>IFERROR(VLOOKUP($F77,Datos!$V:$AP,3,0),"")</f>
        <v/>
      </c>
      <c r="MZO77" s="255" t="str">
        <f>IFERROR(VLOOKUP($F77,Datos!$V:$AP,3,0),"")</f>
        <v/>
      </c>
      <c r="MZP77" s="255" t="str">
        <f>IFERROR(VLOOKUP($F77,Datos!$V:$AP,3,0),"")</f>
        <v/>
      </c>
      <c r="MZQ77" s="255" t="str">
        <f>IFERROR(VLOOKUP($F77,Datos!$V:$AP,3,0),"")</f>
        <v/>
      </c>
      <c r="MZR77" s="255" t="str">
        <f>IFERROR(VLOOKUP($F77,Datos!$V:$AP,3,0),"")</f>
        <v/>
      </c>
      <c r="MZS77" s="255" t="str">
        <f>IFERROR(VLOOKUP($F77,Datos!$V:$AP,3,0),"")</f>
        <v/>
      </c>
      <c r="MZT77" s="255" t="str">
        <f>IFERROR(VLOOKUP($F77,Datos!$V:$AP,3,0),"")</f>
        <v/>
      </c>
      <c r="MZU77" s="255" t="str">
        <f>IFERROR(VLOOKUP($F77,Datos!$V:$AP,3,0),"")</f>
        <v/>
      </c>
      <c r="MZV77" s="255" t="str">
        <f>IFERROR(VLOOKUP($F77,Datos!$V:$AP,3,0),"")</f>
        <v/>
      </c>
      <c r="MZW77" s="255" t="str">
        <f>IFERROR(VLOOKUP($F77,Datos!$V:$AP,3,0),"")</f>
        <v/>
      </c>
      <c r="MZX77" s="255" t="str">
        <f>IFERROR(VLOOKUP($F77,Datos!$V:$AP,3,0),"")</f>
        <v/>
      </c>
      <c r="MZY77" s="255" t="str">
        <f>IFERROR(VLOOKUP($F77,Datos!$V:$AP,3,0),"")</f>
        <v/>
      </c>
      <c r="MZZ77" s="255" t="str">
        <f>IFERROR(VLOOKUP($F77,Datos!$V:$AP,3,0),"")</f>
        <v/>
      </c>
      <c r="NAA77" s="255" t="str">
        <f>IFERROR(VLOOKUP($F77,Datos!$V:$AP,3,0),"")</f>
        <v/>
      </c>
      <c r="NAB77" s="255" t="str">
        <f>IFERROR(VLOOKUP($F77,Datos!$V:$AP,3,0),"")</f>
        <v/>
      </c>
      <c r="NAC77" s="255" t="str">
        <f>IFERROR(VLOOKUP($F77,Datos!$V:$AP,3,0),"")</f>
        <v/>
      </c>
      <c r="NAD77" s="255" t="str">
        <f>IFERROR(VLOOKUP($F77,Datos!$V:$AP,3,0),"")</f>
        <v/>
      </c>
      <c r="NAE77" s="255" t="str">
        <f>IFERROR(VLOOKUP($F77,Datos!$V:$AP,3,0),"")</f>
        <v/>
      </c>
      <c r="NAF77" s="255" t="str">
        <f>IFERROR(VLOOKUP($F77,Datos!$V:$AP,3,0),"")</f>
        <v/>
      </c>
      <c r="NAG77" s="255" t="str">
        <f>IFERROR(VLOOKUP($F77,Datos!$V:$AP,3,0),"")</f>
        <v/>
      </c>
      <c r="NAH77" s="255" t="str">
        <f>IFERROR(VLOOKUP($F77,Datos!$V:$AP,3,0),"")</f>
        <v/>
      </c>
      <c r="NAI77" s="255" t="str">
        <f>IFERROR(VLOOKUP($F77,Datos!$V:$AP,3,0),"")</f>
        <v/>
      </c>
      <c r="NAJ77" s="255" t="str">
        <f>IFERROR(VLOOKUP($F77,Datos!$V:$AP,3,0),"")</f>
        <v/>
      </c>
      <c r="NAK77" s="255" t="str">
        <f>IFERROR(VLOOKUP($F77,Datos!$V:$AP,3,0),"")</f>
        <v/>
      </c>
      <c r="NAL77" s="255" t="str">
        <f>IFERROR(VLOOKUP($F77,Datos!$V:$AP,3,0),"")</f>
        <v/>
      </c>
      <c r="NAM77" s="255" t="str">
        <f>IFERROR(VLOOKUP($F77,Datos!$V:$AP,3,0),"")</f>
        <v/>
      </c>
      <c r="NAN77" s="255" t="str">
        <f>IFERROR(VLOOKUP($F77,Datos!$V:$AP,3,0),"")</f>
        <v/>
      </c>
      <c r="NAO77" s="255" t="str">
        <f>IFERROR(VLOOKUP($F77,Datos!$V:$AP,3,0),"")</f>
        <v/>
      </c>
      <c r="NAP77" s="255" t="str">
        <f>IFERROR(VLOOKUP($F77,Datos!$V:$AP,3,0),"")</f>
        <v/>
      </c>
      <c r="NAQ77" s="255" t="str">
        <f>IFERROR(VLOOKUP($F77,Datos!$V:$AP,3,0),"")</f>
        <v/>
      </c>
      <c r="NAR77" s="255" t="str">
        <f>IFERROR(VLOOKUP($F77,Datos!$V:$AP,3,0),"")</f>
        <v/>
      </c>
      <c r="NAS77" s="255" t="str">
        <f>IFERROR(VLOOKUP($F77,Datos!$V:$AP,3,0),"")</f>
        <v/>
      </c>
      <c r="NAT77" s="255" t="str">
        <f>IFERROR(VLOOKUP($F77,Datos!$V:$AP,3,0),"")</f>
        <v/>
      </c>
      <c r="NAU77" s="255" t="str">
        <f>IFERROR(VLOOKUP($F77,Datos!$V:$AP,3,0),"")</f>
        <v/>
      </c>
      <c r="NAV77" s="255" t="str">
        <f>IFERROR(VLOOKUP($F77,Datos!$V:$AP,3,0),"")</f>
        <v/>
      </c>
      <c r="NAW77" s="255" t="str">
        <f>IFERROR(VLOOKUP($F77,Datos!$V:$AP,3,0),"")</f>
        <v/>
      </c>
      <c r="NAX77" s="255" t="str">
        <f>IFERROR(VLOOKUP($F77,Datos!$V:$AP,3,0),"")</f>
        <v/>
      </c>
      <c r="NAY77" s="255" t="str">
        <f>IFERROR(VLOOKUP($F77,Datos!$V:$AP,3,0),"")</f>
        <v/>
      </c>
      <c r="NAZ77" s="255" t="str">
        <f>IFERROR(VLOOKUP($F77,Datos!$V:$AP,3,0),"")</f>
        <v/>
      </c>
      <c r="NBA77" s="255" t="str">
        <f>IFERROR(VLOOKUP($F77,Datos!$V:$AP,3,0),"")</f>
        <v/>
      </c>
      <c r="NBB77" s="255" t="str">
        <f>IFERROR(VLOOKUP($F77,Datos!$V:$AP,3,0),"")</f>
        <v/>
      </c>
      <c r="NBC77" s="255" t="str">
        <f>IFERROR(VLOOKUP($F77,Datos!$V:$AP,3,0),"")</f>
        <v/>
      </c>
      <c r="NBD77" s="255" t="str">
        <f>IFERROR(VLOOKUP($F77,Datos!$V:$AP,3,0),"")</f>
        <v/>
      </c>
      <c r="NBE77" s="255" t="str">
        <f>IFERROR(VLOOKUP($F77,Datos!$V:$AP,3,0),"")</f>
        <v/>
      </c>
      <c r="NBF77" s="255" t="str">
        <f>IFERROR(VLOOKUP($F77,Datos!$V:$AP,3,0),"")</f>
        <v/>
      </c>
      <c r="NBG77" s="255" t="str">
        <f>IFERROR(VLOOKUP($F77,Datos!$V:$AP,3,0),"")</f>
        <v/>
      </c>
      <c r="NBH77" s="255" t="str">
        <f>IFERROR(VLOOKUP($F77,Datos!$V:$AP,3,0),"")</f>
        <v/>
      </c>
      <c r="NBI77" s="255" t="str">
        <f>IFERROR(VLOOKUP($F77,Datos!$V:$AP,3,0),"")</f>
        <v/>
      </c>
      <c r="NBJ77" s="255" t="str">
        <f>IFERROR(VLOOKUP($F77,Datos!$V:$AP,3,0),"")</f>
        <v/>
      </c>
      <c r="NBK77" s="255" t="str">
        <f>IFERROR(VLOOKUP($F77,Datos!$V:$AP,3,0),"")</f>
        <v/>
      </c>
      <c r="NBL77" s="255" t="str">
        <f>IFERROR(VLOOKUP($F77,Datos!$V:$AP,3,0),"")</f>
        <v/>
      </c>
      <c r="NBM77" s="255" t="str">
        <f>IFERROR(VLOOKUP($F77,Datos!$V:$AP,3,0),"")</f>
        <v/>
      </c>
      <c r="NBN77" s="255" t="str">
        <f>IFERROR(VLOOKUP($F77,Datos!$V:$AP,3,0),"")</f>
        <v/>
      </c>
      <c r="NBO77" s="255" t="str">
        <f>IFERROR(VLOOKUP($F77,Datos!$V:$AP,3,0),"")</f>
        <v/>
      </c>
      <c r="NBP77" s="255" t="str">
        <f>IFERROR(VLOOKUP($F77,Datos!$V:$AP,3,0),"")</f>
        <v/>
      </c>
      <c r="NBQ77" s="255" t="str">
        <f>IFERROR(VLOOKUP($F77,Datos!$V:$AP,3,0),"")</f>
        <v/>
      </c>
      <c r="NBR77" s="255" t="str">
        <f>IFERROR(VLOOKUP($F77,Datos!$V:$AP,3,0),"")</f>
        <v/>
      </c>
      <c r="NBS77" s="255" t="str">
        <f>IFERROR(VLOOKUP($F77,Datos!$V:$AP,3,0),"")</f>
        <v/>
      </c>
      <c r="NBT77" s="255" t="str">
        <f>IFERROR(VLOOKUP($F77,Datos!$V:$AP,3,0),"")</f>
        <v/>
      </c>
      <c r="NBU77" s="255" t="str">
        <f>IFERROR(VLOOKUP($F77,Datos!$V:$AP,3,0),"")</f>
        <v/>
      </c>
      <c r="NBV77" s="255" t="str">
        <f>IFERROR(VLOOKUP($F77,Datos!$V:$AP,3,0),"")</f>
        <v/>
      </c>
      <c r="NBW77" s="255" t="str">
        <f>IFERROR(VLOOKUP($F77,Datos!$V:$AP,3,0),"")</f>
        <v/>
      </c>
      <c r="NBX77" s="255" t="str">
        <f>IFERROR(VLOOKUP($F77,Datos!$V:$AP,3,0),"")</f>
        <v/>
      </c>
      <c r="NBY77" s="255" t="str">
        <f>IFERROR(VLOOKUP($F77,Datos!$V:$AP,3,0),"")</f>
        <v/>
      </c>
      <c r="NBZ77" s="255" t="str">
        <f>IFERROR(VLOOKUP($F77,Datos!$V:$AP,3,0),"")</f>
        <v/>
      </c>
      <c r="NCA77" s="255" t="str">
        <f>IFERROR(VLOOKUP($F77,Datos!$V:$AP,3,0),"")</f>
        <v/>
      </c>
      <c r="NCB77" s="255" t="str">
        <f>IFERROR(VLOOKUP($F77,Datos!$V:$AP,3,0),"")</f>
        <v/>
      </c>
      <c r="NCC77" s="255" t="str">
        <f>IFERROR(VLOOKUP($F77,Datos!$V:$AP,3,0),"")</f>
        <v/>
      </c>
      <c r="NCD77" s="255" t="str">
        <f>IFERROR(VLOOKUP($F77,Datos!$V:$AP,3,0),"")</f>
        <v/>
      </c>
      <c r="NCE77" s="255" t="str">
        <f>IFERROR(VLOOKUP($F77,Datos!$V:$AP,3,0),"")</f>
        <v/>
      </c>
      <c r="NCF77" s="255" t="str">
        <f>IFERROR(VLOOKUP($F77,Datos!$V:$AP,3,0),"")</f>
        <v/>
      </c>
      <c r="NCG77" s="255" t="str">
        <f>IFERROR(VLOOKUP($F77,Datos!$V:$AP,3,0),"")</f>
        <v/>
      </c>
      <c r="NCH77" s="255" t="str">
        <f>IFERROR(VLOOKUP($F77,Datos!$V:$AP,3,0),"")</f>
        <v/>
      </c>
      <c r="NCI77" s="255" t="str">
        <f>IFERROR(VLOOKUP($F77,Datos!$V:$AP,3,0),"")</f>
        <v/>
      </c>
      <c r="NCJ77" s="255" t="str">
        <f>IFERROR(VLOOKUP($F77,Datos!$V:$AP,3,0),"")</f>
        <v/>
      </c>
      <c r="NCK77" s="255" t="str">
        <f>IFERROR(VLOOKUP($F77,Datos!$V:$AP,3,0),"")</f>
        <v/>
      </c>
      <c r="NCL77" s="255" t="str">
        <f>IFERROR(VLOOKUP($F77,Datos!$V:$AP,3,0),"")</f>
        <v/>
      </c>
      <c r="NCM77" s="255" t="str">
        <f>IFERROR(VLOOKUP($F77,Datos!$V:$AP,3,0),"")</f>
        <v/>
      </c>
      <c r="NCN77" s="255" t="str">
        <f>IFERROR(VLOOKUP($F77,Datos!$V:$AP,3,0),"")</f>
        <v/>
      </c>
      <c r="NCO77" s="255" t="str">
        <f>IFERROR(VLOOKUP($F77,Datos!$V:$AP,3,0),"")</f>
        <v/>
      </c>
      <c r="NCP77" s="255" t="str">
        <f>IFERROR(VLOOKUP($F77,Datos!$V:$AP,3,0),"")</f>
        <v/>
      </c>
      <c r="NCQ77" s="255" t="str">
        <f>IFERROR(VLOOKUP($F77,Datos!$V:$AP,3,0),"")</f>
        <v/>
      </c>
      <c r="NCR77" s="255" t="str">
        <f>IFERROR(VLOOKUP($F77,Datos!$V:$AP,3,0),"")</f>
        <v/>
      </c>
      <c r="NCS77" s="255" t="str">
        <f>IFERROR(VLOOKUP($F77,Datos!$V:$AP,3,0),"")</f>
        <v/>
      </c>
      <c r="NCT77" s="255" t="str">
        <f>IFERROR(VLOOKUP($F77,Datos!$V:$AP,3,0),"")</f>
        <v/>
      </c>
      <c r="NCU77" s="255" t="str">
        <f>IFERROR(VLOOKUP($F77,Datos!$V:$AP,3,0),"")</f>
        <v/>
      </c>
      <c r="NCV77" s="255" t="str">
        <f>IFERROR(VLOOKUP($F77,Datos!$V:$AP,3,0),"")</f>
        <v/>
      </c>
      <c r="NCW77" s="255" t="str">
        <f>IFERROR(VLOOKUP($F77,Datos!$V:$AP,3,0),"")</f>
        <v/>
      </c>
      <c r="NCX77" s="255" t="str">
        <f>IFERROR(VLOOKUP($F77,Datos!$V:$AP,3,0),"")</f>
        <v/>
      </c>
      <c r="NCY77" s="255" t="str">
        <f>IFERROR(VLOOKUP($F77,Datos!$V:$AP,3,0),"")</f>
        <v/>
      </c>
      <c r="NCZ77" s="255" t="str">
        <f>IFERROR(VLOOKUP($F77,Datos!$V:$AP,3,0),"")</f>
        <v/>
      </c>
      <c r="NDA77" s="255" t="str">
        <f>IFERROR(VLOOKUP($F77,Datos!$V:$AP,3,0),"")</f>
        <v/>
      </c>
      <c r="NDB77" s="255" t="str">
        <f>IFERROR(VLOOKUP($F77,Datos!$V:$AP,3,0),"")</f>
        <v/>
      </c>
      <c r="NDC77" s="255" t="str">
        <f>IFERROR(VLOOKUP($F77,Datos!$V:$AP,3,0),"")</f>
        <v/>
      </c>
      <c r="NDD77" s="255" t="str">
        <f>IFERROR(VLOOKUP($F77,Datos!$V:$AP,3,0),"")</f>
        <v/>
      </c>
      <c r="NDE77" s="255" t="str">
        <f>IFERROR(VLOOKUP($F77,Datos!$V:$AP,3,0),"")</f>
        <v/>
      </c>
      <c r="NDF77" s="255" t="str">
        <f>IFERROR(VLOOKUP($F77,Datos!$V:$AP,3,0),"")</f>
        <v/>
      </c>
      <c r="NDG77" s="255" t="str">
        <f>IFERROR(VLOOKUP($F77,Datos!$V:$AP,3,0),"")</f>
        <v/>
      </c>
      <c r="NDH77" s="255" t="str">
        <f>IFERROR(VLOOKUP($F77,Datos!$V:$AP,3,0),"")</f>
        <v/>
      </c>
      <c r="NDI77" s="255" t="str">
        <f>IFERROR(VLOOKUP($F77,Datos!$V:$AP,3,0),"")</f>
        <v/>
      </c>
      <c r="NDJ77" s="255" t="str">
        <f>IFERROR(VLOOKUP($F77,Datos!$V:$AP,3,0),"")</f>
        <v/>
      </c>
      <c r="NDK77" s="255" t="str">
        <f>IFERROR(VLOOKUP($F77,Datos!$V:$AP,3,0),"")</f>
        <v/>
      </c>
      <c r="NDL77" s="255" t="str">
        <f>IFERROR(VLOOKUP($F77,Datos!$V:$AP,3,0),"")</f>
        <v/>
      </c>
      <c r="NDM77" s="255" t="str">
        <f>IFERROR(VLOOKUP($F77,Datos!$V:$AP,3,0),"")</f>
        <v/>
      </c>
      <c r="NDN77" s="255" t="str">
        <f>IFERROR(VLOOKUP($F77,Datos!$V:$AP,3,0),"")</f>
        <v/>
      </c>
      <c r="NDO77" s="255" t="str">
        <f>IFERROR(VLOOKUP($F77,Datos!$V:$AP,3,0),"")</f>
        <v/>
      </c>
      <c r="NDP77" s="255" t="str">
        <f>IFERROR(VLOOKUP($F77,Datos!$V:$AP,3,0),"")</f>
        <v/>
      </c>
      <c r="NDQ77" s="255" t="str">
        <f>IFERROR(VLOOKUP($F77,Datos!$V:$AP,3,0),"")</f>
        <v/>
      </c>
      <c r="NDR77" s="255" t="str">
        <f>IFERROR(VLOOKUP($F77,Datos!$V:$AP,3,0),"")</f>
        <v/>
      </c>
      <c r="NDS77" s="255" t="str">
        <f>IFERROR(VLOOKUP($F77,Datos!$V:$AP,3,0),"")</f>
        <v/>
      </c>
      <c r="NDT77" s="255" t="str">
        <f>IFERROR(VLOOKUP($F77,Datos!$V:$AP,3,0),"")</f>
        <v/>
      </c>
      <c r="NDU77" s="255" t="str">
        <f>IFERROR(VLOOKUP($F77,Datos!$V:$AP,3,0),"")</f>
        <v/>
      </c>
      <c r="NDV77" s="255" t="str">
        <f>IFERROR(VLOOKUP($F77,Datos!$V:$AP,3,0),"")</f>
        <v/>
      </c>
      <c r="NDW77" s="255" t="str">
        <f>IFERROR(VLOOKUP($F77,Datos!$V:$AP,3,0),"")</f>
        <v/>
      </c>
      <c r="NDX77" s="255" t="str">
        <f>IFERROR(VLOOKUP($F77,Datos!$V:$AP,3,0),"")</f>
        <v/>
      </c>
      <c r="NDY77" s="255" t="str">
        <f>IFERROR(VLOOKUP($F77,Datos!$V:$AP,3,0),"")</f>
        <v/>
      </c>
      <c r="NDZ77" s="255" t="str">
        <f>IFERROR(VLOOKUP($F77,Datos!$V:$AP,3,0),"")</f>
        <v/>
      </c>
      <c r="NEA77" s="255" t="str">
        <f>IFERROR(VLOOKUP($F77,Datos!$V:$AP,3,0),"")</f>
        <v/>
      </c>
      <c r="NEB77" s="255" t="str">
        <f>IFERROR(VLOOKUP($F77,Datos!$V:$AP,3,0),"")</f>
        <v/>
      </c>
      <c r="NEC77" s="255" t="str">
        <f>IFERROR(VLOOKUP($F77,Datos!$V:$AP,3,0),"")</f>
        <v/>
      </c>
      <c r="NED77" s="255" t="str">
        <f>IFERROR(VLOOKUP($F77,Datos!$V:$AP,3,0),"")</f>
        <v/>
      </c>
      <c r="NEE77" s="255" t="str">
        <f>IFERROR(VLOOKUP($F77,Datos!$V:$AP,3,0),"")</f>
        <v/>
      </c>
      <c r="NEF77" s="255" t="str">
        <f>IFERROR(VLOOKUP($F77,Datos!$V:$AP,3,0),"")</f>
        <v/>
      </c>
      <c r="NEG77" s="255" t="str">
        <f>IFERROR(VLOOKUP($F77,Datos!$V:$AP,3,0),"")</f>
        <v/>
      </c>
      <c r="NEH77" s="255" t="str">
        <f>IFERROR(VLOOKUP($F77,Datos!$V:$AP,3,0),"")</f>
        <v/>
      </c>
      <c r="NEI77" s="255" t="str">
        <f>IFERROR(VLOOKUP($F77,Datos!$V:$AP,3,0),"")</f>
        <v/>
      </c>
      <c r="NEJ77" s="255" t="str">
        <f>IFERROR(VLOOKUP($F77,Datos!$V:$AP,3,0),"")</f>
        <v/>
      </c>
      <c r="NEK77" s="255" t="str">
        <f>IFERROR(VLOOKUP($F77,Datos!$V:$AP,3,0),"")</f>
        <v/>
      </c>
      <c r="NEL77" s="255" t="str">
        <f>IFERROR(VLOOKUP($F77,Datos!$V:$AP,3,0),"")</f>
        <v/>
      </c>
      <c r="NEM77" s="255" t="str">
        <f>IFERROR(VLOOKUP($F77,Datos!$V:$AP,3,0),"")</f>
        <v/>
      </c>
      <c r="NEN77" s="255" t="str">
        <f>IFERROR(VLOOKUP($F77,Datos!$V:$AP,3,0),"")</f>
        <v/>
      </c>
      <c r="NEO77" s="255" t="str">
        <f>IFERROR(VLOOKUP($F77,Datos!$V:$AP,3,0),"")</f>
        <v/>
      </c>
      <c r="NEP77" s="255" t="str">
        <f>IFERROR(VLOOKUP($F77,Datos!$V:$AP,3,0),"")</f>
        <v/>
      </c>
      <c r="NEQ77" s="255" t="str">
        <f>IFERROR(VLOOKUP($F77,Datos!$V:$AP,3,0),"")</f>
        <v/>
      </c>
      <c r="NER77" s="255" t="str">
        <f>IFERROR(VLOOKUP($F77,Datos!$V:$AP,3,0),"")</f>
        <v/>
      </c>
      <c r="NES77" s="255" t="str">
        <f>IFERROR(VLOOKUP($F77,Datos!$V:$AP,3,0),"")</f>
        <v/>
      </c>
      <c r="NET77" s="255" t="str">
        <f>IFERROR(VLOOKUP($F77,Datos!$V:$AP,3,0),"")</f>
        <v/>
      </c>
      <c r="NEU77" s="255" t="str">
        <f>IFERROR(VLOOKUP($F77,Datos!$V:$AP,3,0),"")</f>
        <v/>
      </c>
      <c r="NEV77" s="255" t="str">
        <f>IFERROR(VLOOKUP($F77,Datos!$V:$AP,3,0),"")</f>
        <v/>
      </c>
      <c r="NEW77" s="255" t="str">
        <f>IFERROR(VLOOKUP($F77,Datos!$V:$AP,3,0),"")</f>
        <v/>
      </c>
      <c r="NEX77" s="255" t="str">
        <f>IFERROR(VLOOKUP($F77,Datos!$V:$AP,3,0),"")</f>
        <v/>
      </c>
      <c r="NEY77" s="255" t="str">
        <f>IFERROR(VLOOKUP($F77,Datos!$V:$AP,3,0),"")</f>
        <v/>
      </c>
      <c r="NEZ77" s="255" t="str">
        <f>IFERROR(VLOOKUP($F77,Datos!$V:$AP,3,0),"")</f>
        <v/>
      </c>
      <c r="NFA77" s="255" t="str">
        <f>IFERROR(VLOOKUP($F77,Datos!$V:$AP,3,0),"")</f>
        <v/>
      </c>
      <c r="NFB77" s="255" t="str">
        <f>IFERROR(VLOOKUP($F77,Datos!$V:$AP,3,0),"")</f>
        <v/>
      </c>
      <c r="NFC77" s="255" t="str">
        <f>IFERROR(VLOOKUP($F77,Datos!$V:$AP,3,0),"")</f>
        <v/>
      </c>
      <c r="NFD77" s="255" t="str">
        <f>IFERROR(VLOOKUP($F77,Datos!$V:$AP,3,0),"")</f>
        <v/>
      </c>
      <c r="NFE77" s="255" t="str">
        <f>IFERROR(VLOOKUP($F77,Datos!$V:$AP,3,0),"")</f>
        <v/>
      </c>
      <c r="NFF77" s="255" t="str">
        <f>IFERROR(VLOOKUP($F77,Datos!$V:$AP,3,0),"")</f>
        <v/>
      </c>
      <c r="NFG77" s="255" t="str">
        <f>IFERROR(VLOOKUP($F77,Datos!$V:$AP,3,0),"")</f>
        <v/>
      </c>
      <c r="NFH77" s="255" t="str">
        <f>IFERROR(VLOOKUP($F77,Datos!$V:$AP,3,0),"")</f>
        <v/>
      </c>
      <c r="NFI77" s="255" t="str">
        <f>IFERROR(VLOOKUP($F77,Datos!$V:$AP,3,0),"")</f>
        <v/>
      </c>
      <c r="NFJ77" s="255" t="str">
        <f>IFERROR(VLOOKUP($F77,Datos!$V:$AP,3,0),"")</f>
        <v/>
      </c>
      <c r="NFK77" s="255" t="str">
        <f>IFERROR(VLOOKUP($F77,Datos!$V:$AP,3,0),"")</f>
        <v/>
      </c>
      <c r="NFL77" s="255" t="str">
        <f>IFERROR(VLOOKUP($F77,Datos!$V:$AP,3,0),"")</f>
        <v/>
      </c>
      <c r="NFM77" s="255" t="str">
        <f>IFERROR(VLOOKUP($F77,Datos!$V:$AP,3,0),"")</f>
        <v/>
      </c>
      <c r="NFN77" s="255" t="str">
        <f>IFERROR(VLOOKUP($F77,Datos!$V:$AP,3,0),"")</f>
        <v/>
      </c>
      <c r="NFO77" s="255" t="str">
        <f>IFERROR(VLOOKUP($F77,Datos!$V:$AP,3,0),"")</f>
        <v/>
      </c>
      <c r="NFP77" s="255" t="str">
        <f>IFERROR(VLOOKUP($F77,Datos!$V:$AP,3,0),"")</f>
        <v/>
      </c>
      <c r="NFQ77" s="255" t="str">
        <f>IFERROR(VLOOKUP($F77,Datos!$V:$AP,3,0),"")</f>
        <v/>
      </c>
      <c r="NFR77" s="255" t="str">
        <f>IFERROR(VLOOKUP($F77,Datos!$V:$AP,3,0),"")</f>
        <v/>
      </c>
      <c r="NFS77" s="255" t="str">
        <f>IFERROR(VLOOKUP($F77,Datos!$V:$AP,3,0),"")</f>
        <v/>
      </c>
      <c r="NFT77" s="255" t="str">
        <f>IFERROR(VLOOKUP($F77,Datos!$V:$AP,3,0),"")</f>
        <v/>
      </c>
      <c r="NFU77" s="255" t="str">
        <f>IFERROR(VLOOKUP($F77,Datos!$V:$AP,3,0),"")</f>
        <v/>
      </c>
      <c r="NFV77" s="255" t="str">
        <f>IFERROR(VLOOKUP($F77,Datos!$V:$AP,3,0),"")</f>
        <v/>
      </c>
      <c r="NFW77" s="255" t="str">
        <f>IFERROR(VLOOKUP($F77,Datos!$V:$AP,3,0),"")</f>
        <v/>
      </c>
      <c r="NFX77" s="255" t="str">
        <f>IFERROR(VLOOKUP($F77,Datos!$V:$AP,3,0),"")</f>
        <v/>
      </c>
      <c r="NFY77" s="255" t="str">
        <f>IFERROR(VLOOKUP($F77,Datos!$V:$AP,3,0),"")</f>
        <v/>
      </c>
      <c r="NFZ77" s="255" t="str">
        <f>IFERROR(VLOOKUP($F77,Datos!$V:$AP,3,0),"")</f>
        <v/>
      </c>
      <c r="NGA77" s="255" t="str">
        <f>IFERROR(VLOOKUP($F77,Datos!$V:$AP,3,0),"")</f>
        <v/>
      </c>
      <c r="NGB77" s="255" t="str">
        <f>IFERROR(VLOOKUP($F77,Datos!$V:$AP,3,0),"")</f>
        <v/>
      </c>
      <c r="NGC77" s="255" t="str">
        <f>IFERROR(VLOOKUP($F77,Datos!$V:$AP,3,0),"")</f>
        <v/>
      </c>
      <c r="NGD77" s="255" t="str">
        <f>IFERROR(VLOOKUP($F77,Datos!$V:$AP,3,0),"")</f>
        <v/>
      </c>
      <c r="NGE77" s="255" t="str">
        <f>IFERROR(VLOOKUP($F77,Datos!$V:$AP,3,0),"")</f>
        <v/>
      </c>
      <c r="NGF77" s="255" t="str">
        <f>IFERROR(VLOOKUP($F77,Datos!$V:$AP,3,0),"")</f>
        <v/>
      </c>
      <c r="NGG77" s="255" t="str">
        <f>IFERROR(VLOOKUP($F77,Datos!$V:$AP,3,0),"")</f>
        <v/>
      </c>
      <c r="NGH77" s="255" t="str">
        <f>IFERROR(VLOOKUP($F77,Datos!$V:$AP,3,0),"")</f>
        <v/>
      </c>
      <c r="NGI77" s="255" t="str">
        <f>IFERROR(VLOOKUP($F77,Datos!$V:$AP,3,0),"")</f>
        <v/>
      </c>
      <c r="NGJ77" s="255" t="str">
        <f>IFERROR(VLOOKUP($F77,Datos!$V:$AP,3,0),"")</f>
        <v/>
      </c>
      <c r="NGK77" s="255" t="str">
        <f>IFERROR(VLOOKUP($F77,Datos!$V:$AP,3,0),"")</f>
        <v/>
      </c>
      <c r="NGL77" s="255" t="str">
        <f>IFERROR(VLOOKUP($F77,Datos!$V:$AP,3,0),"")</f>
        <v/>
      </c>
      <c r="NGM77" s="255" t="str">
        <f>IFERROR(VLOOKUP($F77,Datos!$V:$AP,3,0),"")</f>
        <v/>
      </c>
      <c r="NGN77" s="255" t="str">
        <f>IFERROR(VLOOKUP($F77,Datos!$V:$AP,3,0),"")</f>
        <v/>
      </c>
      <c r="NGO77" s="255" t="str">
        <f>IFERROR(VLOOKUP($F77,Datos!$V:$AP,3,0),"")</f>
        <v/>
      </c>
      <c r="NGP77" s="255" t="str">
        <f>IFERROR(VLOOKUP($F77,Datos!$V:$AP,3,0),"")</f>
        <v/>
      </c>
      <c r="NGQ77" s="255" t="str">
        <f>IFERROR(VLOOKUP($F77,Datos!$V:$AP,3,0),"")</f>
        <v/>
      </c>
      <c r="NGR77" s="255" t="str">
        <f>IFERROR(VLOOKUP($F77,Datos!$V:$AP,3,0),"")</f>
        <v/>
      </c>
      <c r="NGS77" s="255" t="str">
        <f>IFERROR(VLOOKUP($F77,Datos!$V:$AP,3,0),"")</f>
        <v/>
      </c>
      <c r="NGT77" s="255" t="str">
        <f>IFERROR(VLOOKUP($F77,Datos!$V:$AP,3,0),"")</f>
        <v/>
      </c>
      <c r="NGU77" s="255" t="str">
        <f>IFERROR(VLOOKUP($F77,Datos!$V:$AP,3,0),"")</f>
        <v/>
      </c>
      <c r="NGV77" s="255" t="str">
        <f>IFERROR(VLOOKUP($F77,Datos!$V:$AP,3,0),"")</f>
        <v/>
      </c>
      <c r="NGW77" s="255" t="str">
        <f>IFERROR(VLOOKUP($F77,Datos!$V:$AP,3,0),"")</f>
        <v/>
      </c>
      <c r="NGX77" s="255" t="str">
        <f>IFERROR(VLOOKUP($F77,Datos!$V:$AP,3,0),"")</f>
        <v/>
      </c>
      <c r="NGY77" s="255" t="str">
        <f>IFERROR(VLOOKUP($F77,Datos!$V:$AP,3,0),"")</f>
        <v/>
      </c>
      <c r="NGZ77" s="255" t="str">
        <f>IFERROR(VLOOKUP($F77,Datos!$V:$AP,3,0),"")</f>
        <v/>
      </c>
      <c r="NHA77" s="255" t="str">
        <f>IFERROR(VLOOKUP($F77,Datos!$V:$AP,3,0),"")</f>
        <v/>
      </c>
      <c r="NHB77" s="255" t="str">
        <f>IFERROR(VLOOKUP($F77,Datos!$V:$AP,3,0),"")</f>
        <v/>
      </c>
      <c r="NHC77" s="255" t="str">
        <f>IFERROR(VLOOKUP($F77,Datos!$V:$AP,3,0),"")</f>
        <v/>
      </c>
      <c r="NHD77" s="255" t="str">
        <f>IFERROR(VLOOKUP($F77,Datos!$V:$AP,3,0),"")</f>
        <v/>
      </c>
      <c r="NHE77" s="255" t="str">
        <f>IFERROR(VLOOKUP($F77,Datos!$V:$AP,3,0),"")</f>
        <v/>
      </c>
      <c r="NHF77" s="255" t="str">
        <f>IFERROR(VLOOKUP($F77,Datos!$V:$AP,3,0),"")</f>
        <v/>
      </c>
      <c r="NHG77" s="255" t="str">
        <f>IFERROR(VLOOKUP($F77,Datos!$V:$AP,3,0),"")</f>
        <v/>
      </c>
      <c r="NHH77" s="255" t="str">
        <f>IFERROR(VLOOKUP($F77,Datos!$V:$AP,3,0),"")</f>
        <v/>
      </c>
      <c r="NHI77" s="255" t="str">
        <f>IFERROR(VLOOKUP($F77,Datos!$V:$AP,3,0),"")</f>
        <v/>
      </c>
      <c r="NHJ77" s="255" t="str">
        <f>IFERROR(VLOOKUP($F77,Datos!$V:$AP,3,0),"")</f>
        <v/>
      </c>
      <c r="NHK77" s="255" t="str">
        <f>IFERROR(VLOOKUP($F77,Datos!$V:$AP,3,0),"")</f>
        <v/>
      </c>
      <c r="NHL77" s="255" t="str">
        <f>IFERROR(VLOOKUP($F77,Datos!$V:$AP,3,0),"")</f>
        <v/>
      </c>
      <c r="NHM77" s="255" t="str">
        <f>IFERROR(VLOOKUP($F77,Datos!$V:$AP,3,0),"")</f>
        <v/>
      </c>
      <c r="NHN77" s="255" t="str">
        <f>IFERROR(VLOOKUP($F77,Datos!$V:$AP,3,0),"")</f>
        <v/>
      </c>
      <c r="NHO77" s="255" t="str">
        <f>IFERROR(VLOOKUP($F77,Datos!$V:$AP,3,0),"")</f>
        <v/>
      </c>
      <c r="NHP77" s="255" t="str">
        <f>IFERROR(VLOOKUP($F77,Datos!$V:$AP,3,0),"")</f>
        <v/>
      </c>
      <c r="NHQ77" s="255" t="str">
        <f>IFERROR(VLOOKUP($F77,Datos!$V:$AP,3,0),"")</f>
        <v/>
      </c>
      <c r="NHR77" s="255" t="str">
        <f>IFERROR(VLOOKUP($F77,Datos!$V:$AP,3,0),"")</f>
        <v/>
      </c>
      <c r="NHS77" s="255" t="str">
        <f>IFERROR(VLOOKUP($F77,Datos!$V:$AP,3,0),"")</f>
        <v/>
      </c>
      <c r="NHT77" s="255" t="str">
        <f>IFERROR(VLOOKUP($F77,Datos!$V:$AP,3,0),"")</f>
        <v/>
      </c>
      <c r="NHU77" s="255" t="str">
        <f>IFERROR(VLOOKUP($F77,Datos!$V:$AP,3,0),"")</f>
        <v/>
      </c>
      <c r="NHV77" s="255" t="str">
        <f>IFERROR(VLOOKUP($F77,Datos!$V:$AP,3,0),"")</f>
        <v/>
      </c>
      <c r="NHW77" s="255" t="str">
        <f>IFERROR(VLOOKUP($F77,Datos!$V:$AP,3,0),"")</f>
        <v/>
      </c>
      <c r="NHX77" s="255" t="str">
        <f>IFERROR(VLOOKUP($F77,Datos!$V:$AP,3,0),"")</f>
        <v/>
      </c>
      <c r="NHY77" s="255" t="str">
        <f>IFERROR(VLOOKUP($F77,Datos!$V:$AP,3,0),"")</f>
        <v/>
      </c>
      <c r="NHZ77" s="255" t="str">
        <f>IFERROR(VLOOKUP($F77,Datos!$V:$AP,3,0),"")</f>
        <v/>
      </c>
      <c r="NIA77" s="255" t="str">
        <f>IFERROR(VLOOKUP($F77,Datos!$V:$AP,3,0),"")</f>
        <v/>
      </c>
      <c r="NIB77" s="255" t="str">
        <f>IFERROR(VLOOKUP($F77,Datos!$V:$AP,3,0),"")</f>
        <v/>
      </c>
      <c r="NIC77" s="255" t="str">
        <f>IFERROR(VLOOKUP($F77,Datos!$V:$AP,3,0),"")</f>
        <v/>
      </c>
      <c r="NID77" s="255" t="str">
        <f>IFERROR(VLOOKUP($F77,Datos!$V:$AP,3,0),"")</f>
        <v/>
      </c>
      <c r="NIE77" s="255" t="str">
        <f>IFERROR(VLOOKUP($F77,Datos!$V:$AP,3,0),"")</f>
        <v/>
      </c>
      <c r="NIF77" s="255" t="str">
        <f>IFERROR(VLOOKUP($F77,Datos!$V:$AP,3,0),"")</f>
        <v/>
      </c>
      <c r="NIG77" s="255" t="str">
        <f>IFERROR(VLOOKUP($F77,Datos!$V:$AP,3,0),"")</f>
        <v/>
      </c>
      <c r="NIH77" s="255" t="str">
        <f>IFERROR(VLOOKUP($F77,Datos!$V:$AP,3,0),"")</f>
        <v/>
      </c>
      <c r="NII77" s="255" t="str">
        <f>IFERROR(VLOOKUP($F77,Datos!$V:$AP,3,0),"")</f>
        <v/>
      </c>
      <c r="NIJ77" s="255" t="str">
        <f>IFERROR(VLOOKUP($F77,Datos!$V:$AP,3,0),"")</f>
        <v/>
      </c>
      <c r="NIK77" s="255" t="str">
        <f>IFERROR(VLOOKUP($F77,Datos!$V:$AP,3,0),"")</f>
        <v/>
      </c>
      <c r="NIL77" s="255" t="str">
        <f>IFERROR(VLOOKUP($F77,Datos!$V:$AP,3,0),"")</f>
        <v/>
      </c>
      <c r="NIM77" s="255" t="str">
        <f>IFERROR(VLOOKUP($F77,Datos!$V:$AP,3,0),"")</f>
        <v/>
      </c>
      <c r="NIN77" s="255" t="str">
        <f>IFERROR(VLOOKUP($F77,Datos!$V:$AP,3,0),"")</f>
        <v/>
      </c>
      <c r="NIO77" s="255" t="str">
        <f>IFERROR(VLOOKUP($F77,Datos!$V:$AP,3,0),"")</f>
        <v/>
      </c>
      <c r="NIP77" s="255" t="str">
        <f>IFERROR(VLOOKUP($F77,Datos!$V:$AP,3,0),"")</f>
        <v/>
      </c>
      <c r="NIQ77" s="255" t="str">
        <f>IFERROR(VLOOKUP($F77,Datos!$V:$AP,3,0),"")</f>
        <v/>
      </c>
      <c r="NIR77" s="255" t="str">
        <f>IFERROR(VLOOKUP($F77,Datos!$V:$AP,3,0),"")</f>
        <v/>
      </c>
      <c r="NIS77" s="255" t="str">
        <f>IFERROR(VLOOKUP($F77,Datos!$V:$AP,3,0),"")</f>
        <v/>
      </c>
      <c r="NIT77" s="255" t="str">
        <f>IFERROR(VLOOKUP($F77,Datos!$V:$AP,3,0),"")</f>
        <v/>
      </c>
      <c r="NIU77" s="255" t="str">
        <f>IFERROR(VLOOKUP($F77,Datos!$V:$AP,3,0),"")</f>
        <v/>
      </c>
      <c r="NIV77" s="255" t="str">
        <f>IFERROR(VLOOKUP($F77,Datos!$V:$AP,3,0),"")</f>
        <v/>
      </c>
      <c r="NIW77" s="255" t="str">
        <f>IFERROR(VLOOKUP($F77,Datos!$V:$AP,3,0),"")</f>
        <v/>
      </c>
      <c r="NIX77" s="255" t="str">
        <f>IFERROR(VLOOKUP($F77,Datos!$V:$AP,3,0),"")</f>
        <v/>
      </c>
      <c r="NIY77" s="255" t="str">
        <f>IFERROR(VLOOKUP($F77,Datos!$V:$AP,3,0),"")</f>
        <v/>
      </c>
      <c r="NIZ77" s="255" t="str">
        <f>IFERROR(VLOOKUP($F77,Datos!$V:$AP,3,0),"")</f>
        <v/>
      </c>
      <c r="NJA77" s="255" t="str">
        <f>IFERROR(VLOOKUP($F77,Datos!$V:$AP,3,0),"")</f>
        <v/>
      </c>
      <c r="NJB77" s="255" t="str">
        <f>IFERROR(VLOOKUP($F77,Datos!$V:$AP,3,0),"")</f>
        <v/>
      </c>
      <c r="NJC77" s="255" t="str">
        <f>IFERROR(VLOOKUP($F77,Datos!$V:$AP,3,0),"")</f>
        <v/>
      </c>
      <c r="NJD77" s="255" t="str">
        <f>IFERROR(VLOOKUP($F77,Datos!$V:$AP,3,0),"")</f>
        <v/>
      </c>
      <c r="NJE77" s="255" t="str">
        <f>IFERROR(VLOOKUP($F77,Datos!$V:$AP,3,0),"")</f>
        <v/>
      </c>
      <c r="NJF77" s="255" t="str">
        <f>IFERROR(VLOOKUP($F77,Datos!$V:$AP,3,0),"")</f>
        <v/>
      </c>
      <c r="NJG77" s="255" t="str">
        <f>IFERROR(VLOOKUP($F77,Datos!$V:$AP,3,0),"")</f>
        <v/>
      </c>
      <c r="NJH77" s="255" t="str">
        <f>IFERROR(VLOOKUP($F77,Datos!$V:$AP,3,0),"")</f>
        <v/>
      </c>
      <c r="NJI77" s="255" t="str">
        <f>IFERROR(VLOOKUP($F77,Datos!$V:$AP,3,0),"")</f>
        <v/>
      </c>
      <c r="NJJ77" s="255" t="str">
        <f>IFERROR(VLOOKUP($F77,Datos!$V:$AP,3,0),"")</f>
        <v/>
      </c>
      <c r="NJK77" s="255" t="str">
        <f>IFERROR(VLOOKUP($F77,Datos!$V:$AP,3,0),"")</f>
        <v/>
      </c>
      <c r="NJL77" s="255" t="str">
        <f>IFERROR(VLOOKUP($F77,Datos!$V:$AP,3,0),"")</f>
        <v/>
      </c>
      <c r="NJM77" s="255" t="str">
        <f>IFERROR(VLOOKUP($F77,Datos!$V:$AP,3,0),"")</f>
        <v/>
      </c>
      <c r="NJN77" s="255" t="str">
        <f>IFERROR(VLOOKUP($F77,Datos!$V:$AP,3,0),"")</f>
        <v/>
      </c>
      <c r="NJO77" s="255" t="str">
        <f>IFERROR(VLOOKUP($F77,Datos!$V:$AP,3,0),"")</f>
        <v/>
      </c>
      <c r="NJP77" s="255" t="str">
        <f>IFERROR(VLOOKUP($F77,Datos!$V:$AP,3,0),"")</f>
        <v/>
      </c>
      <c r="NJQ77" s="255" t="str">
        <f>IFERROR(VLOOKUP($F77,Datos!$V:$AP,3,0),"")</f>
        <v/>
      </c>
      <c r="NJR77" s="255" t="str">
        <f>IFERROR(VLOOKUP($F77,Datos!$V:$AP,3,0),"")</f>
        <v/>
      </c>
      <c r="NJS77" s="255" t="str">
        <f>IFERROR(VLOOKUP($F77,Datos!$V:$AP,3,0),"")</f>
        <v/>
      </c>
      <c r="NJT77" s="255" t="str">
        <f>IFERROR(VLOOKUP($F77,Datos!$V:$AP,3,0),"")</f>
        <v/>
      </c>
      <c r="NJU77" s="255" t="str">
        <f>IFERROR(VLOOKUP($F77,Datos!$V:$AP,3,0),"")</f>
        <v/>
      </c>
      <c r="NJV77" s="255" t="str">
        <f>IFERROR(VLOOKUP($F77,Datos!$V:$AP,3,0),"")</f>
        <v/>
      </c>
      <c r="NJW77" s="255" t="str">
        <f>IFERROR(VLOOKUP($F77,Datos!$V:$AP,3,0),"")</f>
        <v/>
      </c>
      <c r="NJX77" s="255" t="str">
        <f>IFERROR(VLOOKUP($F77,Datos!$V:$AP,3,0),"")</f>
        <v/>
      </c>
      <c r="NJY77" s="255" t="str">
        <f>IFERROR(VLOOKUP($F77,Datos!$V:$AP,3,0),"")</f>
        <v/>
      </c>
      <c r="NJZ77" s="255" t="str">
        <f>IFERROR(VLOOKUP($F77,Datos!$V:$AP,3,0),"")</f>
        <v/>
      </c>
      <c r="NKA77" s="255" t="str">
        <f>IFERROR(VLOOKUP($F77,Datos!$V:$AP,3,0),"")</f>
        <v/>
      </c>
      <c r="NKB77" s="255" t="str">
        <f>IFERROR(VLOOKUP($F77,Datos!$V:$AP,3,0),"")</f>
        <v/>
      </c>
      <c r="NKC77" s="255" t="str">
        <f>IFERROR(VLOOKUP($F77,Datos!$V:$AP,3,0),"")</f>
        <v/>
      </c>
      <c r="NKD77" s="255" t="str">
        <f>IFERROR(VLOOKUP($F77,Datos!$V:$AP,3,0),"")</f>
        <v/>
      </c>
      <c r="NKE77" s="255" t="str">
        <f>IFERROR(VLOOKUP($F77,Datos!$V:$AP,3,0),"")</f>
        <v/>
      </c>
      <c r="NKF77" s="255" t="str">
        <f>IFERROR(VLOOKUP($F77,Datos!$V:$AP,3,0),"")</f>
        <v/>
      </c>
      <c r="NKG77" s="255" t="str">
        <f>IFERROR(VLOOKUP($F77,Datos!$V:$AP,3,0),"")</f>
        <v/>
      </c>
      <c r="NKH77" s="255" t="str">
        <f>IFERROR(VLOOKUP($F77,Datos!$V:$AP,3,0),"")</f>
        <v/>
      </c>
      <c r="NKI77" s="255" t="str">
        <f>IFERROR(VLOOKUP($F77,Datos!$V:$AP,3,0),"")</f>
        <v/>
      </c>
      <c r="NKJ77" s="255" t="str">
        <f>IFERROR(VLOOKUP($F77,Datos!$V:$AP,3,0),"")</f>
        <v/>
      </c>
      <c r="NKK77" s="255" t="str">
        <f>IFERROR(VLOOKUP($F77,Datos!$V:$AP,3,0),"")</f>
        <v/>
      </c>
      <c r="NKL77" s="255" t="str">
        <f>IFERROR(VLOOKUP($F77,Datos!$V:$AP,3,0),"")</f>
        <v/>
      </c>
      <c r="NKM77" s="255" t="str">
        <f>IFERROR(VLOOKUP($F77,Datos!$V:$AP,3,0),"")</f>
        <v/>
      </c>
      <c r="NKN77" s="255" t="str">
        <f>IFERROR(VLOOKUP($F77,Datos!$V:$AP,3,0),"")</f>
        <v/>
      </c>
      <c r="NKO77" s="255" t="str">
        <f>IFERROR(VLOOKUP($F77,Datos!$V:$AP,3,0),"")</f>
        <v/>
      </c>
      <c r="NKP77" s="255" t="str">
        <f>IFERROR(VLOOKUP($F77,Datos!$V:$AP,3,0),"")</f>
        <v/>
      </c>
      <c r="NKQ77" s="255" t="str">
        <f>IFERROR(VLOOKUP($F77,Datos!$V:$AP,3,0),"")</f>
        <v/>
      </c>
      <c r="NKR77" s="255" t="str">
        <f>IFERROR(VLOOKUP($F77,Datos!$V:$AP,3,0),"")</f>
        <v/>
      </c>
      <c r="NKS77" s="255" t="str">
        <f>IFERROR(VLOOKUP($F77,Datos!$V:$AP,3,0),"")</f>
        <v/>
      </c>
      <c r="NKT77" s="255" t="str">
        <f>IFERROR(VLOOKUP($F77,Datos!$V:$AP,3,0),"")</f>
        <v/>
      </c>
      <c r="NKU77" s="255" t="str">
        <f>IFERROR(VLOOKUP($F77,Datos!$V:$AP,3,0),"")</f>
        <v/>
      </c>
      <c r="NKV77" s="255" t="str">
        <f>IFERROR(VLOOKUP($F77,Datos!$V:$AP,3,0),"")</f>
        <v/>
      </c>
      <c r="NKW77" s="255" t="str">
        <f>IFERROR(VLOOKUP($F77,Datos!$V:$AP,3,0),"")</f>
        <v/>
      </c>
      <c r="NKX77" s="255" t="str">
        <f>IFERROR(VLOOKUP($F77,Datos!$V:$AP,3,0),"")</f>
        <v/>
      </c>
      <c r="NKY77" s="255" t="str">
        <f>IFERROR(VLOOKUP($F77,Datos!$V:$AP,3,0),"")</f>
        <v/>
      </c>
      <c r="NKZ77" s="255" t="str">
        <f>IFERROR(VLOOKUP($F77,Datos!$V:$AP,3,0),"")</f>
        <v/>
      </c>
      <c r="NLA77" s="255" t="str">
        <f>IFERROR(VLOOKUP($F77,Datos!$V:$AP,3,0),"")</f>
        <v/>
      </c>
      <c r="NLB77" s="255" t="str">
        <f>IFERROR(VLOOKUP($F77,Datos!$V:$AP,3,0),"")</f>
        <v/>
      </c>
      <c r="NLC77" s="255" t="str">
        <f>IFERROR(VLOOKUP($F77,Datos!$V:$AP,3,0),"")</f>
        <v/>
      </c>
      <c r="NLD77" s="255" t="str">
        <f>IFERROR(VLOOKUP($F77,Datos!$V:$AP,3,0),"")</f>
        <v/>
      </c>
      <c r="NLE77" s="255" t="str">
        <f>IFERROR(VLOOKUP($F77,Datos!$V:$AP,3,0),"")</f>
        <v/>
      </c>
      <c r="NLF77" s="255" t="str">
        <f>IFERROR(VLOOKUP($F77,Datos!$V:$AP,3,0),"")</f>
        <v/>
      </c>
      <c r="NLG77" s="255" t="str">
        <f>IFERROR(VLOOKUP($F77,Datos!$V:$AP,3,0),"")</f>
        <v/>
      </c>
      <c r="NLH77" s="255" t="str">
        <f>IFERROR(VLOOKUP($F77,Datos!$V:$AP,3,0),"")</f>
        <v/>
      </c>
      <c r="NLI77" s="255" t="str">
        <f>IFERROR(VLOOKUP($F77,Datos!$V:$AP,3,0),"")</f>
        <v/>
      </c>
      <c r="NLJ77" s="255" t="str">
        <f>IFERROR(VLOOKUP($F77,Datos!$V:$AP,3,0),"")</f>
        <v/>
      </c>
      <c r="NLK77" s="255" t="str">
        <f>IFERROR(VLOOKUP($F77,Datos!$V:$AP,3,0),"")</f>
        <v/>
      </c>
      <c r="NLL77" s="255" t="str">
        <f>IFERROR(VLOOKUP($F77,Datos!$V:$AP,3,0),"")</f>
        <v/>
      </c>
      <c r="NLM77" s="255" t="str">
        <f>IFERROR(VLOOKUP($F77,Datos!$V:$AP,3,0),"")</f>
        <v/>
      </c>
      <c r="NLN77" s="255" t="str">
        <f>IFERROR(VLOOKUP($F77,Datos!$V:$AP,3,0),"")</f>
        <v/>
      </c>
      <c r="NLO77" s="255" t="str">
        <f>IFERROR(VLOOKUP($F77,Datos!$V:$AP,3,0),"")</f>
        <v/>
      </c>
      <c r="NLP77" s="255" t="str">
        <f>IFERROR(VLOOKUP($F77,Datos!$V:$AP,3,0),"")</f>
        <v/>
      </c>
      <c r="NLQ77" s="255" t="str">
        <f>IFERROR(VLOOKUP($F77,Datos!$V:$AP,3,0),"")</f>
        <v/>
      </c>
      <c r="NLR77" s="255" t="str">
        <f>IFERROR(VLOOKUP($F77,Datos!$V:$AP,3,0),"")</f>
        <v/>
      </c>
      <c r="NLS77" s="255" t="str">
        <f>IFERROR(VLOOKUP($F77,Datos!$V:$AP,3,0),"")</f>
        <v/>
      </c>
      <c r="NLT77" s="255" t="str">
        <f>IFERROR(VLOOKUP($F77,Datos!$V:$AP,3,0),"")</f>
        <v/>
      </c>
      <c r="NLU77" s="255" t="str">
        <f>IFERROR(VLOOKUP($F77,Datos!$V:$AP,3,0),"")</f>
        <v/>
      </c>
      <c r="NLV77" s="255" t="str">
        <f>IFERROR(VLOOKUP($F77,Datos!$V:$AP,3,0),"")</f>
        <v/>
      </c>
      <c r="NLW77" s="255" t="str">
        <f>IFERROR(VLOOKUP($F77,Datos!$V:$AP,3,0),"")</f>
        <v/>
      </c>
      <c r="NLX77" s="255" t="str">
        <f>IFERROR(VLOOKUP($F77,Datos!$V:$AP,3,0),"")</f>
        <v/>
      </c>
      <c r="NLY77" s="255" t="str">
        <f>IFERROR(VLOOKUP($F77,Datos!$V:$AP,3,0),"")</f>
        <v/>
      </c>
      <c r="NLZ77" s="255" t="str">
        <f>IFERROR(VLOOKUP($F77,Datos!$V:$AP,3,0),"")</f>
        <v/>
      </c>
      <c r="NMA77" s="255" t="str">
        <f>IFERROR(VLOOKUP($F77,Datos!$V:$AP,3,0),"")</f>
        <v/>
      </c>
      <c r="NMB77" s="255" t="str">
        <f>IFERROR(VLOOKUP($F77,Datos!$V:$AP,3,0),"")</f>
        <v/>
      </c>
      <c r="NMC77" s="255" t="str">
        <f>IFERROR(VLOOKUP($F77,Datos!$V:$AP,3,0),"")</f>
        <v/>
      </c>
      <c r="NMD77" s="255" t="str">
        <f>IFERROR(VLOOKUP($F77,Datos!$V:$AP,3,0),"")</f>
        <v/>
      </c>
      <c r="NME77" s="255" t="str">
        <f>IFERROR(VLOOKUP($F77,Datos!$V:$AP,3,0),"")</f>
        <v/>
      </c>
      <c r="NMF77" s="255" t="str">
        <f>IFERROR(VLOOKUP($F77,Datos!$V:$AP,3,0),"")</f>
        <v/>
      </c>
      <c r="NMG77" s="255" t="str">
        <f>IFERROR(VLOOKUP($F77,Datos!$V:$AP,3,0),"")</f>
        <v/>
      </c>
      <c r="NMH77" s="255" t="str">
        <f>IFERROR(VLOOKUP($F77,Datos!$V:$AP,3,0),"")</f>
        <v/>
      </c>
      <c r="NMI77" s="255" t="str">
        <f>IFERROR(VLOOKUP($F77,Datos!$V:$AP,3,0),"")</f>
        <v/>
      </c>
      <c r="NMJ77" s="255" t="str">
        <f>IFERROR(VLOOKUP($F77,Datos!$V:$AP,3,0),"")</f>
        <v/>
      </c>
      <c r="NMK77" s="255" t="str">
        <f>IFERROR(VLOOKUP($F77,Datos!$V:$AP,3,0),"")</f>
        <v/>
      </c>
      <c r="NML77" s="255" t="str">
        <f>IFERROR(VLOOKUP($F77,Datos!$V:$AP,3,0),"")</f>
        <v/>
      </c>
      <c r="NMM77" s="255" t="str">
        <f>IFERROR(VLOOKUP($F77,Datos!$V:$AP,3,0),"")</f>
        <v/>
      </c>
      <c r="NMN77" s="255" t="str">
        <f>IFERROR(VLOOKUP($F77,Datos!$V:$AP,3,0),"")</f>
        <v/>
      </c>
      <c r="NMO77" s="255" t="str">
        <f>IFERROR(VLOOKUP($F77,Datos!$V:$AP,3,0),"")</f>
        <v/>
      </c>
      <c r="NMP77" s="255" t="str">
        <f>IFERROR(VLOOKUP($F77,Datos!$V:$AP,3,0),"")</f>
        <v/>
      </c>
      <c r="NMQ77" s="255" t="str">
        <f>IFERROR(VLOOKUP($F77,Datos!$V:$AP,3,0),"")</f>
        <v/>
      </c>
      <c r="NMR77" s="255" t="str">
        <f>IFERROR(VLOOKUP($F77,Datos!$V:$AP,3,0),"")</f>
        <v/>
      </c>
      <c r="NMS77" s="255" t="str">
        <f>IFERROR(VLOOKUP($F77,Datos!$V:$AP,3,0),"")</f>
        <v/>
      </c>
      <c r="NMT77" s="255" t="str">
        <f>IFERROR(VLOOKUP($F77,Datos!$V:$AP,3,0),"")</f>
        <v/>
      </c>
      <c r="NMU77" s="255" t="str">
        <f>IFERROR(VLOOKUP($F77,Datos!$V:$AP,3,0),"")</f>
        <v/>
      </c>
      <c r="NMV77" s="255" t="str">
        <f>IFERROR(VLOOKUP($F77,Datos!$V:$AP,3,0),"")</f>
        <v/>
      </c>
      <c r="NMW77" s="255" t="str">
        <f>IFERROR(VLOOKUP($F77,Datos!$V:$AP,3,0),"")</f>
        <v/>
      </c>
      <c r="NMX77" s="255" t="str">
        <f>IFERROR(VLOOKUP($F77,Datos!$V:$AP,3,0),"")</f>
        <v/>
      </c>
      <c r="NMY77" s="255" t="str">
        <f>IFERROR(VLOOKUP($F77,Datos!$V:$AP,3,0),"")</f>
        <v/>
      </c>
      <c r="NMZ77" s="255" t="str">
        <f>IFERROR(VLOOKUP($F77,Datos!$V:$AP,3,0),"")</f>
        <v/>
      </c>
      <c r="NNA77" s="255" t="str">
        <f>IFERROR(VLOOKUP($F77,Datos!$V:$AP,3,0),"")</f>
        <v/>
      </c>
      <c r="NNB77" s="255" t="str">
        <f>IFERROR(VLOOKUP($F77,Datos!$V:$AP,3,0),"")</f>
        <v/>
      </c>
      <c r="NNC77" s="255" t="str">
        <f>IFERROR(VLOOKUP($F77,Datos!$V:$AP,3,0),"")</f>
        <v/>
      </c>
      <c r="NND77" s="255" t="str">
        <f>IFERROR(VLOOKUP($F77,Datos!$V:$AP,3,0),"")</f>
        <v/>
      </c>
      <c r="NNE77" s="255" t="str">
        <f>IFERROR(VLOOKUP($F77,Datos!$V:$AP,3,0),"")</f>
        <v/>
      </c>
      <c r="NNF77" s="255" t="str">
        <f>IFERROR(VLOOKUP($F77,Datos!$V:$AP,3,0),"")</f>
        <v/>
      </c>
      <c r="NNG77" s="255" t="str">
        <f>IFERROR(VLOOKUP($F77,Datos!$V:$AP,3,0),"")</f>
        <v/>
      </c>
      <c r="NNH77" s="255" t="str">
        <f>IFERROR(VLOOKUP($F77,Datos!$V:$AP,3,0),"")</f>
        <v/>
      </c>
      <c r="NNI77" s="255" t="str">
        <f>IFERROR(VLOOKUP($F77,Datos!$V:$AP,3,0),"")</f>
        <v/>
      </c>
      <c r="NNJ77" s="255" t="str">
        <f>IFERROR(VLOOKUP($F77,Datos!$V:$AP,3,0),"")</f>
        <v/>
      </c>
      <c r="NNK77" s="255" t="str">
        <f>IFERROR(VLOOKUP($F77,Datos!$V:$AP,3,0),"")</f>
        <v/>
      </c>
      <c r="NNL77" s="255" t="str">
        <f>IFERROR(VLOOKUP($F77,Datos!$V:$AP,3,0),"")</f>
        <v/>
      </c>
      <c r="NNM77" s="255" t="str">
        <f>IFERROR(VLOOKUP($F77,Datos!$V:$AP,3,0),"")</f>
        <v/>
      </c>
      <c r="NNN77" s="255" t="str">
        <f>IFERROR(VLOOKUP($F77,Datos!$V:$AP,3,0),"")</f>
        <v/>
      </c>
      <c r="NNO77" s="255" t="str">
        <f>IFERROR(VLOOKUP($F77,Datos!$V:$AP,3,0),"")</f>
        <v/>
      </c>
      <c r="NNP77" s="255" t="str">
        <f>IFERROR(VLOOKUP($F77,Datos!$V:$AP,3,0),"")</f>
        <v/>
      </c>
      <c r="NNQ77" s="255" t="str">
        <f>IFERROR(VLOOKUP($F77,Datos!$V:$AP,3,0),"")</f>
        <v/>
      </c>
      <c r="NNR77" s="255" t="str">
        <f>IFERROR(VLOOKUP($F77,Datos!$V:$AP,3,0),"")</f>
        <v/>
      </c>
      <c r="NNS77" s="255" t="str">
        <f>IFERROR(VLOOKUP($F77,Datos!$V:$AP,3,0),"")</f>
        <v/>
      </c>
      <c r="NNT77" s="255" t="str">
        <f>IFERROR(VLOOKUP($F77,Datos!$V:$AP,3,0),"")</f>
        <v/>
      </c>
      <c r="NNU77" s="255" t="str">
        <f>IFERROR(VLOOKUP($F77,Datos!$V:$AP,3,0),"")</f>
        <v/>
      </c>
      <c r="NNV77" s="255" t="str">
        <f>IFERROR(VLOOKUP($F77,Datos!$V:$AP,3,0),"")</f>
        <v/>
      </c>
      <c r="NNW77" s="255" t="str">
        <f>IFERROR(VLOOKUP($F77,Datos!$V:$AP,3,0),"")</f>
        <v/>
      </c>
      <c r="NNX77" s="255" t="str">
        <f>IFERROR(VLOOKUP($F77,Datos!$V:$AP,3,0),"")</f>
        <v/>
      </c>
      <c r="NNY77" s="255" t="str">
        <f>IFERROR(VLOOKUP($F77,Datos!$V:$AP,3,0),"")</f>
        <v/>
      </c>
      <c r="NNZ77" s="255" t="str">
        <f>IFERROR(VLOOKUP($F77,Datos!$V:$AP,3,0),"")</f>
        <v/>
      </c>
      <c r="NOA77" s="255" t="str">
        <f>IFERROR(VLOOKUP($F77,Datos!$V:$AP,3,0),"")</f>
        <v/>
      </c>
      <c r="NOB77" s="255" t="str">
        <f>IFERROR(VLOOKUP($F77,Datos!$V:$AP,3,0),"")</f>
        <v/>
      </c>
      <c r="NOC77" s="255" t="str">
        <f>IFERROR(VLOOKUP($F77,Datos!$V:$AP,3,0),"")</f>
        <v/>
      </c>
      <c r="NOD77" s="255" t="str">
        <f>IFERROR(VLOOKUP($F77,Datos!$V:$AP,3,0),"")</f>
        <v/>
      </c>
      <c r="NOE77" s="255" t="str">
        <f>IFERROR(VLOOKUP($F77,Datos!$V:$AP,3,0),"")</f>
        <v/>
      </c>
      <c r="NOF77" s="255" t="str">
        <f>IFERROR(VLOOKUP($F77,Datos!$V:$AP,3,0),"")</f>
        <v/>
      </c>
      <c r="NOG77" s="255" t="str">
        <f>IFERROR(VLOOKUP($F77,Datos!$V:$AP,3,0),"")</f>
        <v/>
      </c>
      <c r="NOH77" s="255" t="str">
        <f>IFERROR(VLOOKUP($F77,Datos!$V:$AP,3,0),"")</f>
        <v/>
      </c>
      <c r="NOI77" s="255" t="str">
        <f>IFERROR(VLOOKUP($F77,Datos!$V:$AP,3,0),"")</f>
        <v/>
      </c>
      <c r="NOJ77" s="255" t="str">
        <f>IFERROR(VLOOKUP($F77,Datos!$V:$AP,3,0),"")</f>
        <v/>
      </c>
      <c r="NOK77" s="255" t="str">
        <f>IFERROR(VLOOKUP($F77,Datos!$V:$AP,3,0),"")</f>
        <v/>
      </c>
      <c r="NOL77" s="255" t="str">
        <f>IFERROR(VLOOKUP($F77,Datos!$V:$AP,3,0),"")</f>
        <v/>
      </c>
      <c r="NOM77" s="255" t="str">
        <f>IFERROR(VLOOKUP($F77,Datos!$V:$AP,3,0),"")</f>
        <v/>
      </c>
      <c r="NON77" s="255" t="str">
        <f>IFERROR(VLOOKUP($F77,Datos!$V:$AP,3,0),"")</f>
        <v/>
      </c>
      <c r="NOO77" s="255" t="str">
        <f>IFERROR(VLOOKUP($F77,Datos!$V:$AP,3,0),"")</f>
        <v/>
      </c>
      <c r="NOP77" s="255" t="str">
        <f>IFERROR(VLOOKUP($F77,Datos!$V:$AP,3,0),"")</f>
        <v/>
      </c>
      <c r="NOQ77" s="255" t="str">
        <f>IFERROR(VLOOKUP($F77,Datos!$V:$AP,3,0),"")</f>
        <v/>
      </c>
      <c r="NOR77" s="255" t="str">
        <f>IFERROR(VLOOKUP($F77,Datos!$V:$AP,3,0),"")</f>
        <v/>
      </c>
      <c r="NOS77" s="255" t="str">
        <f>IFERROR(VLOOKUP($F77,Datos!$V:$AP,3,0),"")</f>
        <v/>
      </c>
      <c r="NOT77" s="255" t="str">
        <f>IFERROR(VLOOKUP($F77,Datos!$V:$AP,3,0),"")</f>
        <v/>
      </c>
      <c r="NOU77" s="255" t="str">
        <f>IFERROR(VLOOKUP($F77,Datos!$V:$AP,3,0),"")</f>
        <v/>
      </c>
      <c r="NOV77" s="255" t="str">
        <f>IFERROR(VLOOKUP($F77,Datos!$V:$AP,3,0),"")</f>
        <v/>
      </c>
      <c r="NOW77" s="255" t="str">
        <f>IFERROR(VLOOKUP($F77,Datos!$V:$AP,3,0),"")</f>
        <v/>
      </c>
      <c r="NOX77" s="255" t="str">
        <f>IFERROR(VLOOKUP($F77,Datos!$V:$AP,3,0),"")</f>
        <v/>
      </c>
      <c r="NOY77" s="255" t="str">
        <f>IFERROR(VLOOKUP($F77,Datos!$V:$AP,3,0),"")</f>
        <v/>
      </c>
      <c r="NOZ77" s="255" t="str">
        <f>IFERROR(VLOOKUP($F77,Datos!$V:$AP,3,0),"")</f>
        <v/>
      </c>
      <c r="NPA77" s="255" t="str">
        <f>IFERROR(VLOOKUP($F77,Datos!$V:$AP,3,0),"")</f>
        <v/>
      </c>
      <c r="NPB77" s="255" t="str">
        <f>IFERROR(VLOOKUP($F77,Datos!$V:$AP,3,0),"")</f>
        <v/>
      </c>
      <c r="NPC77" s="255" t="str">
        <f>IFERROR(VLOOKUP($F77,Datos!$V:$AP,3,0),"")</f>
        <v/>
      </c>
      <c r="NPD77" s="255" t="str">
        <f>IFERROR(VLOOKUP($F77,Datos!$V:$AP,3,0),"")</f>
        <v/>
      </c>
      <c r="NPE77" s="255" t="str">
        <f>IFERROR(VLOOKUP($F77,Datos!$V:$AP,3,0),"")</f>
        <v/>
      </c>
      <c r="NPF77" s="255" t="str">
        <f>IFERROR(VLOOKUP($F77,Datos!$V:$AP,3,0),"")</f>
        <v/>
      </c>
      <c r="NPG77" s="255" t="str">
        <f>IFERROR(VLOOKUP($F77,Datos!$V:$AP,3,0),"")</f>
        <v/>
      </c>
      <c r="NPH77" s="255" t="str">
        <f>IFERROR(VLOOKUP($F77,Datos!$V:$AP,3,0),"")</f>
        <v/>
      </c>
      <c r="NPI77" s="255" t="str">
        <f>IFERROR(VLOOKUP($F77,Datos!$V:$AP,3,0),"")</f>
        <v/>
      </c>
      <c r="NPJ77" s="255" t="str">
        <f>IFERROR(VLOOKUP($F77,Datos!$V:$AP,3,0),"")</f>
        <v/>
      </c>
      <c r="NPK77" s="255" t="str">
        <f>IFERROR(VLOOKUP($F77,Datos!$V:$AP,3,0),"")</f>
        <v/>
      </c>
      <c r="NPL77" s="255" t="str">
        <f>IFERROR(VLOOKUP($F77,Datos!$V:$AP,3,0),"")</f>
        <v/>
      </c>
      <c r="NPM77" s="255" t="str">
        <f>IFERROR(VLOOKUP($F77,Datos!$V:$AP,3,0),"")</f>
        <v/>
      </c>
      <c r="NPN77" s="255" t="str">
        <f>IFERROR(VLOOKUP($F77,Datos!$V:$AP,3,0),"")</f>
        <v/>
      </c>
      <c r="NPO77" s="255" t="str">
        <f>IFERROR(VLOOKUP($F77,Datos!$V:$AP,3,0),"")</f>
        <v/>
      </c>
      <c r="NPP77" s="255" t="str">
        <f>IFERROR(VLOOKUP($F77,Datos!$V:$AP,3,0),"")</f>
        <v/>
      </c>
      <c r="NPQ77" s="255" t="str">
        <f>IFERROR(VLOOKUP($F77,Datos!$V:$AP,3,0),"")</f>
        <v/>
      </c>
      <c r="NPR77" s="255" t="str">
        <f>IFERROR(VLOOKUP($F77,Datos!$V:$AP,3,0),"")</f>
        <v/>
      </c>
      <c r="NPS77" s="255" t="str">
        <f>IFERROR(VLOOKUP($F77,Datos!$V:$AP,3,0),"")</f>
        <v/>
      </c>
      <c r="NPT77" s="255" t="str">
        <f>IFERROR(VLOOKUP($F77,Datos!$V:$AP,3,0),"")</f>
        <v/>
      </c>
      <c r="NPU77" s="255" t="str">
        <f>IFERROR(VLOOKUP($F77,Datos!$V:$AP,3,0),"")</f>
        <v/>
      </c>
      <c r="NPV77" s="255" t="str">
        <f>IFERROR(VLOOKUP($F77,Datos!$V:$AP,3,0),"")</f>
        <v/>
      </c>
      <c r="NPW77" s="255" t="str">
        <f>IFERROR(VLOOKUP($F77,Datos!$V:$AP,3,0),"")</f>
        <v/>
      </c>
      <c r="NPX77" s="255" t="str">
        <f>IFERROR(VLOOKUP($F77,Datos!$V:$AP,3,0),"")</f>
        <v/>
      </c>
      <c r="NPY77" s="255" t="str">
        <f>IFERROR(VLOOKUP($F77,Datos!$V:$AP,3,0),"")</f>
        <v/>
      </c>
      <c r="NPZ77" s="255" t="str">
        <f>IFERROR(VLOOKUP($F77,Datos!$V:$AP,3,0),"")</f>
        <v/>
      </c>
      <c r="NQA77" s="255" t="str">
        <f>IFERROR(VLOOKUP($F77,Datos!$V:$AP,3,0),"")</f>
        <v/>
      </c>
      <c r="NQB77" s="255" t="str">
        <f>IFERROR(VLOOKUP($F77,Datos!$V:$AP,3,0),"")</f>
        <v/>
      </c>
      <c r="NQC77" s="255" t="str">
        <f>IFERROR(VLOOKUP($F77,Datos!$V:$AP,3,0),"")</f>
        <v/>
      </c>
      <c r="NQD77" s="255" t="str">
        <f>IFERROR(VLOOKUP($F77,Datos!$V:$AP,3,0),"")</f>
        <v/>
      </c>
      <c r="NQE77" s="255" t="str">
        <f>IFERROR(VLOOKUP($F77,Datos!$V:$AP,3,0),"")</f>
        <v/>
      </c>
      <c r="NQF77" s="255" t="str">
        <f>IFERROR(VLOOKUP($F77,Datos!$V:$AP,3,0),"")</f>
        <v/>
      </c>
      <c r="NQG77" s="255" t="str">
        <f>IFERROR(VLOOKUP($F77,Datos!$V:$AP,3,0),"")</f>
        <v/>
      </c>
      <c r="NQH77" s="255" t="str">
        <f>IFERROR(VLOOKUP($F77,Datos!$V:$AP,3,0),"")</f>
        <v/>
      </c>
      <c r="NQI77" s="255" t="str">
        <f>IFERROR(VLOOKUP($F77,Datos!$V:$AP,3,0),"")</f>
        <v/>
      </c>
      <c r="NQJ77" s="255" t="str">
        <f>IFERROR(VLOOKUP($F77,Datos!$V:$AP,3,0),"")</f>
        <v/>
      </c>
      <c r="NQK77" s="255" t="str">
        <f>IFERROR(VLOOKUP($F77,Datos!$V:$AP,3,0),"")</f>
        <v/>
      </c>
      <c r="NQL77" s="255" t="str">
        <f>IFERROR(VLOOKUP($F77,Datos!$V:$AP,3,0),"")</f>
        <v/>
      </c>
      <c r="NQM77" s="255" t="str">
        <f>IFERROR(VLOOKUP($F77,Datos!$V:$AP,3,0),"")</f>
        <v/>
      </c>
      <c r="NQN77" s="255" t="str">
        <f>IFERROR(VLOOKUP($F77,Datos!$V:$AP,3,0),"")</f>
        <v/>
      </c>
      <c r="NQO77" s="255" t="str">
        <f>IFERROR(VLOOKUP($F77,Datos!$V:$AP,3,0),"")</f>
        <v/>
      </c>
      <c r="NQP77" s="255" t="str">
        <f>IFERROR(VLOOKUP($F77,Datos!$V:$AP,3,0),"")</f>
        <v/>
      </c>
      <c r="NQQ77" s="255" t="str">
        <f>IFERROR(VLOOKUP($F77,Datos!$V:$AP,3,0),"")</f>
        <v/>
      </c>
      <c r="NQR77" s="255" t="str">
        <f>IFERROR(VLOOKUP($F77,Datos!$V:$AP,3,0),"")</f>
        <v/>
      </c>
      <c r="NQS77" s="255" t="str">
        <f>IFERROR(VLOOKUP($F77,Datos!$V:$AP,3,0),"")</f>
        <v/>
      </c>
      <c r="NQT77" s="255" t="str">
        <f>IFERROR(VLOOKUP($F77,Datos!$V:$AP,3,0),"")</f>
        <v/>
      </c>
      <c r="NQU77" s="255" t="str">
        <f>IFERROR(VLOOKUP($F77,Datos!$V:$AP,3,0),"")</f>
        <v/>
      </c>
      <c r="NQV77" s="255" t="str">
        <f>IFERROR(VLOOKUP($F77,Datos!$V:$AP,3,0),"")</f>
        <v/>
      </c>
      <c r="NQW77" s="255" t="str">
        <f>IFERROR(VLOOKUP($F77,Datos!$V:$AP,3,0),"")</f>
        <v/>
      </c>
      <c r="NQX77" s="255" t="str">
        <f>IFERROR(VLOOKUP($F77,Datos!$V:$AP,3,0),"")</f>
        <v/>
      </c>
      <c r="NQY77" s="255" t="str">
        <f>IFERROR(VLOOKUP($F77,Datos!$V:$AP,3,0),"")</f>
        <v/>
      </c>
      <c r="NQZ77" s="255" t="str">
        <f>IFERROR(VLOOKUP($F77,Datos!$V:$AP,3,0),"")</f>
        <v/>
      </c>
      <c r="NRA77" s="255" t="str">
        <f>IFERROR(VLOOKUP($F77,Datos!$V:$AP,3,0),"")</f>
        <v/>
      </c>
      <c r="NRB77" s="255" t="str">
        <f>IFERROR(VLOOKUP($F77,Datos!$V:$AP,3,0),"")</f>
        <v/>
      </c>
      <c r="NRC77" s="255" t="str">
        <f>IFERROR(VLOOKUP($F77,Datos!$V:$AP,3,0),"")</f>
        <v/>
      </c>
      <c r="NRD77" s="255" t="str">
        <f>IFERROR(VLOOKUP($F77,Datos!$V:$AP,3,0),"")</f>
        <v/>
      </c>
      <c r="NRE77" s="255" t="str">
        <f>IFERROR(VLOOKUP($F77,Datos!$V:$AP,3,0),"")</f>
        <v/>
      </c>
      <c r="NRF77" s="255" t="str">
        <f>IFERROR(VLOOKUP($F77,Datos!$V:$AP,3,0),"")</f>
        <v/>
      </c>
      <c r="NRG77" s="255" t="str">
        <f>IFERROR(VLOOKUP($F77,Datos!$V:$AP,3,0),"")</f>
        <v/>
      </c>
      <c r="NRH77" s="255" t="str">
        <f>IFERROR(VLOOKUP($F77,Datos!$V:$AP,3,0),"")</f>
        <v/>
      </c>
      <c r="NRI77" s="255" t="str">
        <f>IFERROR(VLOOKUP($F77,Datos!$V:$AP,3,0),"")</f>
        <v/>
      </c>
      <c r="NRJ77" s="255" t="str">
        <f>IFERROR(VLOOKUP($F77,Datos!$V:$AP,3,0),"")</f>
        <v/>
      </c>
      <c r="NRK77" s="255" t="str">
        <f>IFERROR(VLOOKUP($F77,Datos!$V:$AP,3,0),"")</f>
        <v/>
      </c>
      <c r="NRL77" s="255" t="str">
        <f>IFERROR(VLOOKUP($F77,Datos!$V:$AP,3,0),"")</f>
        <v/>
      </c>
      <c r="NRM77" s="255" t="str">
        <f>IFERROR(VLOOKUP($F77,Datos!$V:$AP,3,0),"")</f>
        <v/>
      </c>
      <c r="NRN77" s="255" t="str">
        <f>IFERROR(VLOOKUP($F77,Datos!$V:$AP,3,0),"")</f>
        <v/>
      </c>
      <c r="NRO77" s="255" t="str">
        <f>IFERROR(VLOOKUP($F77,Datos!$V:$AP,3,0),"")</f>
        <v/>
      </c>
      <c r="NRP77" s="255" t="str">
        <f>IFERROR(VLOOKUP($F77,Datos!$V:$AP,3,0),"")</f>
        <v/>
      </c>
      <c r="NRQ77" s="255" t="str">
        <f>IFERROR(VLOOKUP($F77,Datos!$V:$AP,3,0),"")</f>
        <v/>
      </c>
      <c r="NRR77" s="255" t="str">
        <f>IFERROR(VLOOKUP($F77,Datos!$V:$AP,3,0),"")</f>
        <v/>
      </c>
      <c r="NRS77" s="255" t="str">
        <f>IFERROR(VLOOKUP($F77,Datos!$V:$AP,3,0),"")</f>
        <v/>
      </c>
      <c r="NRT77" s="255" t="str">
        <f>IFERROR(VLOOKUP($F77,Datos!$V:$AP,3,0),"")</f>
        <v/>
      </c>
      <c r="NRU77" s="255" t="str">
        <f>IFERROR(VLOOKUP($F77,Datos!$V:$AP,3,0),"")</f>
        <v/>
      </c>
      <c r="NRV77" s="255" t="str">
        <f>IFERROR(VLOOKUP($F77,Datos!$V:$AP,3,0),"")</f>
        <v/>
      </c>
      <c r="NRW77" s="255" t="str">
        <f>IFERROR(VLOOKUP($F77,Datos!$V:$AP,3,0),"")</f>
        <v/>
      </c>
      <c r="NRX77" s="255" t="str">
        <f>IFERROR(VLOOKUP($F77,Datos!$V:$AP,3,0),"")</f>
        <v/>
      </c>
      <c r="NRY77" s="255" t="str">
        <f>IFERROR(VLOOKUP($F77,Datos!$V:$AP,3,0),"")</f>
        <v/>
      </c>
      <c r="NRZ77" s="255" t="str">
        <f>IFERROR(VLOOKUP($F77,Datos!$V:$AP,3,0),"")</f>
        <v/>
      </c>
      <c r="NSA77" s="255" t="str">
        <f>IFERROR(VLOOKUP($F77,Datos!$V:$AP,3,0),"")</f>
        <v/>
      </c>
      <c r="NSB77" s="255" t="str">
        <f>IFERROR(VLOOKUP($F77,Datos!$V:$AP,3,0),"")</f>
        <v/>
      </c>
      <c r="NSC77" s="255" t="str">
        <f>IFERROR(VLOOKUP($F77,Datos!$V:$AP,3,0),"")</f>
        <v/>
      </c>
      <c r="NSD77" s="255" t="str">
        <f>IFERROR(VLOOKUP($F77,Datos!$V:$AP,3,0),"")</f>
        <v/>
      </c>
      <c r="NSE77" s="255" t="str">
        <f>IFERROR(VLOOKUP($F77,Datos!$V:$AP,3,0),"")</f>
        <v/>
      </c>
      <c r="NSF77" s="255" t="str">
        <f>IFERROR(VLOOKUP($F77,Datos!$V:$AP,3,0),"")</f>
        <v/>
      </c>
      <c r="NSG77" s="255" t="str">
        <f>IFERROR(VLOOKUP($F77,Datos!$V:$AP,3,0),"")</f>
        <v/>
      </c>
      <c r="NSH77" s="255" t="str">
        <f>IFERROR(VLOOKUP($F77,Datos!$V:$AP,3,0),"")</f>
        <v/>
      </c>
      <c r="NSI77" s="255" t="str">
        <f>IFERROR(VLOOKUP($F77,Datos!$V:$AP,3,0),"")</f>
        <v/>
      </c>
      <c r="NSJ77" s="255" t="str">
        <f>IFERROR(VLOOKUP($F77,Datos!$V:$AP,3,0),"")</f>
        <v/>
      </c>
      <c r="NSK77" s="255" t="str">
        <f>IFERROR(VLOOKUP($F77,Datos!$V:$AP,3,0),"")</f>
        <v/>
      </c>
      <c r="NSL77" s="255" t="str">
        <f>IFERROR(VLOOKUP($F77,Datos!$V:$AP,3,0),"")</f>
        <v/>
      </c>
      <c r="NSM77" s="255" t="str">
        <f>IFERROR(VLOOKUP($F77,Datos!$V:$AP,3,0),"")</f>
        <v/>
      </c>
      <c r="NSN77" s="255" t="str">
        <f>IFERROR(VLOOKUP($F77,Datos!$V:$AP,3,0),"")</f>
        <v/>
      </c>
      <c r="NSO77" s="255" t="str">
        <f>IFERROR(VLOOKUP($F77,Datos!$V:$AP,3,0),"")</f>
        <v/>
      </c>
      <c r="NSP77" s="255" t="str">
        <f>IFERROR(VLOOKUP($F77,Datos!$V:$AP,3,0),"")</f>
        <v/>
      </c>
      <c r="NSQ77" s="255" t="str">
        <f>IFERROR(VLOOKUP($F77,Datos!$V:$AP,3,0),"")</f>
        <v/>
      </c>
      <c r="NSR77" s="255" t="str">
        <f>IFERROR(VLOOKUP($F77,Datos!$V:$AP,3,0),"")</f>
        <v/>
      </c>
      <c r="NSS77" s="255" t="str">
        <f>IFERROR(VLOOKUP($F77,Datos!$V:$AP,3,0),"")</f>
        <v/>
      </c>
      <c r="NST77" s="255" t="str">
        <f>IFERROR(VLOOKUP($F77,Datos!$V:$AP,3,0),"")</f>
        <v/>
      </c>
      <c r="NSU77" s="255" t="str">
        <f>IFERROR(VLOOKUP($F77,Datos!$V:$AP,3,0),"")</f>
        <v/>
      </c>
      <c r="NSV77" s="255" t="str">
        <f>IFERROR(VLOOKUP($F77,Datos!$V:$AP,3,0),"")</f>
        <v/>
      </c>
      <c r="NSW77" s="255" t="str">
        <f>IFERROR(VLOOKUP($F77,Datos!$V:$AP,3,0),"")</f>
        <v/>
      </c>
      <c r="NSX77" s="255" t="str">
        <f>IFERROR(VLOOKUP($F77,Datos!$V:$AP,3,0),"")</f>
        <v/>
      </c>
      <c r="NSY77" s="255" t="str">
        <f>IFERROR(VLOOKUP($F77,Datos!$V:$AP,3,0),"")</f>
        <v/>
      </c>
      <c r="NSZ77" s="255" t="str">
        <f>IFERROR(VLOOKUP($F77,Datos!$V:$AP,3,0),"")</f>
        <v/>
      </c>
      <c r="NTA77" s="255" t="str">
        <f>IFERROR(VLOOKUP($F77,Datos!$V:$AP,3,0),"")</f>
        <v/>
      </c>
      <c r="NTB77" s="255" t="str">
        <f>IFERROR(VLOOKUP($F77,Datos!$V:$AP,3,0),"")</f>
        <v/>
      </c>
      <c r="NTC77" s="255" t="str">
        <f>IFERROR(VLOOKUP($F77,Datos!$V:$AP,3,0),"")</f>
        <v/>
      </c>
      <c r="NTD77" s="255" t="str">
        <f>IFERROR(VLOOKUP($F77,Datos!$V:$AP,3,0),"")</f>
        <v/>
      </c>
      <c r="NTE77" s="255" t="str">
        <f>IFERROR(VLOOKUP($F77,Datos!$V:$AP,3,0),"")</f>
        <v/>
      </c>
      <c r="NTF77" s="255" t="str">
        <f>IFERROR(VLOOKUP($F77,Datos!$V:$AP,3,0),"")</f>
        <v/>
      </c>
      <c r="NTG77" s="255" t="str">
        <f>IFERROR(VLOOKUP($F77,Datos!$V:$AP,3,0),"")</f>
        <v/>
      </c>
      <c r="NTH77" s="255" t="str">
        <f>IFERROR(VLOOKUP($F77,Datos!$V:$AP,3,0),"")</f>
        <v/>
      </c>
      <c r="NTI77" s="255" t="str">
        <f>IFERROR(VLOOKUP($F77,Datos!$V:$AP,3,0),"")</f>
        <v/>
      </c>
      <c r="NTJ77" s="255" t="str">
        <f>IFERROR(VLOOKUP($F77,Datos!$V:$AP,3,0),"")</f>
        <v/>
      </c>
      <c r="NTK77" s="255" t="str">
        <f>IFERROR(VLOOKUP($F77,Datos!$V:$AP,3,0),"")</f>
        <v/>
      </c>
      <c r="NTL77" s="255" t="str">
        <f>IFERROR(VLOOKUP($F77,Datos!$V:$AP,3,0),"")</f>
        <v/>
      </c>
      <c r="NTM77" s="255" t="str">
        <f>IFERROR(VLOOKUP($F77,Datos!$V:$AP,3,0),"")</f>
        <v/>
      </c>
      <c r="NTN77" s="255" t="str">
        <f>IFERROR(VLOOKUP($F77,Datos!$V:$AP,3,0),"")</f>
        <v/>
      </c>
      <c r="NTO77" s="255" t="str">
        <f>IFERROR(VLOOKUP($F77,Datos!$V:$AP,3,0),"")</f>
        <v/>
      </c>
      <c r="NTP77" s="255" t="str">
        <f>IFERROR(VLOOKUP($F77,Datos!$V:$AP,3,0),"")</f>
        <v/>
      </c>
      <c r="NTQ77" s="255" t="str">
        <f>IFERROR(VLOOKUP($F77,Datos!$V:$AP,3,0),"")</f>
        <v/>
      </c>
      <c r="NTR77" s="255" t="str">
        <f>IFERROR(VLOOKUP($F77,Datos!$V:$AP,3,0),"")</f>
        <v/>
      </c>
      <c r="NTS77" s="255" t="str">
        <f>IFERROR(VLOOKUP($F77,Datos!$V:$AP,3,0),"")</f>
        <v/>
      </c>
      <c r="NTT77" s="255" t="str">
        <f>IFERROR(VLOOKUP($F77,Datos!$V:$AP,3,0),"")</f>
        <v/>
      </c>
      <c r="NTU77" s="255" t="str">
        <f>IFERROR(VLOOKUP($F77,Datos!$V:$AP,3,0),"")</f>
        <v/>
      </c>
      <c r="NTV77" s="255" t="str">
        <f>IFERROR(VLOOKUP($F77,Datos!$V:$AP,3,0),"")</f>
        <v/>
      </c>
      <c r="NTW77" s="255" t="str">
        <f>IFERROR(VLOOKUP($F77,Datos!$V:$AP,3,0),"")</f>
        <v/>
      </c>
      <c r="NTX77" s="255" t="str">
        <f>IFERROR(VLOOKUP($F77,Datos!$V:$AP,3,0),"")</f>
        <v/>
      </c>
      <c r="NTY77" s="255" t="str">
        <f>IFERROR(VLOOKUP($F77,Datos!$V:$AP,3,0),"")</f>
        <v/>
      </c>
      <c r="NTZ77" s="255" t="str">
        <f>IFERROR(VLOOKUP($F77,Datos!$V:$AP,3,0),"")</f>
        <v/>
      </c>
      <c r="NUA77" s="255" t="str">
        <f>IFERROR(VLOOKUP($F77,Datos!$V:$AP,3,0),"")</f>
        <v/>
      </c>
      <c r="NUB77" s="255" t="str">
        <f>IFERROR(VLOOKUP($F77,Datos!$V:$AP,3,0),"")</f>
        <v/>
      </c>
      <c r="NUC77" s="255" t="str">
        <f>IFERROR(VLOOKUP($F77,Datos!$V:$AP,3,0),"")</f>
        <v/>
      </c>
      <c r="NUD77" s="255" t="str">
        <f>IFERROR(VLOOKUP($F77,Datos!$V:$AP,3,0),"")</f>
        <v/>
      </c>
      <c r="NUE77" s="255" t="str">
        <f>IFERROR(VLOOKUP($F77,Datos!$V:$AP,3,0),"")</f>
        <v/>
      </c>
      <c r="NUF77" s="255" t="str">
        <f>IFERROR(VLOOKUP($F77,Datos!$V:$AP,3,0),"")</f>
        <v/>
      </c>
      <c r="NUG77" s="255" t="str">
        <f>IFERROR(VLOOKUP($F77,Datos!$V:$AP,3,0),"")</f>
        <v/>
      </c>
      <c r="NUH77" s="255" t="str">
        <f>IFERROR(VLOOKUP($F77,Datos!$V:$AP,3,0),"")</f>
        <v/>
      </c>
      <c r="NUI77" s="255" t="str">
        <f>IFERROR(VLOOKUP($F77,Datos!$V:$AP,3,0),"")</f>
        <v/>
      </c>
      <c r="NUJ77" s="255" t="str">
        <f>IFERROR(VLOOKUP($F77,Datos!$V:$AP,3,0),"")</f>
        <v/>
      </c>
      <c r="NUK77" s="255" t="str">
        <f>IFERROR(VLOOKUP($F77,Datos!$V:$AP,3,0),"")</f>
        <v/>
      </c>
      <c r="NUL77" s="255" t="str">
        <f>IFERROR(VLOOKUP($F77,Datos!$V:$AP,3,0),"")</f>
        <v/>
      </c>
      <c r="NUM77" s="255" t="str">
        <f>IFERROR(VLOOKUP($F77,Datos!$V:$AP,3,0),"")</f>
        <v/>
      </c>
      <c r="NUN77" s="255" t="str">
        <f>IFERROR(VLOOKUP($F77,Datos!$V:$AP,3,0),"")</f>
        <v/>
      </c>
      <c r="NUO77" s="255" t="str">
        <f>IFERROR(VLOOKUP($F77,Datos!$V:$AP,3,0),"")</f>
        <v/>
      </c>
      <c r="NUP77" s="255" t="str">
        <f>IFERROR(VLOOKUP($F77,Datos!$V:$AP,3,0),"")</f>
        <v/>
      </c>
      <c r="NUQ77" s="255" t="str">
        <f>IFERROR(VLOOKUP($F77,Datos!$V:$AP,3,0),"")</f>
        <v/>
      </c>
      <c r="NUR77" s="255" t="str">
        <f>IFERROR(VLOOKUP($F77,Datos!$V:$AP,3,0),"")</f>
        <v/>
      </c>
      <c r="NUS77" s="255" t="str">
        <f>IFERROR(VLOOKUP($F77,Datos!$V:$AP,3,0),"")</f>
        <v/>
      </c>
      <c r="NUT77" s="255" t="str">
        <f>IFERROR(VLOOKUP($F77,Datos!$V:$AP,3,0),"")</f>
        <v/>
      </c>
      <c r="NUU77" s="255" t="str">
        <f>IFERROR(VLOOKUP($F77,Datos!$V:$AP,3,0),"")</f>
        <v/>
      </c>
      <c r="NUV77" s="255" t="str">
        <f>IFERROR(VLOOKUP($F77,Datos!$V:$AP,3,0),"")</f>
        <v/>
      </c>
      <c r="NUW77" s="255" t="str">
        <f>IFERROR(VLOOKUP($F77,Datos!$V:$AP,3,0),"")</f>
        <v/>
      </c>
      <c r="NUX77" s="255" t="str">
        <f>IFERROR(VLOOKUP($F77,Datos!$V:$AP,3,0),"")</f>
        <v/>
      </c>
      <c r="NUY77" s="255" t="str">
        <f>IFERROR(VLOOKUP($F77,Datos!$V:$AP,3,0),"")</f>
        <v/>
      </c>
      <c r="NUZ77" s="255" t="str">
        <f>IFERROR(VLOOKUP($F77,Datos!$V:$AP,3,0),"")</f>
        <v/>
      </c>
      <c r="NVA77" s="255" t="str">
        <f>IFERROR(VLOOKUP($F77,Datos!$V:$AP,3,0),"")</f>
        <v/>
      </c>
      <c r="NVB77" s="255" t="str">
        <f>IFERROR(VLOOKUP($F77,Datos!$V:$AP,3,0),"")</f>
        <v/>
      </c>
      <c r="NVC77" s="255" t="str">
        <f>IFERROR(VLOOKUP($F77,Datos!$V:$AP,3,0),"")</f>
        <v/>
      </c>
      <c r="NVD77" s="255" t="str">
        <f>IFERROR(VLOOKUP($F77,Datos!$V:$AP,3,0),"")</f>
        <v/>
      </c>
      <c r="NVE77" s="255" t="str">
        <f>IFERROR(VLOOKUP($F77,Datos!$V:$AP,3,0),"")</f>
        <v/>
      </c>
      <c r="NVF77" s="255" t="str">
        <f>IFERROR(VLOOKUP($F77,Datos!$V:$AP,3,0),"")</f>
        <v/>
      </c>
      <c r="NVG77" s="255" t="str">
        <f>IFERROR(VLOOKUP($F77,Datos!$V:$AP,3,0),"")</f>
        <v/>
      </c>
      <c r="NVH77" s="255" t="str">
        <f>IFERROR(VLOOKUP($F77,Datos!$V:$AP,3,0),"")</f>
        <v/>
      </c>
      <c r="NVI77" s="255" t="str">
        <f>IFERROR(VLOOKUP($F77,Datos!$V:$AP,3,0),"")</f>
        <v/>
      </c>
      <c r="NVJ77" s="255" t="str">
        <f>IFERROR(VLOOKUP($F77,Datos!$V:$AP,3,0),"")</f>
        <v/>
      </c>
      <c r="NVK77" s="255" t="str">
        <f>IFERROR(VLOOKUP($F77,Datos!$V:$AP,3,0),"")</f>
        <v/>
      </c>
      <c r="NVL77" s="255" t="str">
        <f>IFERROR(VLOOKUP($F77,Datos!$V:$AP,3,0),"")</f>
        <v/>
      </c>
      <c r="NVM77" s="255" t="str">
        <f>IFERROR(VLOOKUP($F77,Datos!$V:$AP,3,0),"")</f>
        <v/>
      </c>
      <c r="NVN77" s="255" t="str">
        <f>IFERROR(VLOOKUP($F77,Datos!$V:$AP,3,0),"")</f>
        <v/>
      </c>
      <c r="NVO77" s="255" t="str">
        <f>IFERROR(VLOOKUP($F77,Datos!$V:$AP,3,0),"")</f>
        <v/>
      </c>
      <c r="NVP77" s="255" t="str">
        <f>IFERROR(VLOOKUP($F77,Datos!$V:$AP,3,0),"")</f>
        <v/>
      </c>
      <c r="NVQ77" s="255" t="str">
        <f>IFERROR(VLOOKUP($F77,Datos!$V:$AP,3,0),"")</f>
        <v/>
      </c>
      <c r="NVR77" s="255" t="str">
        <f>IFERROR(VLOOKUP($F77,Datos!$V:$AP,3,0),"")</f>
        <v/>
      </c>
      <c r="NVS77" s="255" t="str">
        <f>IFERROR(VLOOKUP($F77,Datos!$V:$AP,3,0),"")</f>
        <v/>
      </c>
      <c r="NVT77" s="255" t="str">
        <f>IFERROR(VLOOKUP($F77,Datos!$V:$AP,3,0),"")</f>
        <v/>
      </c>
      <c r="NVU77" s="255" t="str">
        <f>IFERROR(VLOOKUP($F77,Datos!$V:$AP,3,0),"")</f>
        <v/>
      </c>
      <c r="NVV77" s="255" t="str">
        <f>IFERROR(VLOOKUP($F77,Datos!$V:$AP,3,0),"")</f>
        <v/>
      </c>
      <c r="NVW77" s="255" t="str">
        <f>IFERROR(VLOOKUP($F77,Datos!$V:$AP,3,0),"")</f>
        <v/>
      </c>
      <c r="NVX77" s="255" t="str">
        <f>IFERROR(VLOOKUP($F77,Datos!$V:$AP,3,0),"")</f>
        <v/>
      </c>
      <c r="NVY77" s="255" t="str">
        <f>IFERROR(VLOOKUP($F77,Datos!$V:$AP,3,0),"")</f>
        <v/>
      </c>
      <c r="NVZ77" s="255" t="str">
        <f>IFERROR(VLOOKUP($F77,Datos!$V:$AP,3,0),"")</f>
        <v/>
      </c>
      <c r="NWA77" s="255" t="str">
        <f>IFERROR(VLOOKUP($F77,Datos!$V:$AP,3,0),"")</f>
        <v/>
      </c>
      <c r="NWB77" s="255" t="str">
        <f>IFERROR(VLOOKUP($F77,Datos!$V:$AP,3,0),"")</f>
        <v/>
      </c>
      <c r="NWC77" s="255" t="str">
        <f>IFERROR(VLOOKUP($F77,Datos!$V:$AP,3,0),"")</f>
        <v/>
      </c>
      <c r="NWD77" s="255" t="str">
        <f>IFERROR(VLOOKUP($F77,Datos!$V:$AP,3,0),"")</f>
        <v/>
      </c>
      <c r="NWE77" s="255" t="str">
        <f>IFERROR(VLOOKUP($F77,Datos!$V:$AP,3,0),"")</f>
        <v/>
      </c>
      <c r="NWF77" s="255" t="str">
        <f>IFERROR(VLOOKUP($F77,Datos!$V:$AP,3,0),"")</f>
        <v/>
      </c>
      <c r="NWG77" s="255" t="str">
        <f>IFERROR(VLOOKUP($F77,Datos!$V:$AP,3,0),"")</f>
        <v/>
      </c>
      <c r="NWH77" s="255" t="str">
        <f>IFERROR(VLOOKUP($F77,Datos!$V:$AP,3,0),"")</f>
        <v/>
      </c>
      <c r="NWI77" s="255" t="str">
        <f>IFERROR(VLOOKUP($F77,Datos!$V:$AP,3,0),"")</f>
        <v/>
      </c>
      <c r="NWJ77" s="255" t="str">
        <f>IFERROR(VLOOKUP($F77,Datos!$V:$AP,3,0),"")</f>
        <v/>
      </c>
      <c r="NWK77" s="255" t="str">
        <f>IFERROR(VLOOKUP($F77,Datos!$V:$AP,3,0),"")</f>
        <v/>
      </c>
      <c r="NWL77" s="255" t="str">
        <f>IFERROR(VLOOKUP($F77,Datos!$V:$AP,3,0),"")</f>
        <v/>
      </c>
      <c r="NWM77" s="255" t="str">
        <f>IFERROR(VLOOKUP($F77,Datos!$V:$AP,3,0),"")</f>
        <v/>
      </c>
      <c r="NWN77" s="255" t="str">
        <f>IFERROR(VLOOKUP($F77,Datos!$V:$AP,3,0),"")</f>
        <v/>
      </c>
      <c r="NWO77" s="255" t="str">
        <f>IFERROR(VLOOKUP($F77,Datos!$V:$AP,3,0),"")</f>
        <v/>
      </c>
      <c r="NWP77" s="255" t="str">
        <f>IFERROR(VLOOKUP($F77,Datos!$V:$AP,3,0),"")</f>
        <v/>
      </c>
      <c r="NWQ77" s="255" t="str">
        <f>IFERROR(VLOOKUP($F77,Datos!$V:$AP,3,0),"")</f>
        <v/>
      </c>
      <c r="NWR77" s="255" t="str">
        <f>IFERROR(VLOOKUP($F77,Datos!$V:$AP,3,0),"")</f>
        <v/>
      </c>
      <c r="NWS77" s="255" t="str">
        <f>IFERROR(VLOOKUP($F77,Datos!$V:$AP,3,0),"")</f>
        <v/>
      </c>
      <c r="NWT77" s="255" t="str">
        <f>IFERROR(VLOOKUP($F77,Datos!$V:$AP,3,0),"")</f>
        <v/>
      </c>
      <c r="NWU77" s="255" t="str">
        <f>IFERROR(VLOOKUP($F77,Datos!$V:$AP,3,0),"")</f>
        <v/>
      </c>
      <c r="NWV77" s="255" t="str">
        <f>IFERROR(VLOOKUP($F77,Datos!$V:$AP,3,0),"")</f>
        <v/>
      </c>
      <c r="NWW77" s="255" t="str">
        <f>IFERROR(VLOOKUP($F77,Datos!$V:$AP,3,0),"")</f>
        <v/>
      </c>
      <c r="NWX77" s="255" t="str">
        <f>IFERROR(VLOOKUP($F77,Datos!$V:$AP,3,0),"")</f>
        <v/>
      </c>
      <c r="NWY77" s="255" t="str">
        <f>IFERROR(VLOOKUP($F77,Datos!$V:$AP,3,0),"")</f>
        <v/>
      </c>
      <c r="NWZ77" s="255" t="str">
        <f>IFERROR(VLOOKUP($F77,Datos!$V:$AP,3,0),"")</f>
        <v/>
      </c>
      <c r="NXA77" s="255" t="str">
        <f>IFERROR(VLOOKUP($F77,Datos!$V:$AP,3,0),"")</f>
        <v/>
      </c>
      <c r="NXB77" s="255" t="str">
        <f>IFERROR(VLOOKUP($F77,Datos!$V:$AP,3,0),"")</f>
        <v/>
      </c>
      <c r="NXC77" s="255" t="str">
        <f>IFERROR(VLOOKUP($F77,Datos!$V:$AP,3,0),"")</f>
        <v/>
      </c>
      <c r="NXD77" s="255" t="str">
        <f>IFERROR(VLOOKUP($F77,Datos!$V:$AP,3,0),"")</f>
        <v/>
      </c>
      <c r="NXE77" s="255" t="str">
        <f>IFERROR(VLOOKUP($F77,Datos!$V:$AP,3,0),"")</f>
        <v/>
      </c>
      <c r="NXF77" s="255" t="str">
        <f>IFERROR(VLOOKUP($F77,Datos!$V:$AP,3,0),"")</f>
        <v/>
      </c>
      <c r="NXG77" s="255" t="str">
        <f>IFERROR(VLOOKUP($F77,Datos!$V:$AP,3,0),"")</f>
        <v/>
      </c>
      <c r="NXH77" s="255" t="str">
        <f>IFERROR(VLOOKUP($F77,Datos!$V:$AP,3,0),"")</f>
        <v/>
      </c>
      <c r="NXI77" s="255" t="str">
        <f>IFERROR(VLOOKUP($F77,Datos!$V:$AP,3,0),"")</f>
        <v/>
      </c>
      <c r="NXJ77" s="255" t="str">
        <f>IFERROR(VLOOKUP($F77,Datos!$V:$AP,3,0),"")</f>
        <v/>
      </c>
      <c r="NXK77" s="255" t="str">
        <f>IFERROR(VLOOKUP($F77,Datos!$V:$AP,3,0),"")</f>
        <v/>
      </c>
      <c r="NXL77" s="255" t="str">
        <f>IFERROR(VLOOKUP($F77,Datos!$V:$AP,3,0),"")</f>
        <v/>
      </c>
      <c r="NXM77" s="255" t="str">
        <f>IFERROR(VLOOKUP($F77,Datos!$V:$AP,3,0),"")</f>
        <v/>
      </c>
      <c r="NXN77" s="255" t="str">
        <f>IFERROR(VLOOKUP($F77,Datos!$V:$AP,3,0),"")</f>
        <v/>
      </c>
      <c r="NXO77" s="255" t="str">
        <f>IFERROR(VLOOKUP($F77,Datos!$V:$AP,3,0),"")</f>
        <v/>
      </c>
      <c r="NXP77" s="255" t="str">
        <f>IFERROR(VLOOKUP($F77,Datos!$V:$AP,3,0),"")</f>
        <v/>
      </c>
      <c r="NXQ77" s="255" t="str">
        <f>IFERROR(VLOOKUP($F77,Datos!$V:$AP,3,0),"")</f>
        <v/>
      </c>
      <c r="NXR77" s="255" t="str">
        <f>IFERROR(VLOOKUP($F77,Datos!$V:$AP,3,0),"")</f>
        <v/>
      </c>
      <c r="NXS77" s="255" t="str">
        <f>IFERROR(VLOOKUP($F77,Datos!$V:$AP,3,0),"")</f>
        <v/>
      </c>
      <c r="NXT77" s="255" t="str">
        <f>IFERROR(VLOOKUP($F77,Datos!$V:$AP,3,0),"")</f>
        <v/>
      </c>
      <c r="NXU77" s="255" t="str">
        <f>IFERROR(VLOOKUP($F77,Datos!$V:$AP,3,0),"")</f>
        <v/>
      </c>
      <c r="NXV77" s="255" t="str">
        <f>IFERROR(VLOOKUP($F77,Datos!$V:$AP,3,0),"")</f>
        <v/>
      </c>
      <c r="NXW77" s="255" t="str">
        <f>IFERROR(VLOOKUP($F77,Datos!$V:$AP,3,0),"")</f>
        <v/>
      </c>
      <c r="NXX77" s="255" t="str">
        <f>IFERROR(VLOOKUP($F77,Datos!$V:$AP,3,0),"")</f>
        <v/>
      </c>
      <c r="NXY77" s="255" t="str">
        <f>IFERROR(VLOOKUP($F77,Datos!$V:$AP,3,0),"")</f>
        <v/>
      </c>
      <c r="NXZ77" s="255" t="str">
        <f>IFERROR(VLOOKUP($F77,Datos!$V:$AP,3,0),"")</f>
        <v/>
      </c>
      <c r="NYA77" s="255" t="str">
        <f>IFERROR(VLOOKUP($F77,Datos!$V:$AP,3,0),"")</f>
        <v/>
      </c>
      <c r="NYB77" s="255" t="str">
        <f>IFERROR(VLOOKUP($F77,Datos!$V:$AP,3,0),"")</f>
        <v/>
      </c>
      <c r="NYC77" s="255" t="str">
        <f>IFERROR(VLOOKUP($F77,Datos!$V:$AP,3,0),"")</f>
        <v/>
      </c>
      <c r="NYD77" s="255" t="str">
        <f>IFERROR(VLOOKUP($F77,Datos!$V:$AP,3,0),"")</f>
        <v/>
      </c>
      <c r="NYE77" s="255" t="str">
        <f>IFERROR(VLOOKUP($F77,Datos!$V:$AP,3,0),"")</f>
        <v/>
      </c>
      <c r="NYF77" s="255" t="str">
        <f>IFERROR(VLOOKUP($F77,Datos!$V:$AP,3,0),"")</f>
        <v/>
      </c>
      <c r="NYG77" s="255" t="str">
        <f>IFERROR(VLOOKUP($F77,Datos!$V:$AP,3,0),"")</f>
        <v/>
      </c>
      <c r="NYH77" s="255" t="str">
        <f>IFERROR(VLOOKUP($F77,Datos!$V:$AP,3,0),"")</f>
        <v/>
      </c>
      <c r="NYI77" s="255" t="str">
        <f>IFERROR(VLOOKUP($F77,Datos!$V:$AP,3,0),"")</f>
        <v/>
      </c>
      <c r="NYJ77" s="255" t="str">
        <f>IFERROR(VLOOKUP($F77,Datos!$V:$AP,3,0),"")</f>
        <v/>
      </c>
      <c r="NYK77" s="255" t="str">
        <f>IFERROR(VLOOKUP($F77,Datos!$V:$AP,3,0),"")</f>
        <v/>
      </c>
      <c r="NYL77" s="255" t="str">
        <f>IFERROR(VLOOKUP($F77,Datos!$V:$AP,3,0),"")</f>
        <v/>
      </c>
      <c r="NYM77" s="255" t="str">
        <f>IFERROR(VLOOKUP($F77,Datos!$V:$AP,3,0),"")</f>
        <v/>
      </c>
      <c r="NYN77" s="255" t="str">
        <f>IFERROR(VLOOKUP($F77,Datos!$V:$AP,3,0),"")</f>
        <v/>
      </c>
      <c r="NYO77" s="255" t="str">
        <f>IFERROR(VLOOKUP($F77,Datos!$V:$AP,3,0),"")</f>
        <v/>
      </c>
      <c r="NYP77" s="255" t="str">
        <f>IFERROR(VLOOKUP($F77,Datos!$V:$AP,3,0),"")</f>
        <v/>
      </c>
      <c r="NYQ77" s="255" t="str">
        <f>IFERROR(VLOOKUP($F77,Datos!$V:$AP,3,0),"")</f>
        <v/>
      </c>
      <c r="NYR77" s="255" t="str">
        <f>IFERROR(VLOOKUP($F77,Datos!$V:$AP,3,0),"")</f>
        <v/>
      </c>
      <c r="NYS77" s="255" t="str">
        <f>IFERROR(VLOOKUP($F77,Datos!$V:$AP,3,0),"")</f>
        <v/>
      </c>
      <c r="NYT77" s="255" t="str">
        <f>IFERROR(VLOOKUP($F77,Datos!$V:$AP,3,0),"")</f>
        <v/>
      </c>
      <c r="NYU77" s="255" t="str">
        <f>IFERROR(VLOOKUP($F77,Datos!$V:$AP,3,0),"")</f>
        <v/>
      </c>
      <c r="NYV77" s="255" t="str">
        <f>IFERROR(VLOOKUP($F77,Datos!$V:$AP,3,0),"")</f>
        <v/>
      </c>
      <c r="NYW77" s="255" t="str">
        <f>IFERROR(VLOOKUP($F77,Datos!$V:$AP,3,0),"")</f>
        <v/>
      </c>
      <c r="NYX77" s="255" t="str">
        <f>IFERROR(VLOOKUP($F77,Datos!$V:$AP,3,0),"")</f>
        <v/>
      </c>
      <c r="NYY77" s="255" t="str">
        <f>IFERROR(VLOOKUP($F77,Datos!$V:$AP,3,0),"")</f>
        <v/>
      </c>
      <c r="NYZ77" s="255" t="str">
        <f>IFERROR(VLOOKUP($F77,Datos!$V:$AP,3,0),"")</f>
        <v/>
      </c>
      <c r="NZA77" s="255" t="str">
        <f>IFERROR(VLOOKUP($F77,Datos!$V:$AP,3,0),"")</f>
        <v/>
      </c>
      <c r="NZB77" s="255" t="str">
        <f>IFERROR(VLOOKUP($F77,Datos!$V:$AP,3,0),"")</f>
        <v/>
      </c>
      <c r="NZC77" s="255" t="str">
        <f>IFERROR(VLOOKUP($F77,Datos!$V:$AP,3,0),"")</f>
        <v/>
      </c>
      <c r="NZD77" s="255" t="str">
        <f>IFERROR(VLOOKUP($F77,Datos!$V:$AP,3,0),"")</f>
        <v/>
      </c>
      <c r="NZE77" s="255" t="str">
        <f>IFERROR(VLOOKUP($F77,Datos!$V:$AP,3,0),"")</f>
        <v/>
      </c>
      <c r="NZF77" s="255" t="str">
        <f>IFERROR(VLOOKUP($F77,Datos!$V:$AP,3,0),"")</f>
        <v/>
      </c>
      <c r="NZG77" s="255" t="str">
        <f>IFERROR(VLOOKUP($F77,Datos!$V:$AP,3,0),"")</f>
        <v/>
      </c>
      <c r="NZH77" s="255" t="str">
        <f>IFERROR(VLOOKUP($F77,Datos!$V:$AP,3,0),"")</f>
        <v/>
      </c>
      <c r="NZI77" s="255" t="str">
        <f>IFERROR(VLOOKUP($F77,Datos!$V:$AP,3,0),"")</f>
        <v/>
      </c>
      <c r="NZJ77" s="255" t="str">
        <f>IFERROR(VLOOKUP($F77,Datos!$V:$AP,3,0),"")</f>
        <v/>
      </c>
      <c r="NZK77" s="255" t="str">
        <f>IFERROR(VLOOKUP($F77,Datos!$V:$AP,3,0),"")</f>
        <v/>
      </c>
      <c r="NZL77" s="255" t="str">
        <f>IFERROR(VLOOKUP($F77,Datos!$V:$AP,3,0),"")</f>
        <v/>
      </c>
      <c r="NZM77" s="255" t="str">
        <f>IFERROR(VLOOKUP($F77,Datos!$V:$AP,3,0),"")</f>
        <v/>
      </c>
      <c r="NZN77" s="255" t="str">
        <f>IFERROR(VLOOKUP($F77,Datos!$V:$AP,3,0),"")</f>
        <v/>
      </c>
      <c r="NZO77" s="255" t="str">
        <f>IFERROR(VLOOKUP($F77,Datos!$V:$AP,3,0),"")</f>
        <v/>
      </c>
      <c r="NZP77" s="255" t="str">
        <f>IFERROR(VLOOKUP($F77,Datos!$V:$AP,3,0),"")</f>
        <v/>
      </c>
      <c r="NZQ77" s="255" t="str">
        <f>IFERROR(VLOOKUP($F77,Datos!$V:$AP,3,0),"")</f>
        <v/>
      </c>
      <c r="NZR77" s="255" t="str">
        <f>IFERROR(VLOOKUP($F77,Datos!$V:$AP,3,0),"")</f>
        <v/>
      </c>
      <c r="NZS77" s="255" t="str">
        <f>IFERROR(VLOOKUP($F77,Datos!$V:$AP,3,0),"")</f>
        <v/>
      </c>
      <c r="NZT77" s="255" t="str">
        <f>IFERROR(VLOOKUP($F77,Datos!$V:$AP,3,0),"")</f>
        <v/>
      </c>
      <c r="NZU77" s="255" t="str">
        <f>IFERROR(VLOOKUP($F77,Datos!$V:$AP,3,0),"")</f>
        <v/>
      </c>
      <c r="NZV77" s="255" t="str">
        <f>IFERROR(VLOOKUP($F77,Datos!$V:$AP,3,0),"")</f>
        <v/>
      </c>
      <c r="NZW77" s="255" t="str">
        <f>IFERROR(VLOOKUP($F77,Datos!$V:$AP,3,0),"")</f>
        <v/>
      </c>
      <c r="NZX77" s="255" t="str">
        <f>IFERROR(VLOOKUP($F77,Datos!$V:$AP,3,0),"")</f>
        <v/>
      </c>
      <c r="NZY77" s="255" t="str">
        <f>IFERROR(VLOOKUP($F77,Datos!$V:$AP,3,0),"")</f>
        <v/>
      </c>
      <c r="NZZ77" s="255" t="str">
        <f>IFERROR(VLOOKUP($F77,Datos!$V:$AP,3,0),"")</f>
        <v/>
      </c>
      <c r="OAA77" s="255" t="str">
        <f>IFERROR(VLOOKUP($F77,Datos!$V:$AP,3,0),"")</f>
        <v/>
      </c>
      <c r="OAB77" s="255" t="str">
        <f>IFERROR(VLOOKUP($F77,Datos!$V:$AP,3,0),"")</f>
        <v/>
      </c>
      <c r="OAC77" s="255" t="str">
        <f>IFERROR(VLOOKUP($F77,Datos!$V:$AP,3,0),"")</f>
        <v/>
      </c>
      <c r="OAD77" s="255" t="str">
        <f>IFERROR(VLOOKUP($F77,Datos!$V:$AP,3,0),"")</f>
        <v/>
      </c>
      <c r="OAE77" s="255" t="str">
        <f>IFERROR(VLOOKUP($F77,Datos!$V:$AP,3,0),"")</f>
        <v/>
      </c>
      <c r="OAF77" s="255" t="str">
        <f>IFERROR(VLOOKUP($F77,Datos!$V:$AP,3,0),"")</f>
        <v/>
      </c>
      <c r="OAG77" s="255" t="str">
        <f>IFERROR(VLOOKUP($F77,Datos!$V:$AP,3,0),"")</f>
        <v/>
      </c>
      <c r="OAH77" s="255" t="str">
        <f>IFERROR(VLOOKUP($F77,Datos!$V:$AP,3,0),"")</f>
        <v/>
      </c>
      <c r="OAI77" s="255" t="str">
        <f>IFERROR(VLOOKUP($F77,Datos!$V:$AP,3,0),"")</f>
        <v/>
      </c>
      <c r="OAJ77" s="255" t="str">
        <f>IFERROR(VLOOKUP($F77,Datos!$V:$AP,3,0),"")</f>
        <v/>
      </c>
      <c r="OAK77" s="255" t="str">
        <f>IFERROR(VLOOKUP($F77,Datos!$V:$AP,3,0),"")</f>
        <v/>
      </c>
      <c r="OAL77" s="255" t="str">
        <f>IFERROR(VLOOKUP($F77,Datos!$V:$AP,3,0),"")</f>
        <v/>
      </c>
      <c r="OAM77" s="255" t="str">
        <f>IFERROR(VLOOKUP($F77,Datos!$V:$AP,3,0),"")</f>
        <v/>
      </c>
      <c r="OAN77" s="255" t="str">
        <f>IFERROR(VLOOKUP($F77,Datos!$V:$AP,3,0),"")</f>
        <v/>
      </c>
      <c r="OAO77" s="255" t="str">
        <f>IFERROR(VLOOKUP($F77,Datos!$V:$AP,3,0),"")</f>
        <v/>
      </c>
      <c r="OAP77" s="255" t="str">
        <f>IFERROR(VLOOKUP($F77,Datos!$V:$AP,3,0),"")</f>
        <v/>
      </c>
      <c r="OAQ77" s="255" t="str">
        <f>IFERROR(VLOOKUP($F77,Datos!$V:$AP,3,0),"")</f>
        <v/>
      </c>
      <c r="OAR77" s="255" t="str">
        <f>IFERROR(VLOOKUP($F77,Datos!$V:$AP,3,0),"")</f>
        <v/>
      </c>
      <c r="OAS77" s="255" t="str">
        <f>IFERROR(VLOOKUP($F77,Datos!$V:$AP,3,0),"")</f>
        <v/>
      </c>
      <c r="OAT77" s="255" t="str">
        <f>IFERROR(VLOOKUP($F77,Datos!$V:$AP,3,0),"")</f>
        <v/>
      </c>
      <c r="OAU77" s="255" t="str">
        <f>IFERROR(VLOOKUP($F77,Datos!$V:$AP,3,0),"")</f>
        <v/>
      </c>
      <c r="OAV77" s="255" t="str">
        <f>IFERROR(VLOOKUP($F77,Datos!$V:$AP,3,0),"")</f>
        <v/>
      </c>
      <c r="OAW77" s="255" t="str">
        <f>IFERROR(VLOOKUP($F77,Datos!$V:$AP,3,0),"")</f>
        <v/>
      </c>
      <c r="OAX77" s="255" t="str">
        <f>IFERROR(VLOOKUP($F77,Datos!$V:$AP,3,0),"")</f>
        <v/>
      </c>
      <c r="OAY77" s="255" t="str">
        <f>IFERROR(VLOOKUP($F77,Datos!$V:$AP,3,0),"")</f>
        <v/>
      </c>
      <c r="OAZ77" s="255" t="str">
        <f>IFERROR(VLOOKUP($F77,Datos!$V:$AP,3,0),"")</f>
        <v/>
      </c>
      <c r="OBA77" s="255" t="str">
        <f>IFERROR(VLOOKUP($F77,Datos!$V:$AP,3,0),"")</f>
        <v/>
      </c>
      <c r="OBB77" s="255" t="str">
        <f>IFERROR(VLOOKUP($F77,Datos!$V:$AP,3,0),"")</f>
        <v/>
      </c>
      <c r="OBC77" s="255" t="str">
        <f>IFERROR(VLOOKUP($F77,Datos!$V:$AP,3,0),"")</f>
        <v/>
      </c>
      <c r="OBD77" s="255" t="str">
        <f>IFERROR(VLOOKUP($F77,Datos!$V:$AP,3,0),"")</f>
        <v/>
      </c>
      <c r="OBE77" s="255" t="str">
        <f>IFERROR(VLOOKUP($F77,Datos!$V:$AP,3,0),"")</f>
        <v/>
      </c>
      <c r="OBF77" s="255" t="str">
        <f>IFERROR(VLOOKUP($F77,Datos!$V:$AP,3,0),"")</f>
        <v/>
      </c>
      <c r="OBG77" s="255" t="str">
        <f>IFERROR(VLOOKUP($F77,Datos!$V:$AP,3,0),"")</f>
        <v/>
      </c>
      <c r="OBH77" s="255" t="str">
        <f>IFERROR(VLOOKUP($F77,Datos!$V:$AP,3,0),"")</f>
        <v/>
      </c>
      <c r="OBI77" s="255" t="str">
        <f>IFERROR(VLOOKUP($F77,Datos!$V:$AP,3,0),"")</f>
        <v/>
      </c>
      <c r="OBJ77" s="255" t="str">
        <f>IFERROR(VLOOKUP($F77,Datos!$V:$AP,3,0),"")</f>
        <v/>
      </c>
      <c r="OBK77" s="255" t="str">
        <f>IFERROR(VLOOKUP($F77,Datos!$V:$AP,3,0),"")</f>
        <v/>
      </c>
      <c r="OBL77" s="255" t="str">
        <f>IFERROR(VLOOKUP($F77,Datos!$V:$AP,3,0),"")</f>
        <v/>
      </c>
      <c r="OBM77" s="255" t="str">
        <f>IFERROR(VLOOKUP($F77,Datos!$V:$AP,3,0),"")</f>
        <v/>
      </c>
      <c r="OBN77" s="255" t="str">
        <f>IFERROR(VLOOKUP($F77,Datos!$V:$AP,3,0),"")</f>
        <v/>
      </c>
      <c r="OBO77" s="255" t="str">
        <f>IFERROR(VLOOKUP($F77,Datos!$V:$AP,3,0),"")</f>
        <v/>
      </c>
      <c r="OBP77" s="255" t="str">
        <f>IFERROR(VLOOKUP($F77,Datos!$V:$AP,3,0),"")</f>
        <v/>
      </c>
      <c r="OBQ77" s="255" t="str">
        <f>IFERROR(VLOOKUP($F77,Datos!$V:$AP,3,0),"")</f>
        <v/>
      </c>
      <c r="OBR77" s="255" t="str">
        <f>IFERROR(VLOOKUP($F77,Datos!$V:$AP,3,0),"")</f>
        <v/>
      </c>
      <c r="OBS77" s="255" t="str">
        <f>IFERROR(VLOOKUP($F77,Datos!$V:$AP,3,0),"")</f>
        <v/>
      </c>
      <c r="OBT77" s="255" t="str">
        <f>IFERROR(VLOOKUP($F77,Datos!$V:$AP,3,0),"")</f>
        <v/>
      </c>
      <c r="OBU77" s="255" t="str">
        <f>IFERROR(VLOOKUP($F77,Datos!$V:$AP,3,0),"")</f>
        <v/>
      </c>
      <c r="OBV77" s="255" t="str">
        <f>IFERROR(VLOOKUP($F77,Datos!$V:$AP,3,0),"")</f>
        <v/>
      </c>
      <c r="OBW77" s="255" t="str">
        <f>IFERROR(VLOOKUP($F77,Datos!$V:$AP,3,0),"")</f>
        <v/>
      </c>
      <c r="OBX77" s="255" t="str">
        <f>IFERROR(VLOOKUP($F77,Datos!$V:$AP,3,0),"")</f>
        <v/>
      </c>
      <c r="OBY77" s="255" t="str">
        <f>IFERROR(VLOOKUP($F77,Datos!$V:$AP,3,0),"")</f>
        <v/>
      </c>
      <c r="OBZ77" s="255" t="str">
        <f>IFERROR(VLOOKUP($F77,Datos!$V:$AP,3,0),"")</f>
        <v/>
      </c>
      <c r="OCA77" s="255" t="str">
        <f>IFERROR(VLOOKUP($F77,Datos!$V:$AP,3,0),"")</f>
        <v/>
      </c>
      <c r="OCB77" s="255" t="str">
        <f>IFERROR(VLOOKUP($F77,Datos!$V:$AP,3,0),"")</f>
        <v/>
      </c>
      <c r="OCC77" s="255" t="str">
        <f>IFERROR(VLOOKUP($F77,Datos!$V:$AP,3,0),"")</f>
        <v/>
      </c>
      <c r="OCD77" s="255" t="str">
        <f>IFERROR(VLOOKUP($F77,Datos!$V:$AP,3,0),"")</f>
        <v/>
      </c>
      <c r="OCE77" s="255" t="str">
        <f>IFERROR(VLOOKUP($F77,Datos!$V:$AP,3,0),"")</f>
        <v/>
      </c>
      <c r="OCF77" s="255" t="str">
        <f>IFERROR(VLOOKUP($F77,Datos!$V:$AP,3,0),"")</f>
        <v/>
      </c>
      <c r="OCG77" s="255" t="str">
        <f>IFERROR(VLOOKUP($F77,Datos!$V:$AP,3,0),"")</f>
        <v/>
      </c>
      <c r="OCH77" s="255" t="str">
        <f>IFERROR(VLOOKUP($F77,Datos!$V:$AP,3,0),"")</f>
        <v/>
      </c>
      <c r="OCI77" s="255" t="str">
        <f>IFERROR(VLOOKUP($F77,Datos!$V:$AP,3,0),"")</f>
        <v/>
      </c>
      <c r="OCJ77" s="255" t="str">
        <f>IFERROR(VLOOKUP($F77,Datos!$V:$AP,3,0),"")</f>
        <v/>
      </c>
      <c r="OCK77" s="255" t="str">
        <f>IFERROR(VLOOKUP($F77,Datos!$V:$AP,3,0),"")</f>
        <v/>
      </c>
      <c r="OCL77" s="255" t="str">
        <f>IFERROR(VLOOKUP($F77,Datos!$V:$AP,3,0),"")</f>
        <v/>
      </c>
      <c r="OCM77" s="255" t="str">
        <f>IFERROR(VLOOKUP($F77,Datos!$V:$AP,3,0),"")</f>
        <v/>
      </c>
      <c r="OCN77" s="255" t="str">
        <f>IFERROR(VLOOKUP($F77,Datos!$V:$AP,3,0),"")</f>
        <v/>
      </c>
      <c r="OCO77" s="255" t="str">
        <f>IFERROR(VLOOKUP($F77,Datos!$V:$AP,3,0),"")</f>
        <v/>
      </c>
      <c r="OCP77" s="255" t="str">
        <f>IFERROR(VLOOKUP($F77,Datos!$V:$AP,3,0),"")</f>
        <v/>
      </c>
      <c r="OCQ77" s="255" t="str">
        <f>IFERROR(VLOOKUP($F77,Datos!$V:$AP,3,0),"")</f>
        <v/>
      </c>
      <c r="OCR77" s="255" t="str">
        <f>IFERROR(VLOOKUP($F77,Datos!$V:$AP,3,0),"")</f>
        <v/>
      </c>
      <c r="OCS77" s="255" t="str">
        <f>IFERROR(VLOOKUP($F77,Datos!$V:$AP,3,0),"")</f>
        <v/>
      </c>
      <c r="OCT77" s="255" t="str">
        <f>IFERROR(VLOOKUP($F77,Datos!$V:$AP,3,0),"")</f>
        <v/>
      </c>
      <c r="OCU77" s="255" t="str">
        <f>IFERROR(VLOOKUP($F77,Datos!$V:$AP,3,0),"")</f>
        <v/>
      </c>
      <c r="OCV77" s="255" t="str">
        <f>IFERROR(VLOOKUP($F77,Datos!$V:$AP,3,0),"")</f>
        <v/>
      </c>
      <c r="OCW77" s="255" t="str">
        <f>IFERROR(VLOOKUP($F77,Datos!$V:$AP,3,0),"")</f>
        <v/>
      </c>
      <c r="OCX77" s="255" t="str">
        <f>IFERROR(VLOOKUP($F77,Datos!$V:$AP,3,0),"")</f>
        <v/>
      </c>
      <c r="OCY77" s="255" t="str">
        <f>IFERROR(VLOOKUP($F77,Datos!$V:$AP,3,0),"")</f>
        <v/>
      </c>
      <c r="OCZ77" s="255" t="str">
        <f>IFERROR(VLOOKUP($F77,Datos!$V:$AP,3,0),"")</f>
        <v/>
      </c>
      <c r="ODA77" s="255" t="str">
        <f>IFERROR(VLOOKUP($F77,Datos!$V:$AP,3,0),"")</f>
        <v/>
      </c>
      <c r="ODB77" s="255" t="str">
        <f>IFERROR(VLOOKUP($F77,Datos!$V:$AP,3,0),"")</f>
        <v/>
      </c>
      <c r="ODC77" s="255" t="str">
        <f>IFERROR(VLOOKUP($F77,Datos!$V:$AP,3,0),"")</f>
        <v/>
      </c>
      <c r="ODD77" s="255" t="str">
        <f>IFERROR(VLOOKUP($F77,Datos!$V:$AP,3,0),"")</f>
        <v/>
      </c>
      <c r="ODE77" s="255" t="str">
        <f>IFERROR(VLOOKUP($F77,Datos!$V:$AP,3,0),"")</f>
        <v/>
      </c>
      <c r="ODF77" s="255" t="str">
        <f>IFERROR(VLOOKUP($F77,Datos!$V:$AP,3,0),"")</f>
        <v/>
      </c>
      <c r="ODG77" s="255" t="str">
        <f>IFERROR(VLOOKUP($F77,Datos!$V:$AP,3,0),"")</f>
        <v/>
      </c>
      <c r="ODH77" s="255" t="str">
        <f>IFERROR(VLOOKUP($F77,Datos!$V:$AP,3,0),"")</f>
        <v/>
      </c>
      <c r="ODI77" s="255" t="str">
        <f>IFERROR(VLOOKUP($F77,Datos!$V:$AP,3,0),"")</f>
        <v/>
      </c>
      <c r="ODJ77" s="255" t="str">
        <f>IFERROR(VLOOKUP($F77,Datos!$V:$AP,3,0),"")</f>
        <v/>
      </c>
      <c r="ODK77" s="255" t="str">
        <f>IFERROR(VLOOKUP($F77,Datos!$V:$AP,3,0),"")</f>
        <v/>
      </c>
      <c r="ODL77" s="255" t="str">
        <f>IFERROR(VLOOKUP($F77,Datos!$V:$AP,3,0),"")</f>
        <v/>
      </c>
      <c r="ODM77" s="255" t="str">
        <f>IFERROR(VLOOKUP($F77,Datos!$V:$AP,3,0),"")</f>
        <v/>
      </c>
      <c r="ODN77" s="255" t="str">
        <f>IFERROR(VLOOKUP($F77,Datos!$V:$AP,3,0),"")</f>
        <v/>
      </c>
      <c r="ODO77" s="255" t="str">
        <f>IFERROR(VLOOKUP($F77,Datos!$V:$AP,3,0),"")</f>
        <v/>
      </c>
      <c r="ODP77" s="255" t="str">
        <f>IFERROR(VLOOKUP($F77,Datos!$V:$AP,3,0),"")</f>
        <v/>
      </c>
      <c r="ODQ77" s="255" t="str">
        <f>IFERROR(VLOOKUP($F77,Datos!$V:$AP,3,0),"")</f>
        <v/>
      </c>
      <c r="ODR77" s="255" t="str">
        <f>IFERROR(VLOOKUP($F77,Datos!$V:$AP,3,0),"")</f>
        <v/>
      </c>
      <c r="ODS77" s="255" t="str">
        <f>IFERROR(VLOOKUP($F77,Datos!$V:$AP,3,0),"")</f>
        <v/>
      </c>
      <c r="ODT77" s="255" t="str">
        <f>IFERROR(VLOOKUP($F77,Datos!$V:$AP,3,0),"")</f>
        <v/>
      </c>
      <c r="ODU77" s="255" t="str">
        <f>IFERROR(VLOOKUP($F77,Datos!$V:$AP,3,0),"")</f>
        <v/>
      </c>
      <c r="ODV77" s="255" t="str">
        <f>IFERROR(VLOOKUP($F77,Datos!$V:$AP,3,0),"")</f>
        <v/>
      </c>
      <c r="ODW77" s="255" t="str">
        <f>IFERROR(VLOOKUP($F77,Datos!$V:$AP,3,0),"")</f>
        <v/>
      </c>
      <c r="ODX77" s="255" t="str">
        <f>IFERROR(VLOOKUP($F77,Datos!$V:$AP,3,0),"")</f>
        <v/>
      </c>
      <c r="ODY77" s="255" t="str">
        <f>IFERROR(VLOOKUP($F77,Datos!$V:$AP,3,0),"")</f>
        <v/>
      </c>
      <c r="ODZ77" s="255" t="str">
        <f>IFERROR(VLOOKUP($F77,Datos!$V:$AP,3,0),"")</f>
        <v/>
      </c>
      <c r="OEA77" s="255" t="str">
        <f>IFERROR(VLOOKUP($F77,Datos!$V:$AP,3,0),"")</f>
        <v/>
      </c>
      <c r="OEB77" s="255" t="str">
        <f>IFERROR(VLOOKUP($F77,Datos!$V:$AP,3,0),"")</f>
        <v/>
      </c>
      <c r="OEC77" s="255" t="str">
        <f>IFERROR(VLOOKUP($F77,Datos!$V:$AP,3,0),"")</f>
        <v/>
      </c>
      <c r="OED77" s="255" t="str">
        <f>IFERROR(VLOOKUP($F77,Datos!$V:$AP,3,0),"")</f>
        <v/>
      </c>
      <c r="OEE77" s="255" t="str">
        <f>IFERROR(VLOOKUP($F77,Datos!$V:$AP,3,0),"")</f>
        <v/>
      </c>
      <c r="OEF77" s="255" t="str">
        <f>IFERROR(VLOOKUP($F77,Datos!$V:$AP,3,0),"")</f>
        <v/>
      </c>
      <c r="OEG77" s="255" t="str">
        <f>IFERROR(VLOOKUP($F77,Datos!$V:$AP,3,0),"")</f>
        <v/>
      </c>
      <c r="OEH77" s="255" t="str">
        <f>IFERROR(VLOOKUP($F77,Datos!$V:$AP,3,0),"")</f>
        <v/>
      </c>
      <c r="OEI77" s="255" t="str">
        <f>IFERROR(VLOOKUP($F77,Datos!$V:$AP,3,0),"")</f>
        <v/>
      </c>
      <c r="OEJ77" s="255" t="str">
        <f>IFERROR(VLOOKUP($F77,Datos!$V:$AP,3,0),"")</f>
        <v/>
      </c>
      <c r="OEK77" s="255" t="str">
        <f>IFERROR(VLOOKUP($F77,Datos!$V:$AP,3,0),"")</f>
        <v/>
      </c>
      <c r="OEL77" s="255" t="str">
        <f>IFERROR(VLOOKUP($F77,Datos!$V:$AP,3,0),"")</f>
        <v/>
      </c>
      <c r="OEM77" s="255" t="str">
        <f>IFERROR(VLOOKUP($F77,Datos!$V:$AP,3,0),"")</f>
        <v/>
      </c>
      <c r="OEN77" s="255" t="str">
        <f>IFERROR(VLOOKUP($F77,Datos!$V:$AP,3,0),"")</f>
        <v/>
      </c>
      <c r="OEO77" s="255" t="str">
        <f>IFERROR(VLOOKUP($F77,Datos!$V:$AP,3,0),"")</f>
        <v/>
      </c>
      <c r="OEP77" s="255" t="str">
        <f>IFERROR(VLOOKUP($F77,Datos!$V:$AP,3,0),"")</f>
        <v/>
      </c>
      <c r="OEQ77" s="255" t="str">
        <f>IFERROR(VLOOKUP($F77,Datos!$V:$AP,3,0),"")</f>
        <v/>
      </c>
      <c r="OER77" s="255" t="str">
        <f>IFERROR(VLOOKUP($F77,Datos!$V:$AP,3,0),"")</f>
        <v/>
      </c>
      <c r="OES77" s="255" t="str">
        <f>IFERROR(VLOOKUP($F77,Datos!$V:$AP,3,0),"")</f>
        <v/>
      </c>
      <c r="OET77" s="255" t="str">
        <f>IFERROR(VLOOKUP($F77,Datos!$V:$AP,3,0),"")</f>
        <v/>
      </c>
      <c r="OEU77" s="255" t="str">
        <f>IFERROR(VLOOKUP($F77,Datos!$V:$AP,3,0),"")</f>
        <v/>
      </c>
      <c r="OEV77" s="255" t="str">
        <f>IFERROR(VLOOKUP($F77,Datos!$V:$AP,3,0),"")</f>
        <v/>
      </c>
      <c r="OEW77" s="255" t="str">
        <f>IFERROR(VLOOKUP($F77,Datos!$V:$AP,3,0),"")</f>
        <v/>
      </c>
      <c r="OEX77" s="255" t="str">
        <f>IFERROR(VLOOKUP($F77,Datos!$V:$AP,3,0),"")</f>
        <v/>
      </c>
      <c r="OEY77" s="255" t="str">
        <f>IFERROR(VLOOKUP($F77,Datos!$V:$AP,3,0),"")</f>
        <v/>
      </c>
      <c r="OEZ77" s="255" t="str">
        <f>IFERROR(VLOOKUP($F77,Datos!$V:$AP,3,0),"")</f>
        <v/>
      </c>
      <c r="OFA77" s="255" t="str">
        <f>IFERROR(VLOOKUP($F77,Datos!$V:$AP,3,0),"")</f>
        <v/>
      </c>
      <c r="OFB77" s="255" t="str">
        <f>IFERROR(VLOOKUP($F77,Datos!$V:$AP,3,0),"")</f>
        <v/>
      </c>
      <c r="OFC77" s="255" t="str">
        <f>IFERROR(VLOOKUP($F77,Datos!$V:$AP,3,0),"")</f>
        <v/>
      </c>
      <c r="OFD77" s="255" t="str">
        <f>IFERROR(VLOOKUP($F77,Datos!$V:$AP,3,0),"")</f>
        <v/>
      </c>
      <c r="OFE77" s="255" t="str">
        <f>IFERROR(VLOOKUP($F77,Datos!$V:$AP,3,0),"")</f>
        <v/>
      </c>
      <c r="OFF77" s="255" t="str">
        <f>IFERROR(VLOOKUP($F77,Datos!$V:$AP,3,0),"")</f>
        <v/>
      </c>
      <c r="OFG77" s="255" t="str">
        <f>IFERROR(VLOOKUP($F77,Datos!$V:$AP,3,0),"")</f>
        <v/>
      </c>
      <c r="OFH77" s="255" t="str">
        <f>IFERROR(VLOOKUP($F77,Datos!$V:$AP,3,0),"")</f>
        <v/>
      </c>
      <c r="OFI77" s="255" t="str">
        <f>IFERROR(VLOOKUP($F77,Datos!$V:$AP,3,0),"")</f>
        <v/>
      </c>
      <c r="OFJ77" s="255" t="str">
        <f>IFERROR(VLOOKUP($F77,Datos!$V:$AP,3,0),"")</f>
        <v/>
      </c>
      <c r="OFK77" s="255" t="str">
        <f>IFERROR(VLOOKUP($F77,Datos!$V:$AP,3,0),"")</f>
        <v/>
      </c>
      <c r="OFL77" s="255" t="str">
        <f>IFERROR(VLOOKUP($F77,Datos!$V:$AP,3,0),"")</f>
        <v/>
      </c>
      <c r="OFM77" s="255" t="str">
        <f>IFERROR(VLOOKUP($F77,Datos!$V:$AP,3,0),"")</f>
        <v/>
      </c>
      <c r="OFN77" s="255" t="str">
        <f>IFERROR(VLOOKUP($F77,Datos!$V:$AP,3,0),"")</f>
        <v/>
      </c>
      <c r="OFO77" s="255" t="str">
        <f>IFERROR(VLOOKUP($F77,Datos!$V:$AP,3,0),"")</f>
        <v/>
      </c>
      <c r="OFP77" s="255" t="str">
        <f>IFERROR(VLOOKUP($F77,Datos!$V:$AP,3,0),"")</f>
        <v/>
      </c>
      <c r="OFQ77" s="255" t="str">
        <f>IFERROR(VLOOKUP($F77,Datos!$V:$AP,3,0),"")</f>
        <v/>
      </c>
      <c r="OFR77" s="255" t="str">
        <f>IFERROR(VLOOKUP($F77,Datos!$V:$AP,3,0),"")</f>
        <v/>
      </c>
      <c r="OFS77" s="255" t="str">
        <f>IFERROR(VLOOKUP($F77,Datos!$V:$AP,3,0),"")</f>
        <v/>
      </c>
      <c r="OFT77" s="255" t="str">
        <f>IFERROR(VLOOKUP($F77,Datos!$V:$AP,3,0),"")</f>
        <v/>
      </c>
      <c r="OFU77" s="255" t="str">
        <f>IFERROR(VLOOKUP($F77,Datos!$V:$AP,3,0),"")</f>
        <v/>
      </c>
      <c r="OFV77" s="255" t="str">
        <f>IFERROR(VLOOKUP($F77,Datos!$V:$AP,3,0),"")</f>
        <v/>
      </c>
      <c r="OFW77" s="255" t="str">
        <f>IFERROR(VLOOKUP($F77,Datos!$V:$AP,3,0),"")</f>
        <v/>
      </c>
      <c r="OFX77" s="255" t="str">
        <f>IFERROR(VLOOKUP($F77,Datos!$V:$AP,3,0),"")</f>
        <v/>
      </c>
      <c r="OFY77" s="255" t="str">
        <f>IFERROR(VLOOKUP($F77,Datos!$V:$AP,3,0),"")</f>
        <v/>
      </c>
      <c r="OFZ77" s="255" t="str">
        <f>IFERROR(VLOOKUP($F77,Datos!$V:$AP,3,0),"")</f>
        <v/>
      </c>
      <c r="OGA77" s="255" t="str">
        <f>IFERROR(VLOOKUP($F77,Datos!$V:$AP,3,0),"")</f>
        <v/>
      </c>
      <c r="OGB77" s="255" t="str">
        <f>IFERROR(VLOOKUP($F77,Datos!$V:$AP,3,0),"")</f>
        <v/>
      </c>
      <c r="OGC77" s="255" t="str">
        <f>IFERROR(VLOOKUP($F77,Datos!$V:$AP,3,0),"")</f>
        <v/>
      </c>
      <c r="OGD77" s="255" t="str">
        <f>IFERROR(VLOOKUP($F77,Datos!$V:$AP,3,0),"")</f>
        <v/>
      </c>
      <c r="OGE77" s="255" t="str">
        <f>IFERROR(VLOOKUP($F77,Datos!$V:$AP,3,0),"")</f>
        <v/>
      </c>
      <c r="OGF77" s="255" t="str">
        <f>IFERROR(VLOOKUP($F77,Datos!$V:$AP,3,0),"")</f>
        <v/>
      </c>
      <c r="OGG77" s="255" t="str">
        <f>IFERROR(VLOOKUP($F77,Datos!$V:$AP,3,0),"")</f>
        <v/>
      </c>
      <c r="OGH77" s="255" t="str">
        <f>IFERROR(VLOOKUP($F77,Datos!$V:$AP,3,0),"")</f>
        <v/>
      </c>
      <c r="OGI77" s="255" t="str">
        <f>IFERROR(VLOOKUP($F77,Datos!$V:$AP,3,0),"")</f>
        <v/>
      </c>
      <c r="OGJ77" s="255" t="str">
        <f>IFERROR(VLOOKUP($F77,Datos!$V:$AP,3,0),"")</f>
        <v/>
      </c>
      <c r="OGK77" s="255" t="str">
        <f>IFERROR(VLOOKUP($F77,Datos!$V:$AP,3,0),"")</f>
        <v/>
      </c>
      <c r="OGL77" s="255" t="str">
        <f>IFERROR(VLOOKUP($F77,Datos!$V:$AP,3,0),"")</f>
        <v/>
      </c>
      <c r="OGM77" s="255" t="str">
        <f>IFERROR(VLOOKUP($F77,Datos!$V:$AP,3,0),"")</f>
        <v/>
      </c>
      <c r="OGN77" s="255" t="str">
        <f>IFERROR(VLOOKUP($F77,Datos!$V:$AP,3,0),"")</f>
        <v/>
      </c>
      <c r="OGO77" s="255" t="str">
        <f>IFERROR(VLOOKUP($F77,Datos!$V:$AP,3,0),"")</f>
        <v/>
      </c>
      <c r="OGP77" s="255" t="str">
        <f>IFERROR(VLOOKUP($F77,Datos!$V:$AP,3,0),"")</f>
        <v/>
      </c>
      <c r="OGQ77" s="255" t="str">
        <f>IFERROR(VLOOKUP($F77,Datos!$V:$AP,3,0),"")</f>
        <v/>
      </c>
      <c r="OGR77" s="255" t="str">
        <f>IFERROR(VLOOKUP($F77,Datos!$V:$AP,3,0),"")</f>
        <v/>
      </c>
      <c r="OGS77" s="255" t="str">
        <f>IFERROR(VLOOKUP($F77,Datos!$V:$AP,3,0),"")</f>
        <v/>
      </c>
      <c r="OGT77" s="255" t="str">
        <f>IFERROR(VLOOKUP($F77,Datos!$V:$AP,3,0),"")</f>
        <v/>
      </c>
      <c r="OGU77" s="255" t="str">
        <f>IFERROR(VLOOKUP($F77,Datos!$V:$AP,3,0),"")</f>
        <v/>
      </c>
      <c r="OGV77" s="255" t="str">
        <f>IFERROR(VLOOKUP($F77,Datos!$V:$AP,3,0),"")</f>
        <v/>
      </c>
      <c r="OGW77" s="255" t="str">
        <f>IFERROR(VLOOKUP($F77,Datos!$V:$AP,3,0),"")</f>
        <v/>
      </c>
      <c r="OGX77" s="255" t="str">
        <f>IFERROR(VLOOKUP($F77,Datos!$V:$AP,3,0),"")</f>
        <v/>
      </c>
      <c r="OGY77" s="255" t="str">
        <f>IFERROR(VLOOKUP($F77,Datos!$V:$AP,3,0),"")</f>
        <v/>
      </c>
      <c r="OGZ77" s="255" t="str">
        <f>IFERROR(VLOOKUP($F77,Datos!$V:$AP,3,0),"")</f>
        <v/>
      </c>
      <c r="OHA77" s="255" t="str">
        <f>IFERROR(VLOOKUP($F77,Datos!$V:$AP,3,0),"")</f>
        <v/>
      </c>
      <c r="OHB77" s="255" t="str">
        <f>IFERROR(VLOOKUP($F77,Datos!$V:$AP,3,0),"")</f>
        <v/>
      </c>
      <c r="OHC77" s="255" t="str">
        <f>IFERROR(VLOOKUP($F77,Datos!$V:$AP,3,0),"")</f>
        <v/>
      </c>
      <c r="OHD77" s="255" t="str">
        <f>IFERROR(VLOOKUP($F77,Datos!$V:$AP,3,0),"")</f>
        <v/>
      </c>
      <c r="OHE77" s="255" t="str">
        <f>IFERROR(VLOOKUP($F77,Datos!$V:$AP,3,0),"")</f>
        <v/>
      </c>
      <c r="OHF77" s="255" t="str">
        <f>IFERROR(VLOOKUP($F77,Datos!$V:$AP,3,0),"")</f>
        <v/>
      </c>
      <c r="OHG77" s="255" t="str">
        <f>IFERROR(VLOOKUP($F77,Datos!$V:$AP,3,0),"")</f>
        <v/>
      </c>
      <c r="OHH77" s="255" t="str">
        <f>IFERROR(VLOOKUP($F77,Datos!$V:$AP,3,0),"")</f>
        <v/>
      </c>
      <c r="OHI77" s="255" t="str">
        <f>IFERROR(VLOOKUP($F77,Datos!$V:$AP,3,0),"")</f>
        <v/>
      </c>
      <c r="OHJ77" s="255" t="str">
        <f>IFERROR(VLOOKUP($F77,Datos!$V:$AP,3,0),"")</f>
        <v/>
      </c>
      <c r="OHK77" s="255" t="str">
        <f>IFERROR(VLOOKUP($F77,Datos!$V:$AP,3,0),"")</f>
        <v/>
      </c>
      <c r="OHL77" s="255" t="str">
        <f>IFERROR(VLOOKUP($F77,Datos!$V:$AP,3,0),"")</f>
        <v/>
      </c>
      <c r="OHM77" s="255" t="str">
        <f>IFERROR(VLOOKUP($F77,Datos!$V:$AP,3,0),"")</f>
        <v/>
      </c>
      <c r="OHN77" s="255" t="str">
        <f>IFERROR(VLOOKUP($F77,Datos!$V:$AP,3,0),"")</f>
        <v/>
      </c>
      <c r="OHO77" s="255" t="str">
        <f>IFERROR(VLOOKUP($F77,Datos!$V:$AP,3,0),"")</f>
        <v/>
      </c>
      <c r="OHP77" s="255" t="str">
        <f>IFERROR(VLOOKUP($F77,Datos!$V:$AP,3,0),"")</f>
        <v/>
      </c>
      <c r="OHQ77" s="255" t="str">
        <f>IFERROR(VLOOKUP($F77,Datos!$V:$AP,3,0),"")</f>
        <v/>
      </c>
      <c r="OHR77" s="255" t="str">
        <f>IFERROR(VLOOKUP($F77,Datos!$V:$AP,3,0),"")</f>
        <v/>
      </c>
      <c r="OHS77" s="255" t="str">
        <f>IFERROR(VLOOKUP($F77,Datos!$V:$AP,3,0),"")</f>
        <v/>
      </c>
      <c r="OHT77" s="255" t="str">
        <f>IFERROR(VLOOKUP($F77,Datos!$V:$AP,3,0),"")</f>
        <v/>
      </c>
      <c r="OHU77" s="255" t="str">
        <f>IFERROR(VLOOKUP($F77,Datos!$V:$AP,3,0),"")</f>
        <v/>
      </c>
      <c r="OHV77" s="255" t="str">
        <f>IFERROR(VLOOKUP($F77,Datos!$V:$AP,3,0),"")</f>
        <v/>
      </c>
      <c r="OHW77" s="255" t="str">
        <f>IFERROR(VLOOKUP($F77,Datos!$V:$AP,3,0),"")</f>
        <v/>
      </c>
      <c r="OHX77" s="255" t="str">
        <f>IFERROR(VLOOKUP($F77,Datos!$V:$AP,3,0),"")</f>
        <v/>
      </c>
      <c r="OHY77" s="255" t="str">
        <f>IFERROR(VLOOKUP($F77,Datos!$V:$AP,3,0),"")</f>
        <v/>
      </c>
      <c r="OHZ77" s="255" t="str">
        <f>IFERROR(VLOOKUP($F77,Datos!$V:$AP,3,0),"")</f>
        <v/>
      </c>
      <c r="OIA77" s="255" t="str">
        <f>IFERROR(VLOOKUP($F77,Datos!$V:$AP,3,0),"")</f>
        <v/>
      </c>
      <c r="OIB77" s="255" t="str">
        <f>IFERROR(VLOOKUP($F77,Datos!$V:$AP,3,0),"")</f>
        <v/>
      </c>
      <c r="OIC77" s="255" t="str">
        <f>IFERROR(VLOOKUP($F77,Datos!$V:$AP,3,0),"")</f>
        <v/>
      </c>
      <c r="OID77" s="255" t="str">
        <f>IFERROR(VLOOKUP($F77,Datos!$V:$AP,3,0),"")</f>
        <v/>
      </c>
      <c r="OIE77" s="255" t="str">
        <f>IFERROR(VLOOKUP($F77,Datos!$V:$AP,3,0),"")</f>
        <v/>
      </c>
      <c r="OIF77" s="255" t="str">
        <f>IFERROR(VLOOKUP($F77,Datos!$V:$AP,3,0),"")</f>
        <v/>
      </c>
      <c r="OIG77" s="255" t="str">
        <f>IFERROR(VLOOKUP($F77,Datos!$V:$AP,3,0),"")</f>
        <v/>
      </c>
      <c r="OIH77" s="255" t="str">
        <f>IFERROR(VLOOKUP($F77,Datos!$V:$AP,3,0),"")</f>
        <v/>
      </c>
      <c r="OII77" s="255" t="str">
        <f>IFERROR(VLOOKUP($F77,Datos!$V:$AP,3,0),"")</f>
        <v/>
      </c>
      <c r="OIJ77" s="255" t="str">
        <f>IFERROR(VLOOKUP($F77,Datos!$V:$AP,3,0),"")</f>
        <v/>
      </c>
      <c r="OIK77" s="255" t="str">
        <f>IFERROR(VLOOKUP($F77,Datos!$V:$AP,3,0),"")</f>
        <v/>
      </c>
      <c r="OIL77" s="255" t="str">
        <f>IFERROR(VLOOKUP($F77,Datos!$V:$AP,3,0),"")</f>
        <v/>
      </c>
      <c r="OIM77" s="255" t="str">
        <f>IFERROR(VLOOKUP($F77,Datos!$V:$AP,3,0),"")</f>
        <v/>
      </c>
      <c r="OIN77" s="255" t="str">
        <f>IFERROR(VLOOKUP($F77,Datos!$V:$AP,3,0),"")</f>
        <v/>
      </c>
      <c r="OIO77" s="255" t="str">
        <f>IFERROR(VLOOKUP($F77,Datos!$V:$AP,3,0),"")</f>
        <v/>
      </c>
      <c r="OIP77" s="255" t="str">
        <f>IFERROR(VLOOKUP($F77,Datos!$V:$AP,3,0),"")</f>
        <v/>
      </c>
      <c r="OIQ77" s="255" t="str">
        <f>IFERROR(VLOOKUP($F77,Datos!$V:$AP,3,0),"")</f>
        <v/>
      </c>
      <c r="OIR77" s="255" t="str">
        <f>IFERROR(VLOOKUP($F77,Datos!$V:$AP,3,0),"")</f>
        <v/>
      </c>
      <c r="OIS77" s="255" t="str">
        <f>IFERROR(VLOOKUP($F77,Datos!$V:$AP,3,0),"")</f>
        <v/>
      </c>
      <c r="OIT77" s="255" t="str">
        <f>IFERROR(VLOOKUP($F77,Datos!$V:$AP,3,0),"")</f>
        <v/>
      </c>
      <c r="OIU77" s="255" t="str">
        <f>IFERROR(VLOOKUP($F77,Datos!$V:$AP,3,0),"")</f>
        <v/>
      </c>
      <c r="OIV77" s="255" t="str">
        <f>IFERROR(VLOOKUP($F77,Datos!$V:$AP,3,0),"")</f>
        <v/>
      </c>
      <c r="OIW77" s="255" t="str">
        <f>IFERROR(VLOOKUP($F77,Datos!$V:$AP,3,0),"")</f>
        <v/>
      </c>
      <c r="OIX77" s="255" t="str">
        <f>IFERROR(VLOOKUP($F77,Datos!$V:$AP,3,0),"")</f>
        <v/>
      </c>
      <c r="OIY77" s="255" t="str">
        <f>IFERROR(VLOOKUP($F77,Datos!$V:$AP,3,0),"")</f>
        <v/>
      </c>
      <c r="OIZ77" s="255" t="str">
        <f>IFERROR(VLOOKUP($F77,Datos!$V:$AP,3,0),"")</f>
        <v/>
      </c>
      <c r="OJA77" s="255" t="str">
        <f>IFERROR(VLOOKUP($F77,Datos!$V:$AP,3,0),"")</f>
        <v/>
      </c>
      <c r="OJB77" s="255" t="str">
        <f>IFERROR(VLOOKUP($F77,Datos!$V:$AP,3,0),"")</f>
        <v/>
      </c>
      <c r="OJC77" s="255" t="str">
        <f>IFERROR(VLOOKUP($F77,Datos!$V:$AP,3,0),"")</f>
        <v/>
      </c>
      <c r="OJD77" s="255" t="str">
        <f>IFERROR(VLOOKUP($F77,Datos!$V:$AP,3,0),"")</f>
        <v/>
      </c>
      <c r="OJE77" s="255" t="str">
        <f>IFERROR(VLOOKUP($F77,Datos!$V:$AP,3,0),"")</f>
        <v/>
      </c>
      <c r="OJF77" s="255" t="str">
        <f>IFERROR(VLOOKUP($F77,Datos!$V:$AP,3,0),"")</f>
        <v/>
      </c>
      <c r="OJG77" s="255" t="str">
        <f>IFERROR(VLOOKUP($F77,Datos!$V:$AP,3,0),"")</f>
        <v/>
      </c>
      <c r="OJH77" s="255" t="str">
        <f>IFERROR(VLOOKUP($F77,Datos!$V:$AP,3,0),"")</f>
        <v/>
      </c>
      <c r="OJI77" s="255" t="str">
        <f>IFERROR(VLOOKUP($F77,Datos!$V:$AP,3,0),"")</f>
        <v/>
      </c>
      <c r="OJJ77" s="255" t="str">
        <f>IFERROR(VLOOKUP($F77,Datos!$V:$AP,3,0),"")</f>
        <v/>
      </c>
      <c r="OJK77" s="255" t="str">
        <f>IFERROR(VLOOKUP($F77,Datos!$V:$AP,3,0),"")</f>
        <v/>
      </c>
      <c r="OJL77" s="255" t="str">
        <f>IFERROR(VLOOKUP($F77,Datos!$V:$AP,3,0),"")</f>
        <v/>
      </c>
      <c r="OJM77" s="255" t="str">
        <f>IFERROR(VLOOKUP($F77,Datos!$V:$AP,3,0),"")</f>
        <v/>
      </c>
      <c r="OJN77" s="255" t="str">
        <f>IFERROR(VLOOKUP($F77,Datos!$V:$AP,3,0),"")</f>
        <v/>
      </c>
      <c r="OJO77" s="255" t="str">
        <f>IFERROR(VLOOKUP($F77,Datos!$V:$AP,3,0),"")</f>
        <v/>
      </c>
      <c r="OJP77" s="255" t="str">
        <f>IFERROR(VLOOKUP($F77,Datos!$V:$AP,3,0),"")</f>
        <v/>
      </c>
      <c r="OJQ77" s="255" t="str">
        <f>IFERROR(VLOOKUP($F77,Datos!$V:$AP,3,0),"")</f>
        <v/>
      </c>
      <c r="OJR77" s="255" t="str">
        <f>IFERROR(VLOOKUP($F77,Datos!$V:$AP,3,0),"")</f>
        <v/>
      </c>
      <c r="OJS77" s="255" t="str">
        <f>IFERROR(VLOOKUP($F77,Datos!$V:$AP,3,0),"")</f>
        <v/>
      </c>
      <c r="OJT77" s="255" t="str">
        <f>IFERROR(VLOOKUP($F77,Datos!$V:$AP,3,0),"")</f>
        <v/>
      </c>
      <c r="OJU77" s="255" t="str">
        <f>IFERROR(VLOOKUP($F77,Datos!$V:$AP,3,0),"")</f>
        <v/>
      </c>
      <c r="OJV77" s="255" t="str">
        <f>IFERROR(VLOOKUP($F77,Datos!$V:$AP,3,0),"")</f>
        <v/>
      </c>
      <c r="OJW77" s="255" t="str">
        <f>IFERROR(VLOOKUP($F77,Datos!$V:$AP,3,0),"")</f>
        <v/>
      </c>
      <c r="OJX77" s="255" t="str">
        <f>IFERROR(VLOOKUP($F77,Datos!$V:$AP,3,0),"")</f>
        <v/>
      </c>
      <c r="OJY77" s="255" t="str">
        <f>IFERROR(VLOOKUP($F77,Datos!$V:$AP,3,0),"")</f>
        <v/>
      </c>
      <c r="OJZ77" s="255" t="str">
        <f>IFERROR(VLOOKUP($F77,Datos!$V:$AP,3,0),"")</f>
        <v/>
      </c>
      <c r="OKA77" s="255" t="str">
        <f>IFERROR(VLOOKUP($F77,Datos!$V:$AP,3,0),"")</f>
        <v/>
      </c>
      <c r="OKB77" s="255" t="str">
        <f>IFERROR(VLOOKUP($F77,Datos!$V:$AP,3,0),"")</f>
        <v/>
      </c>
      <c r="OKC77" s="255" t="str">
        <f>IFERROR(VLOOKUP($F77,Datos!$V:$AP,3,0),"")</f>
        <v/>
      </c>
      <c r="OKD77" s="255" t="str">
        <f>IFERROR(VLOOKUP($F77,Datos!$V:$AP,3,0),"")</f>
        <v/>
      </c>
      <c r="OKE77" s="255" t="str">
        <f>IFERROR(VLOOKUP($F77,Datos!$V:$AP,3,0),"")</f>
        <v/>
      </c>
      <c r="OKF77" s="255" t="str">
        <f>IFERROR(VLOOKUP($F77,Datos!$V:$AP,3,0),"")</f>
        <v/>
      </c>
      <c r="OKG77" s="255" t="str">
        <f>IFERROR(VLOOKUP($F77,Datos!$V:$AP,3,0),"")</f>
        <v/>
      </c>
      <c r="OKH77" s="255" t="str">
        <f>IFERROR(VLOOKUP($F77,Datos!$V:$AP,3,0),"")</f>
        <v/>
      </c>
      <c r="OKI77" s="255" t="str">
        <f>IFERROR(VLOOKUP($F77,Datos!$V:$AP,3,0),"")</f>
        <v/>
      </c>
      <c r="OKJ77" s="255" t="str">
        <f>IFERROR(VLOOKUP($F77,Datos!$V:$AP,3,0),"")</f>
        <v/>
      </c>
      <c r="OKK77" s="255" t="str">
        <f>IFERROR(VLOOKUP($F77,Datos!$V:$AP,3,0),"")</f>
        <v/>
      </c>
      <c r="OKL77" s="255" t="str">
        <f>IFERROR(VLOOKUP($F77,Datos!$V:$AP,3,0),"")</f>
        <v/>
      </c>
      <c r="OKM77" s="255" t="str">
        <f>IFERROR(VLOOKUP($F77,Datos!$V:$AP,3,0),"")</f>
        <v/>
      </c>
      <c r="OKN77" s="255" t="str">
        <f>IFERROR(VLOOKUP($F77,Datos!$V:$AP,3,0),"")</f>
        <v/>
      </c>
      <c r="OKO77" s="255" t="str">
        <f>IFERROR(VLOOKUP($F77,Datos!$V:$AP,3,0),"")</f>
        <v/>
      </c>
      <c r="OKP77" s="255" t="str">
        <f>IFERROR(VLOOKUP($F77,Datos!$V:$AP,3,0),"")</f>
        <v/>
      </c>
      <c r="OKQ77" s="255" t="str">
        <f>IFERROR(VLOOKUP($F77,Datos!$V:$AP,3,0),"")</f>
        <v/>
      </c>
      <c r="OKR77" s="255" t="str">
        <f>IFERROR(VLOOKUP($F77,Datos!$V:$AP,3,0),"")</f>
        <v/>
      </c>
      <c r="OKS77" s="255" t="str">
        <f>IFERROR(VLOOKUP($F77,Datos!$V:$AP,3,0),"")</f>
        <v/>
      </c>
      <c r="OKT77" s="255" t="str">
        <f>IFERROR(VLOOKUP($F77,Datos!$V:$AP,3,0),"")</f>
        <v/>
      </c>
      <c r="OKU77" s="255" t="str">
        <f>IFERROR(VLOOKUP($F77,Datos!$V:$AP,3,0),"")</f>
        <v/>
      </c>
      <c r="OKV77" s="255" t="str">
        <f>IFERROR(VLOOKUP($F77,Datos!$V:$AP,3,0),"")</f>
        <v/>
      </c>
      <c r="OKW77" s="255" t="str">
        <f>IFERROR(VLOOKUP($F77,Datos!$V:$AP,3,0),"")</f>
        <v/>
      </c>
      <c r="OKX77" s="255" t="str">
        <f>IFERROR(VLOOKUP($F77,Datos!$V:$AP,3,0),"")</f>
        <v/>
      </c>
      <c r="OKY77" s="255" t="str">
        <f>IFERROR(VLOOKUP($F77,Datos!$V:$AP,3,0),"")</f>
        <v/>
      </c>
      <c r="OKZ77" s="255" t="str">
        <f>IFERROR(VLOOKUP($F77,Datos!$V:$AP,3,0),"")</f>
        <v/>
      </c>
      <c r="OLA77" s="255" t="str">
        <f>IFERROR(VLOOKUP($F77,Datos!$V:$AP,3,0),"")</f>
        <v/>
      </c>
      <c r="OLB77" s="255" t="str">
        <f>IFERROR(VLOOKUP($F77,Datos!$V:$AP,3,0),"")</f>
        <v/>
      </c>
      <c r="OLC77" s="255" t="str">
        <f>IFERROR(VLOOKUP($F77,Datos!$V:$AP,3,0),"")</f>
        <v/>
      </c>
      <c r="OLD77" s="255" t="str">
        <f>IFERROR(VLOOKUP($F77,Datos!$V:$AP,3,0),"")</f>
        <v/>
      </c>
      <c r="OLE77" s="255" t="str">
        <f>IFERROR(VLOOKUP($F77,Datos!$V:$AP,3,0),"")</f>
        <v/>
      </c>
      <c r="OLF77" s="255" t="str">
        <f>IFERROR(VLOOKUP($F77,Datos!$V:$AP,3,0),"")</f>
        <v/>
      </c>
      <c r="OLG77" s="255" t="str">
        <f>IFERROR(VLOOKUP($F77,Datos!$V:$AP,3,0),"")</f>
        <v/>
      </c>
      <c r="OLH77" s="255" t="str">
        <f>IFERROR(VLOOKUP($F77,Datos!$V:$AP,3,0),"")</f>
        <v/>
      </c>
      <c r="OLI77" s="255" t="str">
        <f>IFERROR(VLOOKUP($F77,Datos!$V:$AP,3,0),"")</f>
        <v/>
      </c>
      <c r="OLJ77" s="255" t="str">
        <f>IFERROR(VLOOKUP($F77,Datos!$V:$AP,3,0),"")</f>
        <v/>
      </c>
      <c r="OLK77" s="255" t="str">
        <f>IFERROR(VLOOKUP($F77,Datos!$V:$AP,3,0),"")</f>
        <v/>
      </c>
      <c r="OLL77" s="255" t="str">
        <f>IFERROR(VLOOKUP($F77,Datos!$V:$AP,3,0),"")</f>
        <v/>
      </c>
      <c r="OLM77" s="255" t="str">
        <f>IFERROR(VLOOKUP($F77,Datos!$V:$AP,3,0),"")</f>
        <v/>
      </c>
      <c r="OLN77" s="255" t="str">
        <f>IFERROR(VLOOKUP($F77,Datos!$V:$AP,3,0),"")</f>
        <v/>
      </c>
      <c r="OLO77" s="255" t="str">
        <f>IFERROR(VLOOKUP($F77,Datos!$V:$AP,3,0),"")</f>
        <v/>
      </c>
      <c r="OLP77" s="255" t="str">
        <f>IFERROR(VLOOKUP($F77,Datos!$V:$AP,3,0),"")</f>
        <v/>
      </c>
      <c r="OLQ77" s="255" t="str">
        <f>IFERROR(VLOOKUP($F77,Datos!$V:$AP,3,0),"")</f>
        <v/>
      </c>
      <c r="OLR77" s="255" t="str">
        <f>IFERROR(VLOOKUP($F77,Datos!$V:$AP,3,0),"")</f>
        <v/>
      </c>
      <c r="OLS77" s="255" t="str">
        <f>IFERROR(VLOOKUP($F77,Datos!$V:$AP,3,0),"")</f>
        <v/>
      </c>
      <c r="OLT77" s="255" t="str">
        <f>IFERROR(VLOOKUP($F77,Datos!$V:$AP,3,0),"")</f>
        <v/>
      </c>
      <c r="OLU77" s="255" t="str">
        <f>IFERROR(VLOOKUP($F77,Datos!$V:$AP,3,0),"")</f>
        <v/>
      </c>
      <c r="OLV77" s="255" t="str">
        <f>IFERROR(VLOOKUP($F77,Datos!$V:$AP,3,0),"")</f>
        <v/>
      </c>
      <c r="OLW77" s="255" t="str">
        <f>IFERROR(VLOOKUP($F77,Datos!$V:$AP,3,0),"")</f>
        <v/>
      </c>
      <c r="OLX77" s="255" t="str">
        <f>IFERROR(VLOOKUP($F77,Datos!$V:$AP,3,0),"")</f>
        <v/>
      </c>
      <c r="OLY77" s="255" t="str">
        <f>IFERROR(VLOOKUP($F77,Datos!$V:$AP,3,0),"")</f>
        <v/>
      </c>
      <c r="OLZ77" s="255" t="str">
        <f>IFERROR(VLOOKUP($F77,Datos!$V:$AP,3,0),"")</f>
        <v/>
      </c>
      <c r="OMA77" s="255" t="str">
        <f>IFERROR(VLOOKUP($F77,Datos!$V:$AP,3,0),"")</f>
        <v/>
      </c>
      <c r="OMB77" s="255" t="str">
        <f>IFERROR(VLOOKUP($F77,Datos!$V:$AP,3,0),"")</f>
        <v/>
      </c>
      <c r="OMC77" s="255" t="str">
        <f>IFERROR(VLOOKUP($F77,Datos!$V:$AP,3,0),"")</f>
        <v/>
      </c>
      <c r="OMD77" s="255" t="str">
        <f>IFERROR(VLOOKUP($F77,Datos!$V:$AP,3,0),"")</f>
        <v/>
      </c>
      <c r="OME77" s="255" t="str">
        <f>IFERROR(VLOOKUP($F77,Datos!$V:$AP,3,0),"")</f>
        <v/>
      </c>
      <c r="OMF77" s="255" t="str">
        <f>IFERROR(VLOOKUP($F77,Datos!$V:$AP,3,0),"")</f>
        <v/>
      </c>
      <c r="OMG77" s="255" t="str">
        <f>IFERROR(VLOOKUP($F77,Datos!$V:$AP,3,0),"")</f>
        <v/>
      </c>
      <c r="OMH77" s="255" t="str">
        <f>IFERROR(VLOOKUP($F77,Datos!$V:$AP,3,0),"")</f>
        <v/>
      </c>
      <c r="OMI77" s="255" t="str">
        <f>IFERROR(VLOOKUP($F77,Datos!$V:$AP,3,0),"")</f>
        <v/>
      </c>
      <c r="OMJ77" s="255" t="str">
        <f>IFERROR(VLOOKUP($F77,Datos!$V:$AP,3,0),"")</f>
        <v/>
      </c>
      <c r="OMK77" s="255" t="str">
        <f>IFERROR(VLOOKUP($F77,Datos!$V:$AP,3,0),"")</f>
        <v/>
      </c>
      <c r="OML77" s="255" t="str">
        <f>IFERROR(VLOOKUP($F77,Datos!$V:$AP,3,0),"")</f>
        <v/>
      </c>
      <c r="OMM77" s="255" t="str">
        <f>IFERROR(VLOOKUP($F77,Datos!$V:$AP,3,0),"")</f>
        <v/>
      </c>
      <c r="OMN77" s="255" t="str">
        <f>IFERROR(VLOOKUP($F77,Datos!$V:$AP,3,0),"")</f>
        <v/>
      </c>
      <c r="OMO77" s="255" t="str">
        <f>IFERROR(VLOOKUP($F77,Datos!$V:$AP,3,0),"")</f>
        <v/>
      </c>
      <c r="OMP77" s="255" t="str">
        <f>IFERROR(VLOOKUP($F77,Datos!$V:$AP,3,0),"")</f>
        <v/>
      </c>
      <c r="OMQ77" s="255" t="str">
        <f>IFERROR(VLOOKUP($F77,Datos!$V:$AP,3,0),"")</f>
        <v/>
      </c>
      <c r="OMR77" s="255" t="str">
        <f>IFERROR(VLOOKUP($F77,Datos!$V:$AP,3,0),"")</f>
        <v/>
      </c>
      <c r="OMS77" s="255" t="str">
        <f>IFERROR(VLOOKUP($F77,Datos!$V:$AP,3,0),"")</f>
        <v/>
      </c>
      <c r="OMT77" s="255" t="str">
        <f>IFERROR(VLOOKUP($F77,Datos!$V:$AP,3,0),"")</f>
        <v/>
      </c>
      <c r="OMU77" s="255" t="str">
        <f>IFERROR(VLOOKUP($F77,Datos!$V:$AP,3,0),"")</f>
        <v/>
      </c>
      <c r="OMV77" s="255" t="str">
        <f>IFERROR(VLOOKUP($F77,Datos!$V:$AP,3,0),"")</f>
        <v/>
      </c>
      <c r="OMW77" s="255" t="str">
        <f>IFERROR(VLOOKUP($F77,Datos!$V:$AP,3,0),"")</f>
        <v/>
      </c>
      <c r="OMX77" s="255" t="str">
        <f>IFERROR(VLOOKUP($F77,Datos!$V:$AP,3,0),"")</f>
        <v/>
      </c>
      <c r="OMY77" s="255" t="str">
        <f>IFERROR(VLOOKUP($F77,Datos!$V:$AP,3,0),"")</f>
        <v/>
      </c>
      <c r="OMZ77" s="255" t="str">
        <f>IFERROR(VLOOKUP($F77,Datos!$V:$AP,3,0),"")</f>
        <v/>
      </c>
      <c r="ONA77" s="255" t="str">
        <f>IFERROR(VLOOKUP($F77,Datos!$V:$AP,3,0),"")</f>
        <v/>
      </c>
      <c r="ONB77" s="255" t="str">
        <f>IFERROR(VLOOKUP($F77,Datos!$V:$AP,3,0),"")</f>
        <v/>
      </c>
      <c r="ONC77" s="255" t="str">
        <f>IFERROR(VLOOKUP($F77,Datos!$V:$AP,3,0),"")</f>
        <v/>
      </c>
      <c r="OND77" s="255" t="str">
        <f>IFERROR(VLOOKUP($F77,Datos!$V:$AP,3,0),"")</f>
        <v/>
      </c>
      <c r="ONE77" s="255" t="str">
        <f>IFERROR(VLOOKUP($F77,Datos!$V:$AP,3,0),"")</f>
        <v/>
      </c>
      <c r="ONF77" s="255" t="str">
        <f>IFERROR(VLOOKUP($F77,Datos!$V:$AP,3,0),"")</f>
        <v/>
      </c>
      <c r="ONG77" s="255" t="str">
        <f>IFERROR(VLOOKUP($F77,Datos!$V:$AP,3,0),"")</f>
        <v/>
      </c>
      <c r="ONH77" s="255" t="str">
        <f>IFERROR(VLOOKUP($F77,Datos!$V:$AP,3,0),"")</f>
        <v/>
      </c>
      <c r="ONI77" s="255" t="str">
        <f>IFERROR(VLOOKUP($F77,Datos!$V:$AP,3,0),"")</f>
        <v/>
      </c>
      <c r="ONJ77" s="255" t="str">
        <f>IFERROR(VLOOKUP($F77,Datos!$V:$AP,3,0),"")</f>
        <v/>
      </c>
      <c r="ONK77" s="255" t="str">
        <f>IFERROR(VLOOKUP($F77,Datos!$V:$AP,3,0),"")</f>
        <v/>
      </c>
      <c r="ONL77" s="255" t="str">
        <f>IFERROR(VLOOKUP($F77,Datos!$V:$AP,3,0),"")</f>
        <v/>
      </c>
      <c r="ONM77" s="255" t="str">
        <f>IFERROR(VLOOKUP($F77,Datos!$V:$AP,3,0),"")</f>
        <v/>
      </c>
      <c r="ONN77" s="255" t="str">
        <f>IFERROR(VLOOKUP($F77,Datos!$V:$AP,3,0),"")</f>
        <v/>
      </c>
      <c r="ONO77" s="255" t="str">
        <f>IFERROR(VLOOKUP($F77,Datos!$V:$AP,3,0),"")</f>
        <v/>
      </c>
      <c r="ONP77" s="255" t="str">
        <f>IFERROR(VLOOKUP($F77,Datos!$V:$AP,3,0),"")</f>
        <v/>
      </c>
      <c r="ONQ77" s="255" t="str">
        <f>IFERROR(VLOOKUP($F77,Datos!$V:$AP,3,0),"")</f>
        <v/>
      </c>
      <c r="ONR77" s="255" t="str">
        <f>IFERROR(VLOOKUP($F77,Datos!$V:$AP,3,0),"")</f>
        <v/>
      </c>
      <c r="ONS77" s="255" t="str">
        <f>IFERROR(VLOOKUP($F77,Datos!$V:$AP,3,0),"")</f>
        <v/>
      </c>
      <c r="ONT77" s="255" t="str">
        <f>IFERROR(VLOOKUP($F77,Datos!$V:$AP,3,0),"")</f>
        <v/>
      </c>
      <c r="ONU77" s="255" t="str">
        <f>IFERROR(VLOOKUP($F77,Datos!$V:$AP,3,0),"")</f>
        <v/>
      </c>
      <c r="ONV77" s="255" t="str">
        <f>IFERROR(VLOOKUP($F77,Datos!$V:$AP,3,0),"")</f>
        <v/>
      </c>
      <c r="ONW77" s="255" t="str">
        <f>IFERROR(VLOOKUP($F77,Datos!$V:$AP,3,0),"")</f>
        <v/>
      </c>
      <c r="ONX77" s="255" t="str">
        <f>IFERROR(VLOOKUP($F77,Datos!$V:$AP,3,0),"")</f>
        <v/>
      </c>
      <c r="ONY77" s="255" t="str">
        <f>IFERROR(VLOOKUP($F77,Datos!$V:$AP,3,0),"")</f>
        <v/>
      </c>
      <c r="ONZ77" s="255" t="str">
        <f>IFERROR(VLOOKUP($F77,Datos!$V:$AP,3,0),"")</f>
        <v/>
      </c>
      <c r="OOA77" s="255" t="str">
        <f>IFERROR(VLOOKUP($F77,Datos!$V:$AP,3,0),"")</f>
        <v/>
      </c>
      <c r="OOB77" s="255" t="str">
        <f>IFERROR(VLOOKUP($F77,Datos!$V:$AP,3,0),"")</f>
        <v/>
      </c>
      <c r="OOC77" s="255" t="str">
        <f>IFERROR(VLOOKUP($F77,Datos!$V:$AP,3,0),"")</f>
        <v/>
      </c>
      <c r="OOD77" s="255" t="str">
        <f>IFERROR(VLOOKUP($F77,Datos!$V:$AP,3,0),"")</f>
        <v/>
      </c>
      <c r="OOE77" s="255" t="str">
        <f>IFERROR(VLOOKUP($F77,Datos!$V:$AP,3,0),"")</f>
        <v/>
      </c>
      <c r="OOF77" s="255" t="str">
        <f>IFERROR(VLOOKUP($F77,Datos!$V:$AP,3,0),"")</f>
        <v/>
      </c>
      <c r="OOG77" s="255" t="str">
        <f>IFERROR(VLOOKUP($F77,Datos!$V:$AP,3,0),"")</f>
        <v/>
      </c>
      <c r="OOH77" s="255" t="str">
        <f>IFERROR(VLOOKUP($F77,Datos!$V:$AP,3,0),"")</f>
        <v/>
      </c>
      <c r="OOI77" s="255" t="str">
        <f>IFERROR(VLOOKUP($F77,Datos!$V:$AP,3,0),"")</f>
        <v/>
      </c>
      <c r="OOJ77" s="255" t="str">
        <f>IFERROR(VLOOKUP($F77,Datos!$V:$AP,3,0),"")</f>
        <v/>
      </c>
      <c r="OOK77" s="255" t="str">
        <f>IFERROR(VLOOKUP($F77,Datos!$V:$AP,3,0),"")</f>
        <v/>
      </c>
      <c r="OOL77" s="255" t="str">
        <f>IFERROR(VLOOKUP($F77,Datos!$V:$AP,3,0),"")</f>
        <v/>
      </c>
      <c r="OOM77" s="255" t="str">
        <f>IFERROR(VLOOKUP($F77,Datos!$V:$AP,3,0),"")</f>
        <v/>
      </c>
      <c r="OON77" s="255" t="str">
        <f>IFERROR(VLOOKUP($F77,Datos!$V:$AP,3,0),"")</f>
        <v/>
      </c>
      <c r="OOO77" s="255" t="str">
        <f>IFERROR(VLOOKUP($F77,Datos!$V:$AP,3,0),"")</f>
        <v/>
      </c>
      <c r="OOP77" s="255" t="str">
        <f>IFERROR(VLOOKUP($F77,Datos!$V:$AP,3,0),"")</f>
        <v/>
      </c>
      <c r="OOQ77" s="255" t="str">
        <f>IFERROR(VLOOKUP($F77,Datos!$V:$AP,3,0),"")</f>
        <v/>
      </c>
      <c r="OOR77" s="255" t="str">
        <f>IFERROR(VLOOKUP($F77,Datos!$V:$AP,3,0),"")</f>
        <v/>
      </c>
      <c r="OOS77" s="255" t="str">
        <f>IFERROR(VLOOKUP($F77,Datos!$V:$AP,3,0),"")</f>
        <v/>
      </c>
      <c r="OOT77" s="255" t="str">
        <f>IFERROR(VLOOKUP($F77,Datos!$V:$AP,3,0),"")</f>
        <v/>
      </c>
      <c r="OOU77" s="255" t="str">
        <f>IFERROR(VLOOKUP($F77,Datos!$V:$AP,3,0),"")</f>
        <v/>
      </c>
      <c r="OOV77" s="255" t="str">
        <f>IFERROR(VLOOKUP($F77,Datos!$V:$AP,3,0),"")</f>
        <v/>
      </c>
      <c r="OOW77" s="255" t="str">
        <f>IFERROR(VLOOKUP($F77,Datos!$V:$AP,3,0),"")</f>
        <v/>
      </c>
      <c r="OOX77" s="255" t="str">
        <f>IFERROR(VLOOKUP($F77,Datos!$V:$AP,3,0),"")</f>
        <v/>
      </c>
      <c r="OOY77" s="255" t="str">
        <f>IFERROR(VLOOKUP($F77,Datos!$V:$AP,3,0),"")</f>
        <v/>
      </c>
      <c r="OOZ77" s="255" t="str">
        <f>IFERROR(VLOOKUP($F77,Datos!$V:$AP,3,0),"")</f>
        <v/>
      </c>
      <c r="OPA77" s="255" t="str">
        <f>IFERROR(VLOOKUP($F77,Datos!$V:$AP,3,0),"")</f>
        <v/>
      </c>
      <c r="OPB77" s="255" t="str">
        <f>IFERROR(VLOOKUP($F77,Datos!$V:$AP,3,0),"")</f>
        <v/>
      </c>
      <c r="OPC77" s="255" t="str">
        <f>IFERROR(VLOOKUP($F77,Datos!$V:$AP,3,0),"")</f>
        <v/>
      </c>
      <c r="OPD77" s="255" t="str">
        <f>IFERROR(VLOOKUP($F77,Datos!$V:$AP,3,0),"")</f>
        <v/>
      </c>
      <c r="OPE77" s="255" t="str">
        <f>IFERROR(VLOOKUP($F77,Datos!$V:$AP,3,0),"")</f>
        <v/>
      </c>
      <c r="OPF77" s="255" t="str">
        <f>IFERROR(VLOOKUP($F77,Datos!$V:$AP,3,0),"")</f>
        <v/>
      </c>
      <c r="OPG77" s="255" t="str">
        <f>IFERROR(VLOOKUP($F77,Datos!$V:$AP,3,0),"")</f>
        <v/>
      </c>
      <c r="OPH77" s="255" t="str">
        <f>IFERROR(VLOOKUP($F77,Datos!$V:$AP,3,0),"")</f>
        <v/>
      </c>
      <c r="OPI77" s="255" t="str">
        <f>IFERROR(VLOOKUP($F77,Datos!$V:$AP,3,0),"")</f>
        <v/>
      </c>
      <c r="OPJ77" s="255" t="str">
        <f>IFERROR(VLOOKUP($F77,Datos!$V:$AP,3,0),"")</f>
        <v/>
      </c>
      <c r="OPK77" s="255" t="str">
        <f>IFERROR(VLOOKUP($F77,Datos!$V:$AP,3,0),"")</f>
        <v/>
      </c>
      <c r="OPL77" s="255" t="str">
        <f>IFERROR(VLOOKUP($F77,Datos!$V:$AP,3,0),"")</f>
        <v/>
      </c>
      <c r="OPM77" s="255" t="str">
        <f>IFERROR(VLOOKUP($F77,Datos!$V:$AP,3,0),"")</f>
        <v/>
      </c>
      <c r="OPN77" s="255" t="str">
        <f>IFERROR(VLOOKUP($F77,Datos!$V:$AP,3,0),"")</f>
        <v/>
      </c>
      <c r="OPO77" s="255" t="str">
        <f>IFERROR(VLOOKUP($F77,Datos!$V:$AP,3,0),"")</f>
        <v/>
      </c>
      <c r="OPP77" s="255" t="str">
        <f>IFERROR(VLOOKUP($F77,Datos!$V:$AP,3,0),"")</f>
        <v/>
      </c>
      <c r="OPQ77" s="255" t="str">
        <f>IFERROR(VLOOKUP($F77,Datos!$V:$AP,3,0),"")</f>
        <v/>
      </c>
      <c r="OPR77" s="255" t="str">
        <f>IFERROR(VLOOKUP($F77,Datos!$V:$AP,3,0),"")</f>
        <v/>
      </c>
      <c r="OPS77" s="255" t="str">
        <f>IFERROR(VLOOKUP($F77,Datos!$V:$AP,3,0),"")</f>
        <v/>
      </c>
      <c r="OPT77" s="255" t="str">
        <f>IFERROR(VLOOKUP($F77,Datos!$V:$AP,3,0),"")</f>
        <v/>
      </c>
      <c r="OPU77" s="255" t="str">
        <f>IFERROR(VLOOKUP($F77,Datos!$V:$AP,3,0),"")</f>
        <v/>
      </c>
      <c r="OPV77" s="255" t="str">
        <f>IFERROR(VLOOKUP($F77,Datos!$V:$AP,3,0),"")</f>
        <v/>
      </c>
      <c r="OPW77" s="255" t="str">
        <f>IFERROR(VLOOKUP($F77,Datos!$V:$AP,3,0),"")</f>
        <v/>
      </c>
      <c r="OPX77" s="255" t="str">
        <f>IFERROR(VLOOKUP($F77,Datos!$V:$AP,3,0),"")</f>
        <v/>
      </c>
      <c r="OPY77" s="255" t="str">
        <f>IFERROR(VLOOKUP($F77,Datos!$V:$AP,3,0),"")</f>
        <v/>
      </c>
      <c r="OPZ77" s="255" t="str">
        <f>IFERROR(VLOOKUP($F77,Datos!$V:$AP,3,0),"")</f>
        <v/>
      </c>
      <c r="OQA77" s="255" t="str">
        <f>IFERROR(VLOOKUP($F77,Datos!$V:$AP,3,0),"")</f>
        <v/>
      </c>
      <c r="OQB77" s="255" t="str">
        <f>IFERROR(VLOOKUP($F77,Datos!$V:$AP,3,0),"")</f>
        <v/>
      </c>
      <c r="OQC77" s="255" t="str">
        <f>IFERROR(VLOOKUP($F77,Datos!$V:$AP,3,0),"")</f>
        <v/>
      </c>
      <c r="OQD77" s="255" t="str">
        <f>IFERROR(VLOOKUP($F77,Datos!$V:$AP,3,0),"")</f>
        <v/>
      </c>
      <c r="OQE77" s="255" t="str">
        <f>IFERROR(VLOOKUP($F77,Datos!$V:$AP,3,0),"")</f>
        <v/>
      </c>
      <c r="OQF77" s="255" t="str">
        <f>IFERROR(VLOOKUP($F77,Datos!$V:$AP,3,0),"")</f>
        <v/>
      </c>
      <c r="OQG77" s="255" t="str">
        <f>IFERROR(VLOOKUP($F77,Datos!$V:$AP,3,0),"")</f>
        <v/>
      </c>
      <c r="OQH77" s="255" t="str">
        <f>IFERROR(VLOOKUP($F77,Datos!$V:$AP,3,0),"")</f>
        <v/>
      </c>
      <c r="OQI77" s="255" t="str">
        <f>IFERROR(VLOOKUP($F77,Datos!$V:$AP,3,0),"")</f>
        <v/>
      </c>
      <c r="OQJ77" s="255" t="str">
        <f>IFERROR(VLOOKUP($F77,Datos!$V:$AP,3,0),"")</f>
        <v/>
      </c>
      <c r="OQK77" s="255" t="str">
        <f>IFERROR(VLOOKUP($F77,Datos!$V:$AP,3,0),"")</f>
        <v/>
      </c>
      <c r="OQL77" s="255" t="str">
        <f>IFERROR(VLOOKUP($F77,Datos!$V:$AP,3,0),"")</f>
        <v/>
      </c>
      <c r="OQM77" s="255" t="str">
        <f>IFERROR(VLOOKUP($F77,Datos!$V:$AP,3,0),"")</f>
        <v/>
      </c>
      <c r="OQN77" s="255" t="str">
        <f>IFERROR(VLOOKUP($F77,Datos!$V:$AP,3,0),"")</f>
        <v/>
      </c>
      <c r="OQO77" s="255" t="str">
        <f>IFERROR(VLOOKUP($F77,Datos!$V:$AP,3,0),"")</f>
        <v/>
      </c>
      <c r="OQP77" s="255" t="str">
        <f>IFERROR(VLOOKUP($F77,Datos!$V:$AP,3,0),"")</f>
        <v/>
      </c>
      <c r="OQQ77" s="255" t="str">
        <f>IFERROR(VLOOKUP($F77,Datos!$V:$AP,3,0),"")</f>
        <v/>
      </c>
      <c r="OQR77" s="255" t="str">
        <f>IFERROR(VLOOKUP($F77,Datos!$V:$AP,3,0),"")</f>
        <v/>
      </c>
      <c r="OQS77" s="255" t="str">
        <f>IFERROR(VLOOKUP($F77,Datos!$V:$AP,3,0),"")</f>
        <v/>
      </c>
      <c r="OQT77" s="255" t="str">
        <f>IFERROR(VLOOKUP($F77,Datos!$V:$AP,3,0),"")</f>
        <v/>
      </c>
      <c r="OQU77" s="255" t="str">
        <f>IFERROR(VLOOKUP($F77,Datos!$V:$AP,3,0),"")</f>
        <v/>
      </c>
      <c r="OQV77" s="255" t="str">
        <f>IFERROR(VLOOKUP($F77,Datos!$V:$AP,3,0),"")</f>
        <v/>
      </c>
      <c r="OQW77" s="255" t="str">
        <f>IFERROR(VLOOKUP($F77,Datos!$V:$AP,3,0),"")</f>
        <v/>
      </c>
      <c r="OQX77" s="255" t="str">
        <f>IFERROR(VLOOKUP($F77,Datos!$V:$AP,3,0),"")</f>
        <v/>
      </c>
      <c r="OQY77" s="255" t="str">
        <f>IFERROR(VLOOKUP($F77,Datos!$V:$AP,3,0),"")</f>
        <v/>
      </c>
      <c r="OQZ77" s="255" t="str">
        <f>IFERROR(VLOOKUP($F77,Datos!$V:$AP,3,0),"")</f>
        <v/>
      </c>
      <c r="ORA77" s="255" t="str">
        <f>IFERROR(VLOOKUP($F77,Datos!$V:$AP,3,0),"")</f>
        <v/>
      </c>
      <c r="ORB77" s="255" t="str">
        <f>IFERROR(VLOOKUP($F77,Datos!$V:$AP,3,0),"")</f>
        <v/>
      </c>
      <c r="ORC77" s="255" t="str">
        <f>IFERROR(VLOOKUP($F77,Datos!$V:$AP,3,0),"")</f>
        <v/>
      </c>
      <c r="ORD77" s="255" t="str">
        <f>IFERROR(VLOOKUP($F77,Datos!$V:$AP,3,0),"")</f>
        <v/>
      </c>
      <c r="ORE77" s="255" t="str">
        <f>IFERROR(VLOOKUP($F77,Datos!$V:$AP,3,0),"")</f>
        <v/>
      </c>
      <c r="ORF77" s="255" t="str">
        <f>IFERROR(VLOOKUP($F77,Datos!$V:$AP,3,0),"")</f>
        <v/>
      </c>
      <c r="ORG77" s="255" t="str">
        <f>IFERROR(VLOOKUP($F77,Datos!$V:$AP,3,0),"")</f>
        <v/>
      </c>
      <c r="ORH77" s="255" t="str">
        <f>IFERROR(VLOOKUP($F77,Datos!$V:$AP,3,0),"")</f>
        <v/>
      </c>
      <c r="ORI77" s="255" t="str">
        <f>IFERROR(VLOOKUP($F77,Datos!$V:$AP,3,0),"")</f>
        <v/>
      </c>
      <c r="ORJ77" s="255" t="str">
        <f>IFERROR(VLOOKUP($F77,Datos!$V:$AP,3,0),"")</f>
        <v/>
      </c>
      <c r="ORK77" s="255" t="str">
        <f>IFERROR(VLOOKUP($F77,Datos!$V:$AP,3,0),"")</f>
        <v/>
      </c>
      <c r="ORL77" s="255" t="str">
        <f>IFERROR(VLOOKUP($F77,Datos!$V:$AP,3,0),"")</f>
        <v/>
      </c>
      <c r="ORM77" s="255" t="str">
        <f>IFERROR(VLOOKUP($F77,Datos!$V:$AP,3,0),"")</f>
        <v/>
      </c>
      <c r="ORN77" s="255" t="str">
        <f>IFERROR(VLOOKUP($F77,Datos!$V:$AP,3,0),"")</f>
        <v/>
      </c>
      <c r="ORO77" s="255" t="str">
        <f>IFERROR(VLOOKUP($F77,Datos!$V:$AP,3,0),"")</f>
        <v/>
      </c>
      <c r="ORP77" s="255" t="str">
        <f>IFERROR(VLOOKUP($F77,Datos!$V:$AP,3,0),"")</f>
        <v/>
      </c>
      <c r="ORQ77" s="255" t="str">
        <f>IFERROR(VLOOKUP($F77,Datos!$V:$AP,3,0),"")</f>
        <v/>
      </c>
      <c r="ORR77" s="255" t="str">
        <f>IFERROR(VLOOKUP($F77,Datos!$V:$AP,3,0),"")</f>
        <v/>
      </c>
      <c r="ORS77" s="255" t="str">
        <f>IFERROR(VLOOKUP($F77,Datos!$V:$AP,3,0),"")</f>
        <v/>
      </c>
      <c r="ORT77" s="255" t="str">
        <f>IFERROR(VLOOKUP($F77,Datos!$V:$AP,3,0),"")</f>
        <v/>
      </c>
      <c r="ORU77" s="255" t="str">
        <f>IFERROR(VLOOKUP($F77,Datos!$V:$AP,3,0),"")</f>
        <v/>
      </c>
      <c r="ORV77" s="255" t="str">
        <f>IFERROR(VLOOKUP($F77,Datos!$V:$AP,3,0),"")</f>
        <v/>
      </c>
      <c r="ORW77" s="255" t="str">
        <f>IFERROR(VLOOKUP($F77,Datos!$V:$AP,3,0),"")</f>
        <v/>
      </c>
      <c r="ORX77" s="255" t="str">
        <f>IFERROR(VLOOKUP($F77,Datos!$V:$AP,3,0),"")</f>
        <v/>
      </c>
      <c r="ORY77" s="255" t="str">
        <f>IFERROR(VLOOKUP($F77,Datos!$V:$AP,3,0),"")</f>
        <v/>
      </c>
      <c r="ORZ77" s="255" t="str">
        <f>IFERROR(VLOOKUP($F77,Datos!$V:$AP,3,0),"")</f>
        <v/>
      </c>
      <c r="OSA77" s="255" t="str">
        <f>IFERROR(VLOOKUP($F77,Datos!$V:$AP,3,0),"")</f>
        <v/>
      </c>
      <c r="OSB77" s="255" t="str">
        <f>IFERROR(VLOOKUP($F77,Datos!$V:$AP,3,0),"")</f>
        <v/>
      </c>
      <c r="OSC77" s="255" t="str">
        <f>IFERROR(VLOOKUP($F77,Datos!$V:$AP,3,0),"")</f>
        <v/>
      </c>
      <c r="OSD77" s="255" t="str">
        <f>IFERROR(VLOOKUP($F77,Datos!$V:$AP,3,0),"")</f>
        <v/>
      </c>
      <c r="OSE77" s="255" t="str">
        <f>IFERROR(VLOOKUP($F77,Datos!$V:$AP,3,0),"")</f>
        <v/>
      </c>
      <c r="OSF77" s="255" t="str">
        <f>IFERROR(VLOOKUP($F77,Datos!$V:$AP,3,0),"")</f>
        <v/>
      </c>
      <c r="OSG77" s="255" t="str">
        <f>IFERROR(VLOOKUP($F77,Datos!$V:$AP,3,0),"")</f>
        <v/>
      </c>
      <c r="OSH77" s="255" t="str">
        <f>IFERROR(VLOOKUP($F77,Datos!$V:$AP,3,0),"")</f>
        <v/>
      </c>
      <c r="OSI77" s="255" t="str">
        <f>IFERROR(VLOOKUP($F77,Datos!$V:$AP,3,0),"")</f>
        <v/>
      </c>
      <c r="OSJ77" s="255" t="str">
        <f>IFERROR(VLOOKUP($F77,Datos!$V:$AP,3,0),"")</f>
        <v/>
      </c>
      <c r="OSK77" s="255" t="str">
        <f>IFERROR(VLOOKUP($F77,Datos!$V:$AP,3,0),"")</f>
        <v/>
      </c>
      <c r="OSL77" s="255" t="str">
        <f>IFERROR(VLOOKUP($F77,Datos!$V:$AP,3,0),"")</f>
        <v/>
      </c>
      <c r="OSM77" s="255" t="str">
        <f>IFERROR(VLOOKUP($F77,Datos!$V:$AP,3,0),"")</f>
        <v/>
      </c>
      <c r="OSN77" s="255" t="str">
        <f>IFERROR(VLOOKUP($F77,Datos!$V:$AP,3,0),"")</f>
        <v/>
      </c>
      <c r="OSO77" s="255" t="str">
        <f>IFERROR(VLOOKUP($F77,Datos!$V:$AP,3,0),"")</f>
        <v/>
      </c>
      <c r="OSP77" s="255" t="str">
        <f>IFERROR(VLOOKUP($F77,Datos!$V:$AP,3,0),"")</f>
        <v/>
      </c>
      <c r="OSQ77" s="255" t="str">
        <f>IFERROR(VLOOKUP($F77,Datos!$V:$AP,3,0),"")</f>
        <v/>
      </c>
      <c r="OSR77" s="255" t="str">
        <f>IFERROR(VLOOKUP($F77,Datos!$V:$AP,3,0),"")</f>
        <v/>
      </c>
      <c r="OSS77" s="255" t="str">
        <f>IFERROR(VLOOKUP($F77,Datos!$V:$AP,3,0),"")</f>
        <v/>
      </c>
      <c r="OST77" s="255" t="str">
        <f>IFERROR(VLOOKUP($F77,Datos!$V:$AP,3,0),"")</f>
        <v/>
      </c>
      <c r="OSU77" s="255" t="str">
        <f>IFERROR(VLOOKUP($F77,Datos!$V:$AP,3,0),"")</f>
        <v/>
      </c>
      <c r="OSV77" s="255" t="str">
        <f>IFERROR(VLOOKUP($F77,Datos!$V:$AP,3,0),"")</f>
        <v/>
      </c>
      <c r="OSW77" s="255" t="str">
        <f>IFERROR(VLOOKUP($F77,Datos!$V:$AP,3,0),"")</f>
        <v/>
      </c>
      <c r="OSX77" s="255" t="str">
        <f>IFERROR(VLOOKUP($F77,Datos!$V:$AP,3,0),"")</f>
        <v/>
      </c>
      <c r="OSY77" s="255" t="str">
        <f>IFERROR(VLOOKUP($F77,Datos!$V:$AP,3,0),"")</f>
        <v/>
      </c>
      <c r="OSZ77" s="255" t="str">
        <f>IFERROR(VLOOKUP($F77,Datos!$V:$AP,3,0),"")</f>
        <v/>
      </c>
      <c r="OTA77" s="255" t="str">
        <f>IFERROR(VLOOKUP($F77,Datos!$V:$AP,3,0),"")</f>
        <v/>
      </c>
      <c r="OTB77" s="255" t="str">
        <f>IFERROR(VLOOKUP($F77,Datos!$V:$AP,3,0),"")</f>
        <v/>
      </c>
      <c r="OTC77" s="255" t="str">
        <f>IFERROR(VLOOKUP($F77,Datos!$V:$AP,3,0),"")</f>
        <v/>
      </c>
      <c r="OTD77" s="255" t="str">
        <f>IFERROR(VLOOKUP($F77,Datos!$V:$AP,3,0),"")</f>
        <v/>
      </c>
      <c r="OTE77" s="255" t="str">
        <f>IFERROR(VLOOKUP($F77,Datos!$V:$AP,3,0),"")</f>
        <v/>
      </c>
      <c r="OTF77" s="255" t="str">
        <f>IFERROR(VLOOKUP($F77,Datos!$V:$AP,3,0),"")</f>
        <v/>
      </c>
      <c r="OTG77" s="255" t="str">
        <f>IFERROR(VLOOKUP($F77,Datos!$V:$AP,3,0),"")</f>
        <v/>
      </c>
      <c r="OTH77" s="255" t="str">
        <f>IFERROR(VLOOKUP($F77,Datos!$V:$AP,3,0),"")</f>
        <v/>
      </c>
      <c r="OTI77" s="255" t="str">
        <f>IFERROR(VLOOKUP($F77,Datos!$V:$AP,3,0),"")</f>
        <v/>
      </c>
      <c r="OTJ77" s="255" t="str">
        <f>IFERROR(VLOOKUP($F77,Datos!$V:$AP,3,0),"")</f>
        <v/>
      </c>
      <c r="OTK77" s="255" t="str">
        <f>IFERROR(VLOOKUP($F77,Datos!$V:$AP,3,0),"")</f>
        <v/>
      </c>
      <c r="OTL77" s="255" t="str">
        <f>IFERROR(VLOOKUP($F77,Datos!$V:$AP,3,0),"")</f>
        <v/>
      </c>
      <c r="OTM77" s="255" t="str">
        <f>IFERROR(VLOOKUP($F77,Datos!$V:$AP,3,0),"")</f>
        <v/>
      </c>
      <c r="OTN77" s="255" t="str">
        <f>IFERROR(VLOOKUP($F77,Datos!$V:$AP,3,0),"")</f>
        <v/>
      </c>
      <c r="OTO77" s="255" t="str">
        <f>IFERROR(VLOOKUP($F77,Datos!$V:$AP,3,0),"")</f>
        <v/>
      </c>
      <c r="OTP77" s="255" t="str">
        <f>IFERROR(VLOOKUP($F77,Datos!$V:$AP,3,0),"")</f>
        <v/>
      </c>
      <c r="OTQ77" s="255" t="str">
        <f>IFERROR(VLOOKUP($F77,Datos!$V:$AP,3,0),"")</f>
        <v/>
      </c>
      <c r="OTR77" s="255" t="str">
        <f>IFERROR(VLOOKUP($F77,Datos!$V:$AP,3,0),"")</f>
        <v/>
      </c>
      <c r="OTS77" s="255" t="str">
        <f>IFERROR(VLOOKUP($F77,Datos!$V:$AP,3,0),"")</f>
        <v/>
      </c>
      <c r="OTT77" s="255" t="str">
        <f>IFERROR(VLOOKUP($F77,Datos!$V:$AP,3,0),"")</f>
        <v/>
      </c>
      <c r="OTU77" s="255" t="str">
        <f>IFERROR(VLOOKUP($F77,Datos!$V:$AP,3,0),"")</f>
        <v/>
      </c>
      <c r="OTV77" s="255" t="str">
        <f>IFERROR(VLOOKUP($F77,Datos!$V:$AP,3,0),"")</f>
        <v/>
      </c>
      <c r="OTW77" s="255" t="str">
        <f>IFERROR(VLOOKUP($F77,Datos!$V:$AP,3,0),"")</f>
        <v/>
      </c>
      <c r="OTX77" s="255" t="str">
        <f>IFERROR(VLOOKUP($F77,Datos!$V:$AP,3,0),"")</f>
        <v/>
      </c>
      <c r="OTY77" s="255" t="str">
        <f>IFERROR(VLOOKUP($F77,Datos!$V:$AP,3,0),"")</f>
        <v/>
      </c>
      <c r="OTZ77" s="255" t="str">
        <f>IFERROR(VLOOKUP($F77,Datos!$V:$AP,3,0),"")</f>
        <v/>
      </c>
      <c r="OUA77" s="255" t="str">
        <f>IFERROR(VLOOKUP($F77,Datos!$V:$AP,3,0),"")</f>
        <v/>
      </c>
      <c r="OUB77" s="255" t="str">
        <f>IFERROR(VLOOKUP($F77,Datos!$V:$AP,3,0),"")</f>
        <v/>
      </c>
      <c r="OUC77" s="255" t="str">
        <f>IFERROR(VLOOKUP($F77,Datos!$V:$AP,3,0),"")</f>
        <v/>
      </c>
      <c r="OUD77" s="255" t="str">
        <f>IFERROR(VLOOKUP($F77,Datos!$V:$AP,3,0),"")</f>
        <v/>
      </c>
      <c r="OUE77" s="255" t="str">
        <f>IFERROR(VLOOKUP($F77,Datos!$V:$AP,3,0),"")</f>
        <v/>
      </c>
      <c r="OUF77" s="255" t="str">
        <f>IFERROR(VLOOKUP($F77,Datos!$V:$AP,3,0),"")</f>
        <v/>
      </c>
      <c r="OUG77" s="255" t="str">
        <f>IFERROR(VLOOKUP($F77,Datos!$V:$AP,3,0),"")</f>
        <v/>
      </c>
      <c r="OUH77" s="255" t="str">
        <f>IFERROR(VLOOKUP($F77,Datos!$V:$AP,3,0),"")</f>
        <v/>
      </c>
      <c r="OUI77" s="255" t="str">
        <f>IFERROR(VLOOKUP($F77,Datos!$V:$AP,3,0),"")</f>
        <v/>
      </c>
      <c r="OUJ77" s="255" t="str">
        <f>IFERROR(VLOOKUP($F77,Datos!$V:$AP,3,0),"")</f>
        <v/>
      </c>
      <c r="OUK77" s="255" t="str">
        <f>IFERROR(VLOOKUP($F77,Datos!$V:$AP,3,0),"")</f>
        <v/>
      </c>
      <c r="OUL77" s="255" t="str">
        <f>IFERROR(VLOOKUP($F77,Datos!$V:$AP,3,0),"")</f>
        <v/>
      </c>
      <c r="OUM77" s="255" t="str">
        <f>IFERROR(VLOOKUP($F77,Datos!$V:$AP,3,0),"")</f>
        <v/>
      </c>
      <c r="OUN77" s="255" t="str">
        <f>IFERROR(VLOOKUP($F77,Datos!$V:$AP,3,0),"")</f>
        <v/>
      </c>
      <c r="OUO77" s="255" t="str">
        <f>IFERROR(VLOOKUP($F77,Datos!$V:$AP,3,0),"")</f>
        <v/>
      </c>
      <c r="OUP77" s="255" t="str">
        <f>IFERROR(VLOOKUP($F77,Datos!$V:$AP,3,0),"")</f>
        <v/>
      </c>
      <c r="OUQ77" s="255" t="str">
        <f>IFERROR(VLOOKUP($F77,Datos!$V:$AP,3,0),"")</f>
        <v/>
      </c>
      <c r="OUR77" s="255" t="str">
        <f>IFERROR(VLOOKUP($F77,Datos!$V:$AP,3,0),"")</f>
        <v/>
      </c>
      <c r="OUS77" s="255" t="str">
        <f>IFERROR(VLOOKUP($F77,Datos!$V:$AP,3,0),"")</f>
        <v/>
      </c>
      <c r="OUT77" s="255" t="str">
        <f>IFERROR(VLOOKUP($F77,Datos!$V:$AP,3,0),"")</f>
        <v/>
      </c>
      <c r="OUU77" s="255" t="str">
        <f>IFERROR(VLOOKUP($F77,Datos!$V:$AP,3,0),"")</f>
        <v/>
      </c>
      <c r="OUV77" s="255" t="str">
        <f>IFERROR(VLOOKUP($F77,Datos!$V:$AP,3,0),"")</f>
        <v/>
      </c>
      <c r="OUW77" s="255" t="str">
        <f>IFERROR(VLOOKUP($F77,Datos!$V:$AP,3,0),"")</f>
        <v/>
      </c>
      <c r="OUX77" s="255" t="str">
        <f>IFERROR(VLOOKUP($F77,Datos!$V:$AP,3,0),"")</f>
        <v/>
      </c>
      <c r="OUY77" s="255" t="str">
        <f>IFERROR(VLOOKUP($F77,Datos!$V:$AP,3,0),"")</f>
        <v/>
      </c>
      <c r="OUZ77" s="255" t="str">
        <f>IFERROR(VLOOKUP($F77,Datos!$V:$AP,3,0),"")</f>
        <v/>
      </c>
      <c r="OVA77" s="255" t="str">
        <f>IFERROR(VLOOKUP($F77,Datos!$V:$AP,3,0),"")</f>
        <v/>
      </c>
      <c r="OVB77" s="255" t="str">
        <f>IFERROR(VLOOKUP($F77,Datos!$V:$AP,3,0),"")</f>
        <v/>
      </c>
      <c r="OVC77" s="255" t="str">
        <f>IFERROR(VLOOKUP($F77,Datos!$V:$AP,3,0),"")</f>
        <v/>
      </c>
      <c r="OVD77" s="255" t="str">
        <f>IFERROR(VLOOKUP($F77,Datos!$V:$AP,3,0),"")</f>
        <v/>
      </c>
      <c r="OVE77" s="255" t="str">
        <f>IFERROR(VLOOKUP($F77,Datos!$V:$AP,3,0),"")</f>
        <v/>
      </c>
      <c r="OVF77" s="255" t="str">
        <f>IFERROR(VLOOKUP($F77,Datos!$V:$AP,3,0),"")</f>
        <v/>
      </c>
      <c r="OVG77" s="255" t="str">
        <f>IFERROR(VLOOKUP($F77,Datos!$V:$AP,3,0),"")</f>
        <v/>
      </c>
      <c r="OVH77" s="255" t="str">
        <f>IFERROR(VLOOKUP($F77,Datos!$V:$AP,3,0),"")</f>
        <v/>
      </c>
      <c r="OVI77" s="255" t="str">
        <f>IFERROR(VLOOKUP($F77,Datos!$V:$AP,3,0),"")</f>
        <v/>
      </c>
      <c r="OVJ77" s="255" t="str">
        <f>IFERROR(VLOOKUP($F77,Datos!$V:$AP,3,0),"")</f>
        <v/>
      </c>
      <c r="OVK77" s="255" t="str">
        <f>IFERROR(VLOOKUP($F77,Datos!$V:$AP,3,0),"")</f>
        <v/>
      </c>
      <c r="OVL77" s="255" t="str">
        <f>IFERROR(VLOOKUP($F77,Datos!$V:$AP,3,0),"")</f>
        <v/>
      </c>
      <c r="OVM77" s="255" t="str">
        <f>IFERROR(VLOOKUP($F77,Datos!$V:$AP,3,0),"")</f>
        <v/>
      </c>
      <c r="OVN77" s="255" t="str">
        <f>IFERROR(VLOOKUP($F77,Datos!$V:$AP,3,0),"")</f>
        <v/>
      </c>
      <c r="OVO77" s="255" t="str">
        <f>IFERROR(VLOOKUP($F77,Datos!$V:$AP,3,0),"")</f>
        <v/>
      </c>
      <c r="OVP77" s="255" t="str">
        <f>IFERROR(VLOOKUP($F77,Datos!$V:$AP,3,0),"")</f>
        <v/>
      </c>
      <c r="OVQ77" s="255" t="str">
        <f>IFERROR(VLOOKUP($F77,Datos!$V:$AP,3,0),"")</f>
        <v/>
      </c>
      <c r="OVR77" s="255" t="str">
        <f>IFERROR(VLOOKUP($F77,Datos!$V:$AP,3,0),"")</f>
        <v/>
      </c>
      <c r="OVS77" s="255" t="str">
        <f>IFERROR(VLOOKUP($F77,Datos!$V:$AP,3,0),"")</f>
        <v/>
      </c>
      <c r="OVT77" s="255" t="str">
        <f>IFERROR(VLOOKUP($F77,Datos!$V:$AP,3,0),"")</f>
        <v/>
      </c>
      <c r="OVU77" s="255" t="str">
        <f>IFERROR(VLOOKUP($F77,Datos!$V:$AP,3,0),"")</f>
        <v/>
      </c>
      <c r="OVV77" s="255" t="str">
        <f>IFERROR(VLOOKUP($F77,Datos!$V:$AP,3,0),"")</f>
        <v/>
      </c>
      <c r="OVW77" s="255" t="str">
        <f>IFERROR(VLOOKUP($F77,Datos!$V:$AP,3,0),"")</f>
        <v/>
      </c>
      <c r="OVX77" s="255" t="str">
        <f>IFERROR(VLOOKUP($F77,Datos!$V:$AP,3,0),"")</f>
        <v/>
      </c>
      <c r="OVY77" s="255" t="str">
        <f>IFERROR(VLOOKUP($F77,Datos!$V:$AP,3,0),"")</f>
        <v/>
      </c>
      <c r="OVZ77" s="255" t="str">
        <f>IFERROR(VLOOKUP($F77,Datos!$V:$AP,3,0),"")</f>
        <v/>
      </c>
      <c r="OWA77" s="255" t="str">
        <f>IFERROR(VLOOKUP($F77,Datos!$V:$AP,3,0),"")</f>
        <v/>
      </c>
      <c r="OWB77" s="255" t="str">
        <f>IFERROR(VLOOKUP($F77,Datos!$V:$AP,3,0),"")</f>
        <v/>
      </c>
      <c r="OWC77" s="255" t="str">
        <f>IFERROR(VLOOKUP($F77,Datos!$V:$AP,3,0),"")</f>
        <v/>
      </c>
      <c r="OWD77" s="255" t="str">
        <f>IFERROR(VLOOKUP($F77,Datos!$V:$AP,3,0),"")</f>
        <v/>
      </c>
      <c r="OWE77" s="255" t="str">
        <f>IFERROR(VLOOKUP($F77,Datos!$V:$AP,3,0),"")</f>
        <v/>
      </c>
      <c r="OWF77" s="255" t="str">
        <f>IFERROR(VLOOKUP($F77,Datos!$V:$AP,3,0),"")</f>
        <v/>
      </c>
      <c r="OWG77" s="255" t="str">
        <f>IFERROR(VLOOKUP($F77,Datos!$V:$AP,3,0),"")</f>
        <v/>
      </c>
      <c r="OWH77" s="255" t="str">
        <f>IFERROR(VLOOKUP($F77,Datos!$V:$AP,3,0),"")</f>
        <v/>
      </c>
      <c r="OWI77" s="255" t="str">
        <f>IFERROR(VLOOKUP($F77,Datos!$V:$AP,3,0),"")</f>
        <v/>
      </c>
      <c r="OWJ77" s="255" t="str">
        <f>IFERROR(VLOOKUP($F77,Datos!$V:$AP,3,0),"")</f>
        <v/>
      </c>
      <c r="OWK77" s="255" t="str">
        <f>IFERROR(VLOOKUP($F77,Datos!$V:$AP,3,0),"")</f>
        <v/>
      </c>
      <c r="OWL77" s="255" t="str">
        <f>IFERROR(VLOOKUP($F77,Datos!$V:$AP,3,0),"")</f>
        <v/>
      </c>
      <c r="OWM77" s="255" t="str">
        <f>IFERROR(VLOOKUP($F77,Datos!$V:$AP,3,0),"")</f>
        <v/>
      </c>
      <c r="OWN77" s="255" t="str">
        <f>IFERROR(VLOOKUP($F77,Datos!$V:$AP,3,0),"")</f>
        <v/>
      </c>
      <c r="OWO77" s="255" t="str">
        <f>IFERROR(VLOOKUP($F77,Datos!$V:$AP,3,0),"")</f>
        <v/>
      </c>
      <c r="OWP77" s="255" t="str">
        <f>IFERROR(VLOOKUP($F77,Datos!$V:$AP,3,0),"")</f>
        <v/>
      </c>
      <c r="OWQ77" s="255" t="str">
        <f>IFERROR(VLOOKUP($F77,Datos!$V:$AP,3,0),"")</f>
        <v/>
      </c>
      <c r="OWR77" s="255" t="str">
        <f>IFERROR(VLOOKUP($F77,Datos!$V:$AP,3,0),"")</f>
        <v/>
      </c>
      <c r="OWS77" s="255" t="str">
        <f>IFERROR(VLOOKUP($F77,Datos!$V:$AP,3,0),"")</f>
        <v/>
      </c>
      <c r="OWT77" s="255" t="str">
        <f>IFERROR(VLOOKUP($F77,Datos!$V:$AP,3,0),"")</f>
        <v/>
      </c>
      <c r="OWU77" s="255" t="str">
        <f>IFERROR(VLOOKUP($F77,Datos!$V:$AP,3,0),"")</f>
        <v/>
      </c>
      <c r="OWV77" s="255" t="str">
        <f>IFERROR(VLOOKUP($F77,Datos!$V:$AP,3,0),"")</f>
        <v/>
      </c>
      <c r="OWW77" s="255" t="str">
        <f>IFERROR(VLOOKUP($F77,Datos!$V:$AP,3,0),"")</f>
        <v/>
      </c>
      <c r="OWX77" s="255" t="str">
        <f>IFERROR(VLOOKUP($F77,Datos!$V:$AP,3,0),"")</f>
        <v/>
      </c>
      <c r="OWY77" s="255" t="str">
        <f>IFERROR(VLOOKUP($F77,Datos!$V:$AP,3,0),"")</f>
        <v/>
      </c>
      <c r="OWZ77" s="255" t="str">
        <f>IFERROR(VLOOKUP($F77,Datos!$V:$AP,3,0),"")</f>
        <v/>
      </c>
      <c r="OXA77" s="255" t="str">
        <f>IFERROR(VLOOKUP($F77,Datos!$V:$AP,3,0),"")</f>
        <v/>
      </c>
      <c r="OXB77" s="255" t="str">
        <f>IFERROR(VLOOKUP($F77,Datos!$V:$AP,3,0),"")</f>
        <v/>
      </c>
      <c r="OXC77" s="255" t="str">
        <f>IFERROR(VLOOKUP($F77,Datos!$V:$AP,3,0),"")</f>
        <v/>
      </c>
      <c r="OXD77" s="255" t="str">
        <f>IFERROR(VLOOKUP($F77,Datos!$V:$AP,3,0),"")</f>
        <v/>
      </c>
      <c r="OXE77" s="255" t="str">
        <f>IFERROR(VLOOKUP($F77,Datos!$V:$AP,3,0),"")</f>
        <v/>
      </c>
      <c r="OXF77" s="255" t="str">
        <f>IFERROR(VLOOKUP($F77,Datos!$V:$AP,3,0),"")</f>
        <v/>
      </c>
      <c r="OXG77" s="255" t="str">
        <f>IFERROR(VLOOKUP($F77,Datos!$V:$AP,3,0),"")</f>
        <v/>
      </c>
      <c r="OXH77" s="255" t="str">
        <f>IFERROR(VLOOKUP($F77,Datos!$V:$AP,3,0),"")</f>
        <v/>
      </c>
      <c r="OXI77" s="255" t="str">
        <f>IFERROR(VLOOKUP($F77,Datos!$V:$AP,3,0),"")</f>
        <v/>
      </c>
      <c r="OXJ77" s="255" t="str">
        <f>IFERROR(VLOOKUP($F77,Datos!$V:$AP,3,0),"")</f>
        <v/>
      </c>
      <c r="OXK77" s="255" t="str">
        <f>IFERROR(VLOOKUP($F77,Datos!$V:$AP,3,0),"")</f>
        <v/>
      </c>
      <c r="OXL77" s="255" t="str">
        <f>IFERROR(VLOOKUP($F77,Datos!$V:$AP,3,0),"")</f>
        <v/>
      </c>
      <c r="OXM77" s="255" t="str">
        <f>IFERROR(VLOOKUP($F77,Datos!$V:$AP,3,0),"")</f>
        <v/>
      </c>
      <c r="OXN77" s="255" t="str">
        <f>IFERROR(VLOOKUP($F77,Datos!$V:$AP,3,0),"")</f>
        <v/>
      </c>
      <c r="OXO77" s="255" t="str">
        <f>IFERROR(VLOOKUP($F77,Datos!$V:$AP,3,0),"")</f>
        <v/>
      </c>
      <c r="OXP77" s="255" t="str">
        <f>IFERROR(VLOOKUP($F77,Datos!$V:$AP,3,0),"")</f>
        <v/>
      </c>
      <c r="OXQ77" s="255" t="str">
        <f>IFERROR(VLOOKUP($F77,Datos!$V:$AP,3,0),"")</f>
        <v/>
      </c>
      <c r="OXR77" s="255" t="str">
        <f>IFERROR(VLOOKUP($F77,Datos!$V:$AP,3,0),"")</f>
        <v/>
      </c>
      <c r="OXS77" s="255" t="str">
        <f>IFERROR(VLOOKUP($F77,Datos!$V:$AP,3,0),"")</f>
        <v/>
      </c>
      <c r="OXT77" s="255" t="str">
        <f>IFERROR(VLOOKUP($F77,Datos!$V:$AP,3,0),"")</f>
        <v/>
      </c>
      <c r="OXU77" s="255" t="str">
        <f>IFERROR(VLOOKUP($F77,Datos!$V:$AP,3,0),"")</f>
        <v/>
      </c>
      <c r="OXV77" s="255" t="str">
        <f>IFERROR(VLOOKUP($F77,Datos!$V:$AP,3,0),"")</f>
        <v/>
      </c>
      <c r="OXW77" s="255" t="str">
        <f>IFERROR(VLOOKUP($F77,Datos!$V:$AP,3,0),"")</f>
        <v/>
      </c>
      <c r="OXX77" s="255" t="str">
        <f>IFERROR(VLOOKUP($F77,Datos!$V:$AP,3,0),"")</f>
        <v/>
      </c>
      <c r="OXY77" s="255" t="str">
        <f>IFERROR(VLOOKUP($F77,Datos!$V:$AP,3,0),"")</f>
        <v/>
      </c>
      <c r="OXZ77" s="255" t="str">
        <f>IFERROR(VLOOKUP($F77,Datos!$V:$AP,3,0),"")</f>
        <v/>
      </c>
      <c r="OYA77" s="255" t="str">
        <f>IFERROR(VLOOKUP($F77,Datos!$V:$AP,3,0),"")</f>
        <v/>
      </c>
      <c r="OYB77" s="255" t="str">
        <f>IFERROR(VLOOKUP($F77,Datos!$V:$AP,3,0),"")</f>
        <v/>
      </c>
      <c r="OYC77" s="255" t="str">
        <f>IFERROR(VLOOKUP($F77,Datos!$V:$AP,3,0),"")</f>
        <v/>
      </c>
      <c r="OYD77" s="255" t="str">
        <f>IFERROR(VLOOKUP($F77,Datos!$V:$AP,3,0),"")</f>
        <v/>
      </c>
      <c r="OYE77" s="255" t="str">
        <f>IFERROR(VLOOKUP($F77,Datos!$V:$AP,3,0),"")</f>
        <v/>
      </c>
      <c r="OYF77" s="255" t="str">
        <f>IFERROR(VLOOKUP($F77,Datos!$V:$AP,3,0),"")</f>
        <v/>
      </c>
      <c r="OYG77" s="255" t="str">
        <f>IFERROR(VLOOKUP($F77,Datos!$V:$AP,3,0),"")</f>
        <v/>
      </c>
      <c r="OYH77" s="255" t="str">
        <f>IFERROR(VLOOKUP($F77,Datos!$V:$AP,3,0),"")</f>
        <v/>
      </c>
      <c r="OYI77" s="255" t="str">
        <f>IFERROR(VLOOKUP($F77,Datos!$V:$AP,3,0),"")</f>
        <v/>
      </c>
      <c r="OYJ77" s="255" t="str">
        <f>IFERROR(VLOOKUP($F77,Datos!$V:$AP,3,0),"")</f>
        <v/>
      </c>
      <c r="OYK77" s="255" t="str">
        <f>IFERROR(VLOOKUP($F77,Datos!$V:$AP,3,0),"")</f>
        <v/>
      </c>
      <c r="OYL77" s="255" t="str">
        <f>IFERROR(VLOOKUP($F77,Datos!$V:$AP,3,0),"")</f>
        <v/>
      </c>
      <c r="OYM77" s="255" t="str">
        <f>IFERROR(VLOOKUP($F77,Datos!$V:$AP,3,0),"")</f>
        <v/>
      </c>
      <c r="OYN77" s="255" t="str">
        <f>IFERROR(VLOOKUP($F77,Datos!$V:$AP,3,0),"")</f>
        <v/>
      </c>
      <c r="OYO77" s="255" t="str">
        <f>IFERROR(VLOOKUP($F77,Datos!$V:$AP,3,0),"")</f>
        <v/>
      </c>
      <c r="OYP77" s="255" t="str">
        <f>IFERROR(VLOOKUP($F77,Datos!$V:$AP,3,0),"")</f>
        <v/>
      </c>
      <c r="OYQ77" s="255" t="str">
        <f>IFERROR(VLOOKUP($F77,Datos!$V:$AP,3,0),"")</f>
        <v/>
      </c>
      <c r="OYR77" s="255" t="str">
        <f>IFERROR(VLOOKUP($F77,Datos!$V:$AP,3,0),"")</f>
        <v/>
      </c>
      <c r="OYS77" s="255" t="str">
        <f>IFERROR(VLOOKUP($F77,Datos!$V:$AP,3,0),"")</f>
        <v/>
      </c>
      <c r="OYT77" s="255" t="str">
        <f>IFERROR(VLOOKUP($F77,Datos!$V:$AP,3,0),"")</f>
        <v/>
      </c>
      <c r="OYU77" s="255" t="str">
        <f>IFERROR(VLOOKUP($F77,Datos!$V:$AP,3,0),"")</f>
        <v/>
      </c>
      <c r="OYV77" s="255" t="str">
        <f>IFERROR(VLOOKUP($F77,Datos!$V:$AP,3,0),"")</f>
        <v/>
      </c>
      <c r="OYW77" s="255" t="str">
        <f>IFERROR(VLOOKUP($F77,Datos!$V:$AP,3,0),"")</f>
        <v/>
      </c>
      <c r="OYX77" s="255" t="str">
        <f>IFERROR(VLOOKUP($F77,Datos!$V:$AP,3,0),"")</f>
        <v/>
      </c>
      <c r="OYY77" s="255" t="str">
        <f>IFERROR(VLOOKUP($F77,Datos!$V:$AP,3,0),"")</f>
        <v/>
      </c>
      <c r="OYZ77" s="255" t="str">
        <f>IFERROR(VLOOKUP($F77,Datos!$V:$AP,3,0),"")</f>
        <v/>
      </c>
      <c r="OZA77" s="255" t="str">
        <f>IFERROR(VLOOKUP($F77,Datos!$V:$AP,3,0),"")</f>
        <v/>
      </c>
      <c r="OZB77" s="255" t="str">
        <f>IFERROR(VLOOKUP($F77,Datos!$V:$AP,3,0),"")</f>
        <v/>
      </c>
      <c r="OZC77" s="255" t="str">
        <f>IFERROR(VLOOKUP($F77,Datos!$V:$AP,3,0),"")</f>
        <v/>
      </c>
      <c r="OZD77" s="255" t="str">
        <f>IFERROR(VLOOKUP($F77,Datos!$V:$AP,3,0),"")</f>
        <v/>
      </c>
      <c r="OZE77" s="255" t="str">
        <f>IFERROR(VLOOKUP($F77,Datos!$V:$AP,3,0),"")</f>
        <v/>
      </c>
      <c r="OZF77" s="255" t="str">
        <f>IFERROR(VLOOKUP($F77,Datos!$V:$AP,3,0),"")</f>
        <v/>
      </c>
      <c r="OZG77" s="255" t="str">
        <f>IFERROR(VLOOKUP($F77,Datos!$V:$AP,3,0),"")</f>
        <v/>
      </c>
      <c r="OZH77" s="255" t="str">
        <f>IFERROR(VLOOKUP($F77,Datos!$V:$AP,3,0),"")</f>
        <v/>
      </c>
      <c r="OZI77" s="255" t="str">
        <f>IFERROR(VLOOKUP($F77,Datos!$V:$AP,3,0),"")</f>
        <v/>
      </c>
      <c r="OZJ77" s="255" t="str">
        <f>IFERROR(VLOOKUP($F77,Datos!$V:$AP,3,0),"")</f>
        <v/>
      </c>
      <c r="OZK77" s="255" t="str">
        <f>IFERROR(VLOOKUP($F77,Datos!$V:$AP,3,0),"")</f>
        <v/>
      </c>
      <c r="OZL77" s="255" t="str">
        <f>IFERROR(VLOOKUP($F77,Datos!$V:$AP,3,0),"")</f>
        <v/>
      </c>
      <c r="OZM77" s="255" t="str">
        <f>IFERROR(VLOOKUP($F77,Datos!$V:$AP,3,0),"")</f>
        <v/>
      </c>
      <c r="OZN77" s="255" t="str">
        <f>IFERROR(VLOOKUP($F77,Datos!$V:$AP,3,0),"")</f>
        <v/>
      </c>
      <c r="OZO77" s="255" t="str">
        <f>IFERROR(VLOOKUP($F77,Datos!$V:$AP,3,0),"")</f>
        <v/>
      </c>
      <c r="OZP77" s="255" t="str">
        <f>IFERROR(VLOOKUP($F77,Datos!$V:$AP,3,0),"")</f>
        <v/>
      </c>
      <c r="OZQ77" s="255" t="str">
        <f>IFERROR(VLOOKUP($F77,Datos!$V:$AP,3,0),"")</f>
        <v/>
      </c>
      <c r="OZR77" s="255" t="str">
        <f>IFERROR(VLOOKUP($F77,Datos!$V:$AP,3,0),"")</f>
        <v/>
      </c>
      <c r="OZS77" s="255" t="str">
        <f>IFERROR(VLOOKUP($F77,Datos!$V:$AP,3,0),"")</f>
        <v/>
      </c>
      <c r="OZT77" s="255" t="str">
        <f>IFERROR(VLOOKUP($F77,Datos!$V:$AP,3,0),"")</f>
        <v/>
      </c>
      <c r="OZU77" s="255" t="str">
        <f>IFERROR(VLOOKUP($F77,Datos!$V:$AP,3,0),"")</f>
        <v/>
      </c>
      <c r="OZV77" s="255" t="str">
        <f>IFERROR(VLOOKUP($F77,Datos!$V:$AP,3,0),"")</f>
        <v/>
      </c>
      <c r="OZW77" s="255" t="str">
        <f>IFERROR(VLOOKUP($F77,Datos!$V:$AP,3,0),"")</f>
        <v/>
      </c>
      <c r="OZX77" s="255" t="str">
        <f>IFERROR(VLOOKUP($F77,Datos!$V:$AP,3,0),"")</f>
        <v/>
      </c>
      <c r="OZY77" s="255" t="str">
        <f>IFERROR(VLOOKUP($F77,Datos!$V:$AP,3,0),"")</f>
        <v/>
      </c>
      <c r="OZZ77" s="255" t="str">
        <f>IFERROR(VLOOKUP($F77,Datos!$V:$AP,3,0),"")</f>
        <v/>
      </c>
      <c r="PAA77" s="255" t="str">
        <f>IFERROR(VLOOKUP($F77,Datos!$V:$AP,3,0),"")</f>
        <v/>
      </c>
      <c r="PAB77" s="255" t="str">
        <f>IFERROR(VLOOKUP($F77,Datos!$V:$AP,3,0),"")</f>
        <v/>
      </c>
      <c r="PAC77" s="255" t="str">
        <f>IFERROR(VLOOKUP($F77,Datos!$V:$AP,3,0),"")</f>
        <v/>
      </c>
      <c r="PAD77" s="255" t="str">
        <f>IFERROR(VLOOKUP($F77,Datos!$V:$AP,3,0),"")</f>
        <v/>
      </c>
      <c r="PAE77" s="255" t="str">
        <f>IFERROR(VLOOKUP($F77,Datos!$V:$AP,3,0),"")</f>
        <v/>
      </c>
      <c r="PAF77" s="255" t="str">
        <f>IFERROR(VLOOKUP($F77,Datos!$V:$AP,3,0),"")</f>
        <v/>
      </c>
      <c r="PAG77" s="255" t="str">
        <f>IFERROR(VLOOKUP($F77,Datos!$V:$AP,3,0),"")</f>
        <v/>
      </c>
      <c r="PAH77" s="255" t="str">
        <f>IFERROR(VLOOKUP($F77,Datos!$V:$AP,3,0),"")</f>
        <v/>
      </c>
      <c r="PAI77" s="255" t="str">
        <f>IFERROR(VLOOKUP($F77,Datos!$V:$AP,3,0),"")</f>
        <v/>
      </c>
      <c r="PAJ77" s="255" t="str">
        <f>IFERROR(VLOOKUP($F77,Datos!$V:$AP,3,0),"")</f>
        <v/>
      </c>
      <c r="PAK77" s="255" t="str">
        <f>IFERROR(VLOOKUP($F77,Datos!$V:$AP,3,0),"")</f>
        <v/>
      </c>
      <c r="PAL77" s="255" t="str">
        <f>IFERROR(VLOOKUP($F77,Datos!$V:$AP,3,0),"")</f>
        <v/>
      </c>
      <c r="PAM77" s="255" t="str">
        <f>IFERROR(VLOOKUP($F77,Datos!$V:$AP,3,0),"")</f>
        <v/>
      </c>
      <c r="PAN77" s="255" t="str">
        <f>IFERROR(VLOOKUP($F77,Datos!$V:$AP,3,0),"")</f>
        <v/>
      </c>
      <c r="PAO77" s="255" t="str">
        <f>IFERROR(VLOOKUP($F77,Datos!$V:$AP,3,0),"")</f>
        <v/>
      </c>
      <c r="PAP77" s="255" t="str">
        <f>IFERROR(VLOOKUP($F77,Datos!$V:$AP,3,0),"")</f>
        <v/>
      </c>
      <c r="PAQ77" s="255" t="str">
        <f>IFERROR(VLOOKUP($F77,Datos!$V:$AP,3,0),"")</f>
        <v/>
      </c>
      <c r="PAR77" s="255" t="str">
        <f>IFERROR(VLOOKUP($F77,Datos!$V:$AP,3,0),"")</f>
        <v/>
      </c>
      <c r="PAS77" s="255" t="str">
        <f>IFERROR(VLOOKUP($F77,Datos!$V:$AP,3,0),"")</f>
        <v/>
      </c>
      <c r="PAT77" s="255" t="str">
        <f>IFERROR(VLOOKUP($F77,Datos!$V:$AP,3,0),"")</f>
        <v/>
      </c>
      <c r="PAU77" s="255" t="str">
        <f>IFERROR(VLOOKUP($F77,Datos!$V:$AP,3,0),"")</f>
        <v/>
      </c>
      <c r="PAV77" s="255" t="str">
        <f>IFERROR(VLOOKUP($F77,Datos!$V:$AP,3,0),"")</f>
        <v/>
      </c>
      <c r="PAW77" s="255" t="str">
        <f>IFERROR(VLOOKUP($F77,Datos!$V:$AP,3,0),"")</f>
        <v/>
      </c>
      <c r="PAX77" s="255" t="str">
        <f>IFERROR(VLOOKUP($F77,Datos!$V:$AP,3,0),"")</f>
        <v/>
      </c>
      <c r="PAY77" s="255" t="str">
        <f>IFERROR(VLOOKUP($F77,Datos!$V:$AP,3,0),"")</f>
        <v/>
      </c>
      <c r="PAZ77" s="255" t="str">
        <f>IFERROR(VLOOKUP($F77,Datos!$V:$AP,3,0),"")</f>
        <v/>
      </c>
      <c r="PBA77" s="255" t="str">
        <f>IFERROR(VLOOKUP($F77,Datos!$V:$AP,3,0),"")</f>
        <v/>
      </c>
      <c r="PBB77" s="255" t="str">
        <f>IFERROR(VLOOKUP($F77,Datos!$V:$AP,3,0),"")</f>
        <v/>
      </c>
      <c r="PBC77" s="255" t="str">
        <f>IFERROR(VLOOKUP($F77,Datos!$V:$AP,3,0),"")</f>
        <v/>
      </c>
      <c r="PBD77" s="255" t="str">
        <f>IFERROR(VLOOKUP($F77,Datos!$V:$AP,3,0),"")</f>
        <v/>
      </c>
      <c r="PBE77" s="255" t="str">
        <f>IFERROR(VLOOKUP($F77,Datos!$V:$AP,3,0),"")</f>
        <v/>
      </c>
      <c r="PBF77" s="255" t="str">
        <f>IFERROR(VLOOKUP($F77,Datos!$V:$AP,3,0),"")</f>
        <v/>
      </c>
      <c r="PBG77" s="255" t="str">
        <f>IFERROR(VLOOKUP($F77,Datos!$V:$AP,3,0),"")</f>
        <v/>
      </c>
      <c r="PBH77" s="255" t="str">
        <f>IFERROR(VLOOKUP($F77,Datos!$V:$AP,3,0),"")</f>
        <v/>
      </c>
      <c r="PBI77" s="255" t="str">
        <f>IFERROR(VLOOKUP($F77,Datos!$V:$AP,3,0),"")</f>
        <v/>
      </c>
      <c r="PBJ77" s="255" t="str">
        <f>IFERROR(VLOOKUP($F77,Datos!$V:$AP,3,0),"")</f>
        <v/>
      </c>
      <c r="PBK77" s="255" t="str">
        <f>IFERROR(VLOOKUP($F77,Datos!$V:$AP,3,0),"")</f>
        <v/>
      </c>
      <c r="PBL77" s="255" t="str">
        <f>IFERROR(VLOOKUP($F77,Datos!$V:$AP,3,0),"")</f>
        <v/>
      </c>
      <c r="PBM77" s="255" t="str">
        <f>IFERROR(VLOOKUP($F77,Datos!$V:$AP,3,0),"")</f>
        <v/>
      </c>
      <c r="PBN77" s="255" t="str">
        <f>IFERROR(VLOOKUP($F77,Datos!$V:$AP,3,0),"")</f>
        <v/>
      </c>
      <c r="PBO77" s="255" t="str">
        <f>IFERROR(VLOOKUP($F77,Datos!$V:$AP,3,0),"")</f>
        <v/>
      </c>
      <c r="PBP77" s="255" t="str">
        <f>IFERROR(VLOOKUP($F77,Datos!$V:$AP,3,0),"")</f>
        <v/>
      </c>
      <c r="PBQ77" s="255" t="str">
        <f>IFERROR(VLOOKUP($F77,Datos!$V:$AP,3,0),"")</f>
        <v/>
      </c>
      <c r="PBR77" s="255" t="str">
        <f>IFERROR(VLOOKUP($F77,Datos!$V:$AP,3,0),"")</f>
        <v/>
      </c>
      <c r="PBS77" s="255" t="str">
        <f>IFERROR(VLOOKUP($F77,Datos!$V:$AP,3,0),"")</f>
        <v/>
      </c>
      <c r="PBT77" s="255" t="str">
        <f>IFERROR(VLOOKUP($F77,Datos!$V:$AP,3,0),"")</f>
        <v/>
      </c>
      <c r="PBU77" s="255" t="str">
        <f>IFERROR(VLOOKUP($F77,Datos!$V:$AP,3,0),"")</f>
        <v/>
      </c>
      <c r="PBV77" s="255" t="str">
        <f>IFERROR(VLOOKUP($F77,Datos!$V:$AP,3,0),"")</f>
        <v/>
      </c>
      <c r="PBW77" s="255" t="str">
        <f>IFERROR(VLOOKUP($F77,Datos!$V:$AP,3,0),"")</f>
        <v/>
      </c>
      <c r="PBX77" s="255" t="str">
        <f>IFERROR(VLOOKUP($F77,Datos!$V:$AP,3,0),"")</f>
        <v/>
      </c>
      <c r="PBY77" s="255" t="str">
        <f>IFERROR(VLOOKUP($F77,Datos!$V:$AP,3,0),"")</f>
        <v/>
      </c>
      <c r="PBZ77" s="255" t="str">
        <f>IFERROR(VLOOKUP($F77,Datos!$V:$AP,3,0),"")</f>
        <v/>
      </c>
      <c r="PCA77" s="255" t="str">
        <f>IFERROR(VLOOKUP($F77,Datos!$V:$AP,3,0),"")</f>
        <v/>
      </c>
      <c r="PCB77" s="255" t="str">
        <f>IFERROR(VLOOKUP($F77,Datos!$V:$AP,3,0),"")</f>
        <v/>
      </c>
      <c r="PCC77" s="255" t="str">
        <f>IFERROR(VLOOKUP($F77,Datos!$V:$AP,3,0),"")</f>
        <v/>
      </c>
      <c r="PCD77" s="255" t="str">
        <f>IFERROR(VLOOKUP($F77,Datos!$V:$AP,3,0),"")</f>
        <v/>
      </c>
      <c r="PCE77" s="255" t="str">
        <f>IFERROR(VLOOKUP($F77,Datos!$V:$AP,3,0),"")</f>
        <v/>
      </c>
      <c r="PCF77" s="255" t="str">
        <f>IFERROR(VLOOKUP($F77,Datos!$V:$AP,3,0),"")</f>
        <v/>
      </c>
      <c r="PCG77" s="255" t="str">
        <f>IFERROR(VLOOKUP($F77,Datos!$V:$AP,3,0),"")</f>
        <v/>
      </c>
      <c r="PCH77" s="255" t="str">
        <f>IFERROR(VLOOKUP($F77,Datos!$V:$AP,3,0),"")</f>
        <v/>
      </c>
      <c r="PCI77" s="255" t="str">
        <f>IFERROR(VLOOKUP($F77,Datos!$V:$AP,3,0),"")</f>
        <v/>
      </c>
      <c r="PCJ77" s="255" t="str">
        <f>IFERROR(VLOOKUP($F77,Datos!$V:$AP,3,0),"")</f>
        <v/>
      </c>
      <c r="PCK77" s="255" t="str">
        <f>IFERROR(VLOOKUP($F77,Datos!$V:$AP,3,0),"")</f>
        <v/>
      </c>
      <c r="PCL77" s="255" t="str">
        <f>IFERROR(VLOOKUP($F77,Datos!$V:$AP,3,0),"")</f>
        <v/>
      </c>
      <c r="PCM77" s="255" t="str">
        <f>IFERROR(VLOOKUP($F77,Datos!$V:$AP,3,0),"")</f>
        <v/>
      </c>
      <c r="PCN77" s="255" t="str">
        <f>IFERROR(VLOOKUP($F77,Datos!$V:$AP,3,0),"")</f>
        <v/>
      </c>
      <c r="PCO77" s="255" t="str">
        <f>IFERROR(VLOOKUP($F77,Datos!$V:$AP,3,0),"")</f>
        <v/>
      </c>
      <c r="PCP77" s="255" t="str">
        <f>IFERROR(VLOOKUP($F77,Datos!$V:$AP,3,0),"")</f>
        <v/>
      </c>
      <c r="PCQ77" s="255" t="str">
        <f>IFERROR(VLOOKUP($F77,Datos!$V:$AP,3,0),"")</f>
        <v/>
      </c>
      <c r="PCR77" s="255" t="str">
        <f>IFERROR(VLOOKUP($F77,Datos!$V:$AP,3,0),"")</f>
        <v/>
      </c>
      <c r="PCS77" s="255" t="str">
        <f>IFERROR(VLOOKUP($F77,Datos!$V:$AP,3,0),"")</f>
        <v/>
      </c>
      <c r="PCT77" s="255" t="str">
        <f>IFERROR(VLOOKUP($F77,Datos!$V:$AP,3,0),"")</f>
        <v/>
      </c>
      <c r="PCU77" s="255" t="str">
        <f>IFERROR(VLOOKUP($F77,Datos!$V:$AP,3,0),"")</f>
        <v/>
      </c>
      <c r="PCV77" s="255" t="str">
        <f>IFERROR(VLOOKUP($F77,Datos!$V:$AP,3,0),"")</f>
        <v/>
      </c>
      <c r="PCW77" s="255" t="str">
        <f>IFERROR(VLOOKUP($F77,Datos!$V:$AP,3,0),"")</f>
        <v/>
      </c>
      <c r="PCX77" s="255" t="str">
        <f>IFERROR(VLOOKUP($F77,Datos!$V:$AP,3,0),"")</f>
        <v/>
      </c>
      <c r="PCY77" s="255" t="str">
        <f>IFERROR(VLOOKUP($F77,Datos!$V:$AP,3,0),"")</f>
        <v/>
      </c>
      <c r="PCZ77" s="255" t="str">
        <f>IFERROR(VLOOKUP($F77,Datos!$V:$AP,3,0),"")</f>
        <v/>
      </c>
      <c r="PDA77" s="255" t="str">
        <f>IFERROR(VLOOKUP($F77,Datos!$V:$AP,3,0),"")</f>
        <v/>
      </c>
      <c r="PDB77" s="255" t="str">
        <f>IFERROR(VLOOKUP($F77,Datos!$V:$AP,3,0),"")</f>
        <v/>
      </c>
      <c r="PDC77" s="255" t="str">
        <f>IFERROR(VLOOKUP($F77,Datos!$V:$AP,3,0),"")</f>
        <v/>
      </c>
      <c r="PDD77" s="255" t="str">
        <f>IFERROR(VLOOKUP($F77,Datos!$V:$AP,3,0),"")</f>
        <v/>
      </c>
      <c r="PDE77" s="255" t="str">
        <f>IFERROR(VLOOKUP($F77,Datos!$V:$AP,3,0),"")</f>
        <v/>
      </c>
      <c r="PDF77" s="255" t="str">
        <f>IFERROR(VLOOKUP($F77,Datos!$V:$AP,3,0),"")</f>
        <v/>
      </c>
      <c r="PDG77" s="255" t="str">
        <f>IFERROR(VLOOKUP($F77,Datos!$V:$AP,3,0),"")</f>
        <v/>
      </c>
      <c r="PDH77" s="255" t="str">
        <f>IFERROR(VLOOKUP($F77,Datos!$V:$AP,3,0),"")</f>
        <v/>
      </c>
      <c r="PDI77" s="255" t="str">
        <f>IFERROR(VLOOKUP($F77,Datos!$V:$AP,3,0),"")</f>
        <v/>
      </c>
      <c r="PDJ77" s="255" t="str">
        <f>IFERROR(VLOOKUP($F77,Datos!$V:$AP,3,0),"")</f>
        <v/>
      </c>
      <c r="PDK77" s="255" t="str">
        <f>IFERROR(VLOOKUP($F77,Datos!$V:$AP,3,0),"")</f>
        <v/>
      </c>
      <c r="PDL77" s="255" t="str">
        <f>IFERROR(VLOOKUP($F77,Datos!$V:$AP,3,0),"")</f>
        <v/>
      </c>
      <c r="PDM77" s="255" t="str">
        <f>IFERROR(VLOOKUP($F77,Datos!$V:$AP,3,0),"")</f>
        <v/>
      </c>
      <c r="PDN77" s="255" t="str">
        <f>IFERROR(VLOOKUP($F77,Datos!$V:$AP,3,0),"")</f>
        <v/>
      </c>
      <c r="PDO77" s="255" t="str">
        <f>IFERROR(VLOOKUP($F77,Datos!$V:$AP,3,0),"")</f>
        <v/>
      </c>
      <c r="PDP77" s="255" t="str">
        <f>IFERROR(VLOOKUP($F77,Datos!$V:$AP,3,0),"")</f>
        <v/>
      </c>
      <c r="PDQ77" s="255" t="str">
        <f>IFERROR(VLOOKUP($F77,Datos!$V:$AP,3,0),"")</f>
        <v/>
      </c>
      <c r="PDR77" s="255" t="str">
        <f>IFERROR(VLOOKUP($F77,Datos!$V:$AP,3,0),"")</f>
        <v/>
      </c>
      <c r="PDS77" s="255" t="str">
        <f>IFERROR(VLOOKUP($F77,Datos!$V:$AP,3,0),"")</f>
        <v/>
      </c>
      <c r="PDT77" s="255" t="str">
        <f>IFERROR(VLOOKUP($F77,Datos!$V:$AP,3,0),"")</f>
        <v/>
      </c>
      <c r="PDU77" s="255" t="str">
        <f>IFERROR(VLOOKUP($F77,Datos!$V:$AP,3,0),"")</f>
        <v/>
      </c>
      <c r="PDV77" s="255" t="str">
        <f>IFERROR(VLOOKUP($F77,Datos!$V:$AP,3,0),"")</f>
        <v/>
      </c>
      <c r="PDW77" s="255" t="str">
        <f>IFERROR(VLOOKUP($F77,Datos!$V:$AP,3,0),"")</f>
        <v/>
      </c>
      <c r="PDX77" s="255" t="str">
        <f>IFERROR(VLOOKUP($F77,Datos!$V:$AP,3,0),"")</f>
        <v/>
      </c>
      <c r="PDY77" s="255" t="str">
        <f>IFERROR(VLOOKUP($F77,Datos!$V:$AP,3,0),"")</f>
        <v/>
      </c>
      <c r="PDZ77" s="255" t="str">
        <f>IFERROR(VLOOKUP($F77,Datos!$V:$AP,3,0),"")</f>
        <v/>
      </c>
      <c r="PEA77" s="255" t="str">
        <f>IFERROR(VLOOKUP($F77,Datos!$V:$AP,3,0),"")</f>
        <v/>
      </c>
      <c r="PEB77" s="255" t="str">
        <f>IFERROR(VLOOKUP($F77,Datos!$V:$AP,3,0),"")</f>
        <v/>
      </c>
      <c r="PEC77" s="255" t="str">
        <f>IFERROR(VLOOKUP($F77,Datos!$V:$AP,3,0),"")</f>
        <v/>
      </c>
      <c r="PED77" s="255" t="str">
        <f>IFERROR(VLOOKUP($F77,Datos!$V:$AP,3,0),"")</f>
        <v/>
      </c>
      <c r="PEE77" s="255" t="str">
        <f>IFERROR(VLOOKUP($F77,Datos!$V:$AP,3,0),"")</f>
        <v/>
      </c>
      <c r="PEF77" s="255" t="str">
        <f>IFERROR(VLOOKUP($F77,Datos!$V:$AP,3,0),"")</f>
        <v/>
      </c>
      <c r="PEG77" s="255" t="str">
        <f>IFERROR(VLOOKUP($F77,Datos!$V:$AP,3,0),"")</f>
        <v/>
      </c>
      <c r="PEH77" s="255" t="str">
        <f>IFERROR(VLOOKUP($F77,Datos!$V:$AP,3,0),"")</f>
        <v/>
      </c>
      <c r="PEI77" s="255" t="str">
        <f>IFERROR(VLOOKUP($F77,Datos!$V:$AP,3,0),"")</f>
        <v/>
      </c>
      <c r="PEJ77" s="255" t="str">
        <f>IFERROR(VLOOKUP($F77,Datos!$V:$AP,3,0),"")</f>
        <v/>
      </c>
      <c r="PEK77" s="255" t="str">
        <f>IFERROR(VLOOKUP($F77,Datos!$V:$AP,3,0),"")</f>
        <v/>
      </c>
      <c r="PEL77" s="255" t="str">
        <f>IFERROR(VLOOKUP($F77,Datos!$V:$AP,3,0),"")</f>
        <v/>
      </c>
      <c r="PEM77" s="255" t="str">
        <f>IFERROR(VLOOKUP($F77,Datos!$V:$AP,3,0),"")</f>
        <v/>
      </c>
      <c r="PEN77" s="255" t="str">
        <f>IFERROR(VLOOKUP($F77,Datos!$V:$AP,3,0),"")</f>
        <v/>
      </c>
      <c r="PEO77" s="255" t="str">
        <f>IFERROR(VLOOKUP($F77,Datos!$V:$AP,3,0),"")</f>
        <v/>
      </c>
      <c r="PEP77" s="255" t="str">
        <f>IFERROR(VLOOKUP($F77,Datos!$V:$AP,3,0),"")</f>
        <v/>
      </c>
      <c r="PEQ77" s="255" t="str">
        <f>IFERROR(VLOOKUP($F77,Datos!$V:$AP,3,0),"")</f>
        <v/>
      </c>
      <c r="PER77" s="255" t="str">
        <f>IFERROR(VLOOKUP($F77,Datos!$V:$AP,3,0),"")</f>
        <v/>
      </c>
      <c r="PES77" s="255" t="str">
        <f>IFERROR(VLOOKUP($F77,Datos!$V:$AP,3,0),"")</f>
        <v/>
      </c>
      <c r="PET77" s="255" t="str">
        <f>IFERROR(VLOOKUP($F77,Datos!$V:$AP,3,0),"")</f>
        <v/>
      </c>
      <c r="PEU77" s="255" t="str">
        <f>IFERROR(VLOOKUP($F77,Datos!$V:$AP,3,0),"")</f>
        <v/>
      </c>
      <c r="PEV77" s="255" t="str">
        <f>IFERROR(VLOOKUP($F77,Datos!$V:$AP,3,0),"")</f>
        <v/>
      </c>
      <c r="PEW77" s="255" t="str">
        <f>IFERROR(VLOOKUP($F77,Datos!$V:$AP,3,0),"")</f>
        <v/>
      </c>
      <c r="PEX77" s="255" t="str">
        <f>IFERROR(VLOOKUP($F77,Datos!$V:$AP,3,0),"")</f>
        <v/>
      </c>
      <c r="PEY77" s="255" t="str">
        <f>IFERROR(VLOOKUP($F77,Datos!$V:$AP,3,0),"")</f>
        <v/>
      </c>
      <c r="PEZ77" s="255" t="str">
        <f>IFERROR(VLOOKUP($F77,Datos!$V:$AP,3,0),"")</f>
        <v/>
      </c>
      <c r="PFA77" s="255" t="str">
        <f>IFERROR(VLOOKUP($F77,Datos!$V:$AP,3,0),"")</f>
        <v/>
      </c>
      <c r="PFB77" s="255" t="str">
        <f>IFERROR(VLOOKUP($F77,Datos!$V:$AP,3,0),"")</f>
        <v/>
      </c>
      <c r="PFC77" s="255" t="str">
        <f>IFERROR(VLOOKUP($F77,Datos!$V:$AP,3,0),"")</f>
        <v/>
      </c>
      <c r="PFD77" s="255" t="str">
        <f>IFERROR(VLOOKUP($F77,Datos!$V:$AP,3,0),"")</f>
        <v/>
      </c>
      <c r="PFE77" s="255" t="str">
        <f>IFERROR(VLOOKUP($F77,Datos!$V:$AP,3,0),"")</f>
        <v/>
      </c>
      <c r="PFF77" s="255" t="str">
        <f>IFERROR(VLOOKUP($F77,Datos!$V:$AP,3,0),"")</f>
        <v/>
      </c>
      <c r="PFG77" s="255" t="str">
        <f>IFERROR(VLOOKUP($F77,Datos!$V:$AP,3,0),"")</f>
        <v/>
      </c>
      <c r="PFH77" s="255" t="str">
        <f>IFERROR(VLOOKUP($F77,Datos!$V:$AP,3,0),"")</f>
        <v/>
      </c>
      <c r="PFI77" s="255" t="str">
        <f>IFERROR(VLOOKUP($F77,Datos!$V:$AP,3,0),"")</f>
        <v/>
      </c>
      <c r="PFJ77" s="255" t="str">
        <f>IFERROR(VLOOKUP($F77,Datos!$V:$AP,3,0),"")</f>
        <v/>
      </c>
      <c r="PFK77" s="255" t="str">
        <f>IFERROR(VLOOKUP($F77,Datos!$V:$AP,3,0),"")</f>
        <v/>
      </c>
      <c r="PFL77" s="255" t="str">
        <f>IFERROR(VLOOKUP($F77,Datos!$V:$AP,3,0),"")</f>
        <v/>
      </c>
      <c r="PFM77" s="255" t="str">
        <f>IFERROR(VLOOKUP($F77,Datos!$V:$AP,3,0),"")</f>
        <v/>
      </c>
      <c r="PFN77" s="255" t="str">
        <f>IFERROR(VLOOKUP($F77,Datos!$V:$AP,3,0),"")</f>
        <v/>
      </c>
      <c r="PFO77" s="255" t="str">
        <f>IFERROR(VLOOKUP($F77,Datos!$V:$AP,3,0),"")</f>
        <v/>
      </c>
      <c r="PFP77" s="255" t="str">
        <f>IFERROR(VLOOKUP($F77,Datos!$V:$AP,3,0),"")</f>
        <v/>
      </c>
      <c r="PFQ77" s="255" t="str">
        <f>IFERROR(VLOOKUP($F77,Datos!$V:$AP,3,0),"")</f>
        <v/>
      </c>
      <c r="PFR77" s="255" t="str">
        <f>IFERROR(VLOOKUP($F77,Datos!$V:$AP,3,0),"")</f>
        <v/>
      </c>
      <c r="PFS77" s="255" t="str">
        <f>IFERROR(VLOOKUP($F77,Datos!$V:$AP,3,0),"")</f>
        <v/>
      </c>
      <c r="PFT77" s="255" t="str">
        <f>IFERROR(VLOOKUP($F77,Datos!$V:$AP,3,0),"")</f>
        <v/>
      </c>
      <c r="PFU77" s="255" t="str">
        <f>IFERROR(VLOOKUP($F77,Datos!$V:$AP,3,0),"")</f>
        <v/>
      </c>
      <c r="PFV77" s="255" t="str">
        <f>IFERROR(VLOOKUP($F77,Datos!$V:$AP,3,0),"")</f>
        <v/>
      </c>
      <c r="PFW77" s="255" t="str">
        <f>IFERROR(VLOOKUP($F77,Datos!$V:$AP,3,0),"")</f>
        <v/>
      </c>
      <c r="PFX77" s="255" t="str">
        <f>IFERROR(VLOOKUP($F77,Datos!$V:$AP,3,0),"")</f>
        <v/>
      </c>
      <c r="PFY77" s="255" t="str">
        <f>IFERROR(VLOOKUP($F77,Datos!$V:$AP,3,0),"")</f>
        <v/>
      </c>
      <c r="PFZ77" s="255" t="str">
        <f>IFERROR(VLOOKUP($F77,Datos!$V:$AP,3,0),"")</f>
        <v/>
      </c>
      <c r="PGA77" s="255" t="str">
        <f>IFERROR(VLOOKUP($F77,Datos!$V:$AP,3,0),"")</f>
        <v/>
      </c>
      <c r="PGB77" s="255" t="str">
        <f>IFERROR(VLOOKUP($F77,Datos!$V:$AP,3,0),"")</f>
        <v/>
      </c>
      <c r="PGC77" s="255" t="str">
        <f>IFERROR(VLOOKUP($F77,Datos!$V:$AP,3,0),"")</f>
        <v/>
      </c>
      <c r="PGD77" s="255" t="str">
        <f>IFERROR(VLOOKUP($F77,Datos!$V:$AP,3,0),"")</f>
        <v/>
      </c>
      <c r="PGE77" s="255" t="str">
        <f>IFERROR(VLOOKUP($F77,Datos!$V:$AP,3,0),"")</f>
        <v/>
      </c>
      <c r="PGF77" s="255" t="str">
        <f>IFERROR(VLOOKUP($F77,Datos!$V:$AP,3,0),"")</f>
        <v/>
      </c>
      <c r="PGG77" s="255" t="str">
        <f>IFERROR(VLOOKUP($F77,Datos!$V:$AP,3,0),"")</f>
        <v/>
      </c>
      <c r="PGH77" s="255" t="str">
        <f>IFERROR(VLOOKUP($F77,Datos!$V:$AP,3,0),"")</f>
        <v/>
      </c>
      <c r="PGI77" s="255" t="str">
        <f>IFERROR(VLOOKUP($F77,Datos!$V:$AP,3,0),"")</f>
        <v/>
      </c>
      <c r="PGJ77" s="255" t="str">
        <f>IFERROR(VLOOKUP($F77,Datos!$V:$AP,3,0),"")</f>
        <v/>
      </c>
      <c r="PGK77" s="255" t="str">
        <f>IFERROR(VLOOKUP($F77,Datos!$V:$AP,3,0),"")</f>
        <v/>
      </c>
      <c r="PGL77" s="255" t="str">
        <f>IFERROR(VLOOKUP($F77,Datos!$V:$AP,3,0),"")</f>
        <v/>
      </c>
      <c r="PGM77" s="255" t="str">
        <f>IFERROR(VLOOKUP($F77,Datos!$V:$AP,3,0),"")</f>
        <v/>
      </c>
      <c r="PGN77" s="255" t="str">
        <f>IFERROR(VLOOKUP($F77,Datos!$V:$AP,3,0),"")</f>
        <v/>
      </c>
      <c r="PGO77" s="255" t="str">
        <f>IFERROR(VLOOKUP($F77,Datos!$V:$AP,3,0),"")</f>
        <v/>
      </c>
      <c r="PGP77" s="255" t="str">
        <f>IFERROR(VLOOKUP($F77,Datos!$V:$AP,3,0),"")</f>
        <v/>
      </c>
      <c r="PGQ77" s="255" t="str">
        <f>IFERROR(VLOOKUP($F77,Datos!$V:$AP,3,0),"")</f>
        <v/>
      </c>
      <c r="PGR77" s="255" t="str">
        <f>IFERROR(VLOOKUP($F77,Datos!$V:$AP,3,0),"")</f>
        <v/>
      </c>
      <c r="PGS77" s="255" t="str">
        <f>IFERROR(VLOOKUP($F77,Datos!$V:$AP,3,0),"")</f>
        <v/>
      </c>
      <c r="PGT77" s="255" t="str">
        <f>IFERROR(VLOOKUP($F77,Datos!$V:$AP,3,0),"")</f>
        <v/>
      </c>
      <c r="PGU77" s="255" t="str">
        <f>IFERROR(VLOOKUP($F77,Datos!$V:$AP,3,0),"")</f>
        <v/>
      </c>
      <c r="PGV77" s="255" t="str">
        <f>IFERROR(VLOOKUP($F77,Datos!$V:$AP,3,0),"")</f>
        <v/>
      </c>
      <c r="PGW77" s="255" t="str">
        <f>IFERROR(VLOOKUP($F77,Datos!$V:$AP,3,0),"")</f>
        <v/>
      </c>
      <c r="PGX77" s="255" t="str">
        <f>IFERROR(VLOOKUP($F77,Datos!$V:$AP,3,0),"")</f>
        <v/>
      </c>
      <c r="PGY77" s="255" t="str">
        <f>IFERROR(VLOOKUP($F77,Datos!$V:$AP,3,0),"")</f>
        <v/>
      </c>
      <c r="PGZ77" s="255" t="str">
        <f>IFERROR(VLOOKUP($F77,Datos!$V:$AP,3,0),"")</f>
        <v/>
      </c>
      <c r="PHA77" s="255" t="str">
        <f>IFERROR(VLOOKUP($F77,Datos!$V:$AP,3,0),"")</f>
        <v/>
      </c>
      <c r="PHB77" s="255" t="str">
        <f>IFERROR(VLOOKUP($F77,Datos!$V:$AP,3,0),"")</f>
        <v/>
      </c>
      <c r="PHC77" s="255" t="str">
        <f>IFERROR(VLOOKUP($F77,Datos!$V:$AP,3,0),"")</f>
        <v/>
      </c>
      <c r="PHD77" s="255" t="str">
        <f>IFERROR(VLOOKUP($F77,Datos!$V:$AP,3,0),"")</f>
        <v/>
      </c>
      <c r="PHE77" s="255" t="str">
        <f>IFERROR(VLOOKUP($F77,Datos!$V:$AP,3,0),"")</f>
        <v/>
      </c>
      <c r="PHF77" s="255" t="str">
        <f>IFERROR(VLOOKUP($F77,Datos!$V:$AP,3,0),"")</f>
        <v/>
      </c>
      <c r="PHG77" s="255" t="str">
        <f>IFERROR(VLOOKUP($F77,Datos!$V:$AP,3,0),"")</f>
        <v/>
      </c>
      <c r="PHH77" s="255" t="str">
        <f>IFERROR(VLOOKUP($F77,Datos!$V:$AP,3,0),"")</f>
        <v/>
      </c>
      <c r="PHI77" s="255" t="str">
        <f>IFERROR(VLOOKUP($F77,Datos!$V:$AP,3,0),"")</f>
        <v/>
      </c>
      <c r="PHJ77" s="255" t="str">
        <f>IFERROR(VLOOKUP($F77,Datos!$V:$AP,3,0),"")</f>
        <v/>
      </c>
      <c r="PHK77" s="255" t="str">
        <f>IFERROR(VLOOKUP($F77,Datos!$V:$AP,3,0),"")</f>
        <v/>
      </c>
      <c r="PHL77" s="255" t="str">
        <f>IFERROR(VLOOKUP($F77,Datos!$V:$AP,3,0),"")</f>
        <v/>
      </c>
      <c r="PHM77" s="255" t="str">
        <f>IFERROR(VLOOKUP($F77,Datos!$V:$AP,3,0),"")</f>
        <v/>
      </c>
      <c r="PHN77" s="255" t="str">
        <f>IFERROR(VLOOKUP($F77,Datos!$V:$AP,3,0),"")</f>
        <v/>
      </c>
      <c r="PHO77" s="255" t="str">
        <f>IFERROR(VLOOKUP($F77,Datos!$V:$AP,3,0),"")</f>
        <v/>
      </c>
      <c r="PHP77" s="255" t="str">
        <f>IFERROR(VLOOKUP($F77,Datos!$V:$AP,3,0),"")</f>
        <v/>
      </c>
      <c r="PHQ77" s="255" t="str">
        <f>IFERROR(VLOOKUP($F77,Datos!$V:$AP,3,0),"")</f>
        <v/>
      </c>
      <c r="PHR77" s="255" t="str">
        <f>IFERROR(VLOOKUP($F77,Datos!$V:$AP,3,0),"")</f>
        <v/>
      </c>
      <c r="PHS77" s="255" t="str">
        <f>IFERROR(VLOOKUP($F77,Datos!$V:$AP,3,0),"")</f>
        <v/>
      </c>
      <c r="PHT77" s="255" t="str">
        <f>IFERROR(VLOOKUP($F77,Datos!$V:$AP,3,0),"")</f>
        <v/>
      </c>
      <c r="PHU77" s="255" t="str">
        <f>IFERROR(VLOOKUP($F77,Datos!$V:$AP,3,0),"")</f>
        <v/>
      </c>
      <c r="PHV77" s="255" t="str">
        <f>IFERROR(VLOOKUP($F77,Datos!$V:$AP,3,0),"")</f>
        <v/>
      </c>
      <c r="PHW77" s="255" t="str">
        <f>IFERROR(VLOOKUP($F77,Datos!$V:$AP,3,0),"")</f>
        <v/>
      </c>
      <c r="PHX77" s="255" t="str">
        <f>IFERROR(VLOOKUP($F77,Datos!$V:$AP,3,0),"")</f>
        <v/>
      </c>
      <c r="PHY77" s="255" t="str">
        <f>IFERROR(VLOOKUP($F77,Datos!$V:$AP,3,0),"")</f>
        <v/>
      </c>
      <c r="PHZ77" s="255" t="str">
        <f>IFERROR(VLOOKUP($F77,Datos!$V:$AP,3,0),"")</f>
        <v/>
      </c>
      <c r="PIA77" s="255" t="str">
        <f>IFERROR(VLOOKUP($F77,Datos!$V:$AP,3,0),"")</f>
        <v/>
      </c>
      <c r="PIB77" s="255" t="str">
        <f>IFERROR(VLOOKUP($F77,Datos!$V:$AP,3,0),"")</f>
        <v/>
      </c>
      <c r="PIC77" s="255" t="str">
        <f>IFERROR(VLOOKUP($F77,Datos!$V:$AP,3,0),"")</f>
        <v/>
      </c>
      <c r="PID77" s="255" t="str">
        <f>IFERROR(VLOOKUP($F77,Datos!$V:$AP,3,0),"")</f>
        <v/>
      </c>
      <c r="PIE77" s="255" t="str">
        <f>IFERROR(VLOOKUP($F77,Datos!$V:$AP,3,0),"")</f>
        <v/>
      </c>
      <c r="PIF77" s="255" t="str">
        <f>IFERROR(VLOOKUP($F77,Datos!$V:$AP,3,0),"")</f>
        <v/>
      </c>
      <c r="PIG77" s="255" t="str">
        <f>IFERROR(VLOOKUP($F77,Datos!$V:$AP,3,0),"")</f>
        <v/>
      </c>
      <c r="PIH77" s="255" t="str">
        <f>IFERROR(VLOOKUP($F77,Datos!$V:$AP,3,0),"")</f>
        <v/>
      </c>
      <c r="PII77" s="255" t="str">
        <f>IFERROR(VLOOKUP($F77,Datos!$V:$AP,3,0),"")</f>
        <v/>
      </c>
      <c r="PIJ77" s="255" t="str">
        <f>IFERROR(VLOOKUP($F77,Datos!$V:$AP,3,0),"")</f>
        <v/>
      </c>
      <c r="PIK77" s="255" t="str">
        <f>IFERROR(VLOOKUP($F77,Datos!$V:$AP,3,0),"")</f>
        <v/>
      </c>
      <c r="PIL77" s="255" t="str">
        <f>IFERROR(VLOOKUP($F77,Datos!$V:$AP,3,0),"")</f>
        <v/>
      </c>
      <c r="PIM77" s="255" t="str">
        <f>IFERROR(VLOOKUP($F77,Datos!$V:$AP,3,0),"")</f>
        <v/>
      </c>
      <c r="PIN77" s="255" t="str">
        <f>IFERROR(VLOOKUP($F77,Datos!$V:$AP,3,0),"")</f>
        <v/>
      </c>
      <c r="PIO77" s="255" t="str">
        <f>IFERROR(VLOOKUP($F77,Datos!$V:$AP,3,0),"")</f>
        <v/>
      </c>
      <c r="PIP77" s="255" t="str">
        <f>IFERROR(VLOOKUP($F77,Datos!$V:$AP,3,0),"")</f>
        <v/>
      </c>
      <c r="PIQ77" s="255" t="str">
        <f>IFERROR(VLOOKUP($F77,Datos!$V:$AP,3,0),"")</f>
        <v/>
      </c>
      <c r="PIR77" s="255" t="str">
        <f>IFERROR(VLOOKUP($F77,Datos!$V:$AP,3,0),"")</f>
        <v/>
      </c>
      <c r="PIS77" s="255" t="str">
        <f>IFERROR(VLOOKUP($F77,Datos!$V:$AP,3,0),"")</f>
        <v/>
      </c>
      <c r="PIT77" s="255" t="str">
        <f>IFERROR(VLOOKUP($F77,Datos!$V:$AP,3,0),"")</f>
        <v/>
      </c>
      <c r="PIU77" s="255" t="str">
        <f>IFERROR(VLOOKUP($F77,Datos!$V:$AP,3,0),"")</f>
        <v/>
      </c>
      <c r="PIV77" s="255" t="str">
        <f>IFERROR(VLOOKUP($F77,Datos!$V:$AP,3,0),"")</f>
        <v/>
      </c>
      <c r="PIW77" s="255" t="str">
        <f>IFERROR(VLOOKUP($F77,Datos!$V:$AP,3,0),"")</f>
        <v/>
      </c>
      <c r="PIX77" s="255" t="str">
        <f>IFERROR(VLOOKUP($F77,Datos!$V:$AP,3,0),"")</f>
        <v/>
      </c>
      <c r="PIY77" s="255" t="str">
        <f>IFERROR(VLOOKUP($F77,Datos!$V:$AP,3,0),"")</f>
        <v/>
      </c>
      <c r="PIZ77" s="255" t="str">
        <f>IFERROR(VLOOKUP($F77,Datos!$V:$AP,3,0),"")</f>
        <v/>
      </c>
      <c r="PJA77" s="255" t="str">
        <f>IFERROR(VLOOKUP($F77,Datos!$V:$AP,3,0),"")</f>
        <v/>
      </c>
      <c r="PJB77" s="255" t="str">
        <f>IFERROR(VLOOKUP($F77,Datos!$V:$AP,3,0),"")</f>
        <v/>
      </c>
      <c r="PJC77" s="255" t="str">
        <f>IFERROR(VLOOKUP($F77,Datos!$V:$AP,3,0),"")</f>
        <v/>
      </c>
      <c r="PJD77" s="255" t="str">
        <f>IFERROR(VLOOKUP($F77,Datos!$V:$AP,3,0),"")</f>
        <v/>
      </c>
      <c r="PJE77" s="255" t="str">
        <f>IFERROR(VLOOKUP($F77,Datos!$V:$AP,3,0),"")</f>
        <v/>
      </c>
      <c r="PJF77" s="255" t="str">
        <f>IFERROR(VLOOKUP($F77,Datos!$V:$AP,3,0),"")</f>
        <v/>
      </c>
      <c r="PJG77" s="255" t="str">
        <f>IFERROR(VLOOKUP($F77,Datos!$V:$AP,3,0),"")</f>
        <v/>
      </c>
      <c r="PJH77" s="255" t="str">
        <f>IFERROR(VLOOKUP($F77,Datos!$V:$AP,3,0),"")</f>
        <v/>
      </c>
      <c r="PJI77" s="255" t="str">
        <f>IFERROR(VLOOKUP($F77,Datos!$V:$AP,3,0),"")</f>
        <v/>
      </c>
      <c r="PJJ77" s="255" t="str">
        <f>IFERROR(VLOOKUP($F77,Datos!$V:$AP,3,0),"")</f>
        <v/>
      </c>
      <c r="PJK77" s="255" t="str">
        <f>IFERROR(VLOOKUP($F77,Datos!$V:$AP,3,0),"")</f>
        <v/>
      </c>
      <c r="PJL77" s="255" t="str">
        <f>IFERROR(VLOOKUP($F77,Datos!$V:$AP,3,0),"")</f>
        <v/>
      </c>
      <c r="PJM77" s="255" t="str">
        <f>IFERROR(VLOOKUP($F77,Datos!$V:$AP,3,0),"")</f>
        <v/>
      </c>
      <c r="PJN77" s="255" t="str">
        <f>IFERROR(VLOOKUP($F77,Datos!$V:$AP,3,0),"")</f>
        <v/>
      </c>
      <c r="PJO77" s="255" t="str">
        <f>IFERROR(VLOOKUP($F77,Datos!$V:$AP,3,0),"")</f>
        <v/>
      </c>
      <c r="PJP77" s="255" t="str">
        <f>IFERROR(VLOOKUP($F77,Datos!$V:$AP,3,0),"")</f>
        <v/>
      </c>
      <c r="PJQ77" s="255" t="str">
        <f>IFERROR(VLOOKUP($F77,Datos!$V:$AP,3,0),"")</f>
        <v/>
      </c>
      <c r="PJR77" s="255" t="str">
        <f>IFERROR(VLOOKUP($F77,Datos!$V:$AP,3,0),"")</f>
        <v/>
      </c>
      <c r="PJS77" s="255" t="str">
        <f>IFERROR(VLOOKUP($F77,Datos!$V:$AP,3,0),"")</f>
        <v/>
      </c>
      <c r="PJT77" s="255" t="str">
        <f>IFERROR(VLOOKUP($F77,Datos!$V:$AP,3,0),"")</f>
        <v/>
      </c>
      <c r="PJU77" s="255" t="str">
        <f>IFERROR(VLOOKUP($F77,Datos!$V:$AP,3,0),"")</f>
        <v/>
      </c>
      <c r="PJV77" s="255" t="str">
        <f>IFERROR(VLOOKUP($F77,Datos!$V:$AP,3,0),"")</f>
        <v/>
      </c>
      <c r="PJW77" s="255" t="str">
        <f>IFERROR(VLOOKUP($F77,Datos!$V:$AP,3,0),"")</f>
        <v/>
      </c>
      <c r="PJX77" s="255" t="str">
        <f>IFERROR(VLOOKUP($F77,Datos!$V:$AP,3,0),"")</f>
        <v/>
      </c>
      <c r="PJY77" s="255" t="str">
        <f>IFERROR(VLOOKUP($F77,Datos!$V:$AP,3,0),"")</f>
        <v/>
      </c>
      <c r="PJZ77" s="255" t="str">
        <f>IFERROR(VLOOKUP($F77,Datos!$V:$AP,3,0),"")</f>
        <v/>
      </c>
      <c r="PKA77" s="255" t="str">
        <f>IFERROR(VLOOKUP($F77,Datos!$V:$AP,3,0),"")</f>
        <v/>
      </c>
      <c r="PKB77" s="255" t="str">
        <f>IFERROR(VLOOKUP($F77,Datos!$V:$AP,3,0),"")</f>
        <v/>
      </c>
      <c r="PKC77" s="255" t="str">
        <f>IFERROR(VLOOKUP($F77,Datos!$V:$AP,3,0),"")</f>
        <v/>
      </c>
      <c r="PKD77" s="255" t="str">
        <f>IFERROR(VLOOKUP($F77,Datos!$V:$AP,3,0),"")</f>
        <v/>
      </c>
      <c r="PKE77" s="255" t="str">
        <f>IFERROR(VLOOKUP($F77,Datos!$V:$AP,3,0),"")</f>
        <v/>
      </c>
      <c r="PKF77" s="255" t="str">
        <f>IFERROR(VLOOKUP($F77,Datos!$V:$AP,3,0),"")</f>
        <v/>
      </c>
      <c r="PKG77" s="255" t="str">
        <f>IFERROR(VLOOKUP($F77,Datos!$V:$AP,3,0),"")</f>
        <v/>
      </c>
      <c r="PKH77" s="255" t="str">
        <f>IFERROR(VLOOKUP($F77,Datos!$V:$AP,3,0),"")</f>
        <v/>
      </c>
      <c r="PKI77" s="255" t="str">
        <f>IFERROR(VLOOKUP($F77,Datos!$V:$AP,3,0),"")</f>
        <v/>
      </c>
      <c r="PKJ77" s="255" t="str">
        <f>IFERROR(VLOOKUP($F77,Datos!$V:$AP,3,0),"")</f>
        <v/>
      </c>
      <c r="PKK77" s="255" t="str">
        <f>IFERROR(VLOOKUP($F77,Datos!$V:$AP,3,0),"")</f>
        <v/>
      </c>
      <c r="PKL77" s="255" t="str">
        <f>IFERROR(VLOOKUP($F77,Datos!$V:$AP,3,0),"")</f>
        <v/>
      </c>
      <c r="PKM77" s="255" t="str">
        <f>IFERROR(VLOOKUP($F77,Datos!$V:$AP,3,0),"")</f>
        <v/>
      </c>
      <c r="PKN77" s="255" t="str">
        <f>IFERROR(VLOOKUP($F77,Datos!$V:$AP,3,0),"")</f>
        <v/>
      </c>
      <c r="PKO77" s="255" t="str">
        <f>IFERROR(VLOOKUP($F77,Datos!$V:$AP,3,0),"")</f>
        <v/>
      </c>
      <c r="PKP77" s="255" t="str">
        <f>IFERROR(VLOOKUP($F77,Datos!$V:$AP,3,0),"")</f>
        <v/>
      </c>
      <c r="PKQ77" s="255" t="str">
        <f>IFERROR(VLOOKUP($F77,Datos!$V:$AP,3,0),"")</f>
        <v/>
      </c>
      <c r="PKR77" s="255" t="str">
        <f>IFERROR(VLOOKUP($F77,Datos!$V:$AP,3,0),"")</f>
        <v/>
      </c>
      <c r="PKS77" s="255" t="str">
        <f>IFERROR(VLOOKUP($F77,Datos!$V:$AP,3,0),"")</f>
        <v/>
      </c>
      <c r="PKT77" s="255" t="str">
        <f>IFERROR(VLOOKUP($F77,Datos!$V:$AP,3,0),"")</f>
        <v/>
      </c>
      <c r="PKU77" s="255" t="str">
        <f>IFERROR(VLOOKUP($F77,Datos!$V:$AP,3,0),"")</f>
        <v/>
      </c>
      <c r="PKV77" s="255" t="str">
        <f>IFERROR(VLOOKUP($F77,Datos!$V:$AP,3,0),"")</f>
        <v/>
      </c>
      <c r="PKW77" s="255" t="str">
        <f>IFERROR(VLOOKUP($F77,Datos!$V:$AP,3,0),"")</f>
        <v/>
      </c>
      <c r="PKX77" s="255" t="str">
        <f>IFERROR(VLOOKUP($F77,Datos!$V:$AP,3,0),"")</f>
        <v/>
      </c>
      <c r="PKY77" s="255" t="str">
        <f>IFERROR(VLOOKUP($F77,Datos!$V:$AP,3,0),"")</f>
        <v/>
      </c>
      <c r="PKZ77" s="255" t="str">
        <f>IFERROR(VLOOKUP($F77,Datos!$V:$AP,3,0),"")</f>
        <v/>
      </c>
      <c r="PLA77" s="255" t="str">
        <f>IFERROR(VLOOKUP($F77,Datos!$V:$AP,3,0),"")</f>
        <v/>
      </c>
      <c r="PLB77" s="255" t="str">
        <f>IFERROR(VLOOKUP($F77,Datos!$V:$AP,3,0),"")</f>
        <v/>
      </c>
      <c r="PLC77" s="255" t="str">
        <f>IFERROR(VLOOKUP($F77,Datos!$V:$AP,3,0),"")</f>
        <v/>
      </c>
      <c r="PLD77" s="255" t="str">
        <f>IFERROR(VLOOKUP($F77,Datos!$V:$AP,3,0),"")</f>
        <v/>
      </c>
      <c r="PLE77" s="255" t="str">
        <f>IFERROR(VLOOKUP($F77,Datos!$V:$AP,3,0),"")</f>
        <v/>
      </c>
      <c r="PLF77" s="255" t="str">
        <f>IFERROR(VLOOKUP($F77,Datos!$V:$AP,3,0),"")</f>
        <v/>
      </c>
      <c r="PLG77" s="255" t="str">
        <f>IFERROR(VLOOKUP($F77,Datos!$V:$AP,3,0),"")</f>
        <v/>
      </c>
      <c r="PLH77" s="255" t="str">
        <f>IFERROR(VLOOKUP($F77,Datos!$V:$AP,3,0),"")</f>
        <v/>
      </c>
      <c r="PLI77" s="255" t="str">
        <f>IFERROR(VLOOKUP($F77,Datos!$V:$AP,3,0),"")</f>
        <v/>
      </c>
      <c r="PLJ77" s="255" t="str">
        <f>IFERROR(VLOOKUP($F77,Datos!$V:$AP,3,0),"")</f>
        <v/>
      </c>
      <c r="PLK77" s="255" t="str">
        <f>IFERROR(VLOOKUP($F77,Datos!$V:$AP,3,0),"")</f>
        <v/>
      </c>
      <c r="PLL77" s="255" t="str">
        <f>IFERROR(VLOOKUP($F77,Datos!$V:$AP,3,0),"")</f>
        <v/>
      </c>
      <c r="PLM77" s="255" t="str">
        <f>IFERROR(VLOOKUP($F77,Datos!$V:$AP,3,0),"")</f>
        <v/>
      </c>
      <c r="PLN77" s="255" t="str">
        <f>IFERROR(VLOOKUP($F77,Datos!$V:$AP,3,0),"")</f>
        <v/>
      </c>
      <c r="PLO77" s="255" t="str">
        <f>IFERROR(VLOOKUP($F77,Datos!$V:$AP,3,0),"")</f>
        <v/>
      </c>
      <c r="PLP77" s="255" t="str">
        <f>IFERROR(VLOOKUP($F77,Datos!$V:$AP,3,0),"")</f>
        <v/>
      </c>
      <c r="PLQ77" s="255" t="str">
        <f>IFERROR(VLOOKUP($F77,Datos!$V:$AP,3,0),"")</f>
        <v/>
      </c>
      <c r="PLR77" s="255" t="str">
        <f>IFERROR(VLOOKUP($F77,Datos!$V:$AP,3,0),"")</f>
        <v/>
      </c>
      <c r="PLS77" s="255" t="str">
        <f>IFERROR(VLOOKUP($F77,Datos!$V:$AP,3,0),"")</f>
        <v/>
      </c>
      <c r="PLT77" s="255" t="str">
        <f>IFERROR(VLOOKUP($F77,Datos!$V:$AP,3,0),"")</f>
        <v/>
      </c>
      <c r="PLU77" s="255" t="str">
        <f>IFERROR(VLOOKUP($F77,Datos!$V:$AP,3,0),"")</f>
        <v/>
      </c>
      <c r="PLV77" s="255" t="str">
        <f>IFERROR(VLOOKUP($F77,Datos!$V:$AP,3,0),"")</f>
        <v/>
      </c>
      <c r="PLW77" s="255" t="str">
        <f>IFERROR(VLOOKUP($F77,Datos!$V:$AP,3,0),"")</f>
        <v/>
      </c>
      <c r="PLX77" s="255" t="str">
        <f>IFERROR(VLOOKUP($F77,Datos!$V:$AP,3,0),"")</f>
        <v/>
      </c>
      <c r="PLY77" s="255" t="str">
        <f>IFERROR(VLOOKUP($F77,Datos!$V:$AP,3,0),"")</f>
        <v/>
      </c>
      <c r="PLZ77" s="255" t="str">
        <f>IFERROR(VLOOKUP($F77,Datos!$V:$AP,3,0),"")</f>
        <v/>
      </c>
      <c r="PMA77" s="255" t="str">
        <f>IFERROR(VLOOKUP($F77,Datos!$V:$AP,3,0),"")</f>
        <v/>
      </c>
      <c r="PMB77" s="255" t="str">
        <f>IFERROR(VLOOKUP($F77,Datos!$V:$AP,3,0),"")</f>
        <v/>
      </c>
      <c r="PMC77" s="255" t="str">
        <f>IFERROR(VLOOKUP($F77,Datos!$V:$AP,3,0),"")</f>
        <v/>
      </c>
      <c r="PMD77" s="255" t="str">
        <f>IFERROR(VLOOKUP($F77,Datos!$V:$AP,3,0),"")</f>
        <v/>
      </c>
      <c r="PME77" s="255" t="str">
        <f>IFERROR(VLOOKUP($F77,Datos!$V:$AP,3,0),"")</f>
        <v/>
      </c>
      <c r="PMF77" s="255" t="str">
        <f>IFERROR(VLOOKUP($F77,Datos!$V:$AP,3,0),"")</f>
        <v/>
      </c>
      <c r="PMG77" s="255" t="str">
        <f>IFERROR(VLOOKUP($F77,Datos!$V:$AP,3,0),"")</f>
        <v/>
      </c>
      <c r="PMH77" s="255" t="str">
        <f>IFERROR(VLOOKUP($F77,Datos!$V:$AP,3,0),"")</f>
        <v/>
      </c>
      <c r="PMI77" s="255" t="str">
        <f>IFERROR(VLOOKUP($F77,Datos!$V:$AP,3,0),"")</f>
        <v/>
      </c>
      <c r="PMJ77" s="255" t="str">
        <f>IFERROR(VLOOKUP($F77,Datos!$V:$AP,3,0),"")</f>
        <v/>
      </c>
      <c r="PMK77" s="255" t="str">
        <f>IFERROR(VLOOKUP($F77,Datos!$V:$AP,3,0),"")</f>
        <v/>
      </c>
      <c r="PML77" s="255" t="str">
        <f>IFERROR(VLOOKUP($F77,Datos!$V:$AP,3,0),"")</f>
        <v/>
      </c>
      <c r="PMM77" s="255" t="str">
        <f>IFERROR(VLOOKUP($F77,Datos!$V:$AP,3,0),"")</f>
        <v/>
      </c>
      <c r="PMN77" s="255" t="str">
        <f>IFERROR(VLOOKUP($F77,Datos!$V:$AP,3,0),"")</f>
        <v/>
      </c>
      <c r="PMO77" s="255" t="str">
        <f>IFERROR(VLOOKUP($F77,Datos!$V:$AP,3,0),"")</f>
        <v/>
      </c>
      <c r="PMP77" s="255" t="str">
        <f>IFERROR(VLOOKUP($F77,Datos!$V:$AP,3,0),"")</f>
        <v/>
      </c>
      <c r="PMQ77" s="255" t="str">
        <f>IFERROR(VLOOKUP($F77,Datos!$V:$AP,3,0),"")</f>
        <v/>
      </c>
      <c r="PMR77" s="255" t="str">
        <f>IFERROR(VLOOKUP($F77,Datos!$V:$AP,3,0),"")</f>
        <v/>
      </c>
      <c r="PMS77" s="255" t="str">
        <f>IFERROR(VLOOKUP($F77,Datos!$V:$AP,3,0),"")</f>
        <v/>
      </c>
      <c r="PMT77" s="255" t="str">
        <f>IFERROR(VLOOKUP($F77,Datos!$V:$AP,3,0),"")</f>
        <v/>
      </c>
      <c r="PMU77" s="255" t="str">
        <f>IFERROR(VLOOKUP($F77,Datos!$V:$AP,3,0),"")</f>
        <v/>
      </c>
      <c r="PMV77" s="255" t="str">
        <f>IFERROR(VLOOKUP($F77,Datos!$V:$AP,3,0),"")</f>
        <v/>
      </c>
      <c r="PMW77" s="255" t="str">
        <f>IFERROR(VLOOKUP($F77,Datos!$V:$AP,3,0),"")</f>
        <v/>
      </c>
      <c r="PMX77" s="255" t="str">
        <f>IFERROR(VLOOKUP($F77,Datos!$V:$AP,3,0),"")</f>
        <v/>
      </c>
      <c r="PMY77" s="255" t="str">
        <f>IFERROR(VLOOKUP($F77,Datos!$V:$AP,3,0),"")</f>
        <v/>
      </c>
      <c r="PMZ77" s="255" t="str">
        <f>IFERROR(VLOOKUP($F77,Datos!$V:$AP,3,0),"")</f>
        <v/>
      </c>
      <c r="PNA77" s="255" t="str">
        <f>IFERROR(VLOOKUP($F77,Datos!$V:$AP,3,0),"")</f>
        <v/>
      </c>
      <c r="PNB77" s="255" t="str">
        <f>IFERROR(VLOOKUP($F77,Datos!$V:$AP,3,0),"")</f>
        <v/>
      </c>
      <c r="PNC77" s="255" t="str">
        <f>IFERROR(VLOOKUP($F77,Datos!$V:$AP,3,0),"")</f>
        <v/>
      </c>
      <c r="PND77" s="255" t="str">
        <f>IFERROR(VLOOKUP($F77,Datos!$V:$AP,3,0),"")</f>
        <v/>
      </c>
      <c r="PNE77" s="255" t="str">
        <f>IFERROR(VLOOKUP($F77,Datos!$V:$AP,3,0),"")</f>
        <v/>
      </c>
      <c r="PNF77" s="255" t="str">
        <f>IFERROR(VLOOKUP($F77,Datos!$V:$AP,3,0),"")</f>
        <v/>
      </c>
      <c r="PNG77" s="255" t="str">
        <f>IFERROR(VLOOKUP($F77,Datos!$V:$AP,3,0),"")</f>
        <v/>
      </c>
      <c r="PNH77" s="255" t="str">
        <f>IFERROR(VLOOKUP($F77,Datos!$V:$AP,3,0),"")</f>
        <v/>
      </c>
      <c r="PNI77" s="255" t="str">
        <f>IFERROR(VLOOKUP($F77,Datos!$V:$AP,3,0),"")</f>
        <v/>
      </c>
      <c r="PNJ77" s="255" t="str">
        <f>IFERROR(VLOOKUP($F77,Datos!$V:$AP,3,0),"")</f>
        <v/>
      </c>
      <c r="PNK77" s="255" t="str">
        <f>IFERROR(VLOOKUP($F77,Datos!$V:$AP,3,0),"")</f>
        <v/>
      </c>
      <c r="PNL77" s="255" t="str">
        <f>IFERROR(VLOOKUP($F77,Datos!$V:$AP,3,0),"")</f>
        <v/>
      </c>
      <c r="PNM77" s="255" t="str">
        <f>IFERROR(VLOOKUP($F77,Datos!$V:$AP,3,0),"")</f>
        <v/>
      </c>
      <c r="PNN77" s="255" t="str">
        <f>IFERROR(VLOOKUP($F77,Datos!$V:$AP,3,0),"")</f>
        <v/>
      </c>
      <c r="PNO77" s="255" t="str">
        <f>IFERROR(VLOOKUP($F77,Datos!$V:$AP,3,0),"")</f>
        <v/>
      </c>
      <c r="PNP77" s="255" t="str">
        <f>IFERROR(VLOOKUP($F77,Datos!$V:$AP,3,0),"")</f>
        <v/>
      </c>
      <c r="PNQ77" s="255" t="str">
        <f>IFERROR(VLOOKUP($F77,Datos!$V:$AP,3,0),"")</f>
        <v/>
      </c>
      <c r="PNR77" s="255" t="str">
        <f>IFERROR(VLOOKUP($F77,Datos!$V:$AP,3,0),"")</f>
        <v/>
      </c>
      <c r="PNS77" s="255" t="str">
        <f>IFERROR(VLOOKUP($F77,Datos!$V:$AP,3,0),"")</f>
        <v/>
      </c>
      <c r="PNT77" s="255" t="str">
        <f>IFERROR(VLOOKUP($F77,Datos!$V:$AP,3,0),"")</f>
        <v/>
      </c>
      <c r="PNU77" s="255" t="str">
        <f>IFERROR(VLOOKUP($F77,Datos!$V:$AP,3,0),"")</f>
        <v/>
      </c>
      <c r="PNV77" s="255" t="str">
        <f>IFERROR(VLOOKUP($F77,Datos!$V:$AP,3,0),"")</f>
        <v/>
      </c>
      <c r="PNW77" s="255" t="str">
        <f>IFERROR(VLOOKUP($F77,Datos!$V:$AP,3,0),"")</f>
        <v/>
      </c>
      <c r="PNX77" s="255" t="str">
        <f>IFERROR(VLOOKUP($F77,Datos!$V:$AP,3,0),"")</f>
        <v/>
      </c>
      <c r="PNY77" s="255" t="str">
        <f>IFERROR(VLOOKUP($F77,Datos!$V:$AP,3,0),"")</f>
        <v/>
      </c>
      <c r="PNZ77" s="255" t="str">
        <f>IFERROR(VLOOKUP($F77,Datos!$V:$AP,3,0),"")</f>
        <v/>
      </c>
      <c r="POA77" s="255" t="str">
        <f>IFERROR(VLOOKUP($F77,Datos!$V:$AP,3,0),"")</f>
        <v/>
      </c>
      <c r="POB77" s="255" t="str">
        <f>IFERROR(VLOOKUP($F77,Datos!$V:$AP,3,0),"")</f>
        <v/>
      </c>
      <c r="POC77" s="255" t="str">
        <f>IFERROR(VLOOKUP($F77,Datos!$V:$AP,3,0),"")</f>
        <v/>
      </c>
      <c r="POD77" s="255" t="str">
        <f>IFERROR(VLOOKUP($F77,Datos!$V:$AP,3,0),"")</f>
        <v/>
      </c>
      <c r="POE77" s="255" t="str">
        <f>IFERROR(VLOOKUP($F77,Datos!$V:$AP,3,0),"")</f>
        <v/>
      </c>
      <c r="POF77" s="255" t="str">
        <f>IFERROR(VLOOKUP($F77,Datos!$V:$AP,3,0),"")</f>
        <v/>
      </c>
      <c r="POG77" s="255" t="str">
        <f>IFERROR(VLOOKUP($F77,Datos!$V:$AP,3,0),"")</f>
        <v/>
      </c>
      <c r="POH77" s="255" t="str">
        <f>IFERROR(VLOOKUP($F77,Datos!$V:$AP,3,0),"")</f>
        <v/>
      </c>
      <c r="POI77" s="255" t="str">
        <f>IFERROR(VLOOKUP($F77,Datos!$V:$AP,3,0),"")</f>
        <v/>
      </c>
      <c r="POJ77" s="255" t="str">
        <f>IFERROR(VLOOKUP($F77,Datos!$V:$AP,3,0),"")</f>
        <v/>
      </c>
      <c r="POK77" s="255" t="str">
        <f>IFERROR(VLOOKUP($F77,Datos!$V:$AP,3,0),"")</f>
        <v/>
      </c>
      <c r="POL77" s="255" t="str">
        <f>IFERROR(VLOOKUP($F77,Datos!$V:$AP,3,0),"")</f>
        <v/>
      </c>
      <c r="POM77" s="255" t="str">
        <f>IFERROR(VLOOKUP($F77,Datos!$V:$AP,3,0),"")</f>
        <v/>
      </c>
      <c r="PON77" s="255" t="str">
        <f>IFERROR(VLOOKUP($F77,Datos!$V:$AP,3,0),"")</f>
        <v/>
      </c>
      <c r="POO77" s="255" t="str">
        <f>IFERROR(VLOOKUP($F77,Datos!$V:$AP,3,0),"")</f>
        <v/>
      </c>
      <c r="POP77" s="255" t="str">
        <f>IFERROR(VLOOKUP($F77,Datos!$V:$AP,3,0),"")</f>
        <v/>
      </c>
      <c r="POQ77" s="255" t="str">
        <f>IFERROR(VLOOKUP($F77,Datos!$V:$AP,3,0),"")</f>
        <v/>
      </c>
      <c r="POR77" s="255" t="str">
        <f>IFERROR(VLOOKUP($F77,Datos!$V:$AP,3,0),"")</f>
        <v/>
      </c>
      <c r="POS77" s="255" t="str">
        <f>IFERROR(VLOOKUP($F77,Datos!$V:$AP,3,0),"")</f>
        <v/>
      </c>
      <c r="POT77" s="255" t="str">
        <f>IFERROR(VLOOKUP($F77,Datos!$V:$AP,3,0),"")</f>
        <v/>
      </c>
      <c r="POU77" s="255" t="str">
        <f>IFERROR(VLOOKUP($F77,Datos!$V:$AP,3,0),"")</f>
        <v/>
      </c>
      <c r="POV77" s="255" t="str">
        <f>IFERROR(VLOOKUP($F77,Datos!$V:$AP,3,0),"")</f>
        <v/>
      </c>
      <c r="POW77" s="255" t="str">
        <f>IFERROR(VLOOKUP($F77,Datos!$V:$AP,3,0),"")</f>
        <v/>
      </c>
      <c r="POX77" s="255" t="str">
        <f>IFERROR(VLOOKUP($F77,Datos!$V:$AP,3,0),"")</f>
        <v/>
      </c>
      <c r="POY77" s="255" t="str">
        <f>IFERROR(VLOOKUP($F77,Datos!$V:$AP,3,0),"")</f>
        <v/>
      </c>
      <c r="POZ77" s="255" t="str">
        <f>IFERROR(VLOOKUP($F77,Datos!$V:$AP,3,0),"")</f>
        <v/>
      </c>
      <c r="PPA77" s="255" t="str">
        <f>IFERROR(VLOOKUP($F77,Datos!$V:$AP,3,0),"")</f>
        <v/>
      </c>
      <c r="PPB77" s="255" t="str">
        <f>IFERROR(VLOOKUP($F77,Datos!$V:$AP,3,0),"")</f>
        <v/>
      </c>
      <c r="PPC77" s="255" t="str">
        <f>IFERROR(VLOOKUP($F77,Datos!$V:$AP,3,0),"")</f>
        <v/>
      </c>
      <c r="PPD77" s="255" t="str">
        <f>IFERROR(VLOOKUP($F77,Datos!$V:$AP,3,0),"")</f>
        <v/>
      </c>
      <c r="PPE77" s="255" t="str">
        <f>IFERROR(VLOOKUP($F77,Datos!$V:$AP,3,0),"")</f>
        <v/>
      </c>
      <c r="PPF77" s="255" t="str">
        <f>IFERROR(VLOOKUP($F77,Datos!$V:$AP,3,0),"")</f>
        <v/>
      </c>
      <c r="PPG77" s="255" t="str">
        <f>IFERROR(VLOOKUP($F77,Datos!$V:$AP,3,0),"")</f>
        <v/>
      </c>
      <c r="PPH77" s="255" t="str">
        <f>IFERROR(VLOOKUP($F77,Datos!$V:$AP,3,0),"")</f>
        <v/>
      </c>
      <c r="PPI77" s="255" t="str">
        <f>IFERROR(VLOOKUP($F77,Datos!$V:$AP,3,0),"")</f>
        <v/>
      </c>
      <c r="PPJ77" s="255" t="str">
        <f>IFERROR(VLOOKUP($F77,Datos!$V:$AP,3,0),"")</f>
        <v/>
      </c>
      <c r="PPK77" s="255" t="str">
        <f>IFERROR(VLOOKUP($F77,Datos!$V:$AP,3,0),"")</f>
        <v/>
      </c>
      <c r="PPL77" s="255" t="str">
        <f>IFERROR(VLOOKUP($F77,Datos!$V:$AP,3,0),"")</f>
        <v/>
      </c>
      <c r="PPM77" s="255" t="str">
        <f>IFERROR(VLOOKUP($F77,Datos!$V:$AP,3,0),"")</f>
        <v/>
      </c>
      <c r="PPN77" s="255" t="str">
        <f>IFERROR(VLOOKUP($F77,Datos!$V:$AP,3,0),"")</f>
        <v/>
      </c>
      <c r="PPO77" s="255" t="str">
        <f>IFERROR(VLOOKUP($F77,Datos!$V:$AP,3,0),"")</f>
        <v/>
      </c>
      <c r="PPP77" s="255" t="str">
        <f>IFERROR(VLOOKUP($F77,Datos!$V:$AP,3,0),"")</f>
        <v/>
      </c>
      <c r="PPQ77" s="255" t="str">
        <f>IFERROR(VLOOKUP($F77,Datos!$V:$AP,3,0),"")</f>
        <v/>
      </c>
      <c r="PPR77" s="255" t="str">
        <f>IFERROR(VLOOKUP($F77,Datos!$V:$AP,3,0),"")</f>
        <v/>
      </c>
      <c r="PPS77" s="255" t="str">
        <f>IFERROR(VLOOKUP($F77,Datos!$V:$AP,3,0),"")</f>
        <v/>
      </c>
      <c r="PPT77" s="255" t="str">
        <f>IFERROR(VLOOKUP($F77,Datos!$V:$AP,3,0),"")</f>
        <v/>
      </c>
      <c r="PPU77" s="255" t="str">
        <f>IFERROR(VLOOKUP($F77,Datos!$V:$AP,3,0),"")</f>
        <v/>
      </c>
      <c r="PPV77" s="255" t="str">
        <f>IFERROR(VLOOKUP($F77,Datos!$V:$AP,3,0),"")</f>
        <v/>
      </c>
      <c r="PPW77" s="255" t="str">
        <f>IFERROR(VLOOKUP($F77,Datos!$V:$AP,3,0),"")</f>
        <v/>
      </c>
      <c r="PPX77" s="255" t="str">
        <f>IFERROR(VLOOKUP($F77,Datos!$V:$AP,3,0),"")</f>
        <v/>
      </c>
      <c r="PPY77" s="255" t="str">
        <f>IFERROR(VLOOKUP($F77,Datos!$V:$AP,3,0),"")</f>
        <v/>
      </c>
      <c r="PPZ77" s="255" t="str">
        <f>IFERROR(VLOOKUP($F77,Datos!$V:$AP,3,0),"")</f>
        <v/>
      </c>
      <c r="PQA77" s="255" t="str">
        <f>IFERROR(VLOOKUP($F77,Datos!$V:$AP,3,0),"")</f>
        <v/>
      </c>
      <c r="PQB77" s="255" t="str">
        <f>IFERROR(VLOOKUP($F77,Datos!$V:$AP,3,0),"")</f>
        <v/>
      </c>
      <c r="PQC77" s="255" t="str">
        <f>IFERROR(VLOOKUP($F77,Datos!$V:$AP,3,0),"")</f>
        <v/>
      </c>
      <c r="PQD77" s="255" t="str">
        <f>IFERROR(VLOOKUP($F77,Datos!$V:$AP,3,0),"")</f>
        <v/>
      </c>
      <c r="PQE77" s="255" t="str">
        <f>IFERROR(VLOOKUP($F77,Datos!$V:$AP,3,0),"")</f>
        <v/>
      </c>
      <c r="PQF77" s="255" t="str">
        <f>IFERROR(VLOOKUP($F77,Datos!$V:$AP,3,0),"")</f>
        <v/>
      </c>
      <c r="PQG77" s="255" t="str">
        <f>IFERROR(VLOOKUP($F77,Datos!$V:$AP,3,0),"")</f>
        <v/>
      </c>
      <c r="PQH77" s="255" t="str">
        <f>IFERROR(VLOOKUP($F77,Datos!$V:$AP,3,0),"")</f>
        <v/>
      </c>
      <c r="PQI77" s="255" t="str">
        <f>IFERROR(VLOOKUP($F77,Datos!$V:$AP,3,0),"")</f>
        <v/>
      </c>
      <c r="PQJ77" s="255" t="str">
        <f>IFERROR(VLOOKUP($F77,Datos!$V:$AP,3,0),"")</f>
        <v/>
      </c>
      <c r="PQK77" s="255" t="str">
        <f>IFERROR(VLOOKUP($F77,Datos!$V:$AP,3,0),"")</f>
        <v/>
      </c>
      <c r="PQL77" s="255" t="str">
        <f>IFERROR(VLOOKUP($F77,Datos!$V:$AP,3,0),"")</f>
        <v/>
      </c>
      <c r="PQM77" s="255" t="str">
        <f>IFERROR(VLOOKUP($F77,Datos!$V:$AP,3,0),"")</f>
        <v/>
      </c>
      <c r="PQN77" s="255" t="str">
        <f>IFERROR(VLOOKUP($F77,Datos!$V:$AP,3,0),"")</f>
        <v/>
      </c>
      <c r="PQO77" s="255" t="str">
        <f>IFERROR(VLOOKUP($F77,Datos!$V:$AP,3,0),"")</f>
        <v/>
      </c>
      <c r="PQP77" s="255" t="str">
        <f>IFERROR(VLOOKUP($F77,Datos!$V:$AP,3,0),"")</f>
        <v/>
      </c>
      <c r="PQQ77" s="255" t="str">
        <f>IFERROR(VLOOKUP($F77,Datos!$V:$AP,3,0),"")</f>
        <v/>
      </c>
      <c r="PQR77" s="255" t="str">
        <f>IFERROR(VLOOKUP($F77,Datos!$V:$AP,3,0),"")</f>
        <v/>
      </c>
      <c r="PQS77" s="255" t="str">
        <f>IFERROR(VLOOKUP($F77,Datos!$V:$AP,3,0),"")</f>
        <v/>
      </c>
      <c r="PQT77" s="255" t="str">
        <f>IFERROR(VLOOKUP($F77,Datos!$V:$AP,3,0),"")</f>
        <v/>
      </c>
      <c r="PQU77" s="255" t="str">
        <f>IFERROR(VLOOKUP($F77,Datos!$V:$AP,3,0),"")</f>
        <v/>
      </c>
      <c r="PQV77" s="255" t="str">
        <f>IFERROR(VLOOKUP($F77,Datos!$V:$AP,3,0),"")</f>
        <v/>
      </c>
      <c r="PQW77" s="255" t="str">
        <f>IFERROR(VLOOKUP($F77,Datos!$V:$AP,3,0),"")</f>
        <v/>
      </c>
      <c r="PQX77" s="255" t="str">
        <f>IFERROR(VLOOKUP($F77,Datos!$V:$AP,3,0),"")</f>
        <v/>
      </c>
      <c r="PQY77" s="255" t="str">
        <f>IFERROR(VLOOKUP($F77,Datos!$V:$AP,3,0),"")</f>
        <v/>
      </c>
      <c r="PQZ77" s="255" t="str">
        <f>IFERROR(VLOOKUP($F77,Datos!$V:$AP,3,0),"")</f>
        <v/>
      </c>
      <c r="PRA77" s="255" t="str">
        <f>IFERROR(VLOOKUP($F77,Datos!$V:$AP,3,0),"")</f>
        <v/>
      </c>
      <c r="PRB77" s="255" t="str">
        <f>IFERROR(VLOOKUP($F77,Datos!$V:$AP,3,0),"")</f>
        <v/>
      </c>
      <c r="PRC77" s="255" t="str">
        <f>IFERROR(VLOOKUP($F77,Datos!$V:$AP,3,0),"")</f>
        <v/>
      </c>
      <c r="PRD77" s="255" t="str">
        <f>IFERROR(VLOOKUP($F77,Datos!$V:$AP,3,0),"")</f>
        <v/>
      </c>
      <c r="PRE77" s="255" t="str">
        <f>IFERROR(VLOOKUP($F77,Datos!$V:$AP,3,0),"")</f>
        <v/>
      </c>
      <c r="PRF77" s="255" t="str">
        <f>IFERROR(VLOOKUP($F77,Datos!$V:$AP,3,0),"")</f>
        <v/>
      </c>
      <c r="PRG77" s="255" t="str">
        <f>IFERROR(VLOOKUP($F77,Datos!$V:$AP,3,0),"")</f>
        <v/>
      </c>
      <c r="PRH77" s="255" t="str">
        <f>IFERROR(VLOOKUP($F77,Datos!$V:$AP,3,0),"")</f>
        <v/>
      </c>
      <c r="PRI77" s="255" t="str">
        <f>IFERROR(VLOOKUP($F77,Datos!$V:$AP,3,0),"")</f>
        <v/>
      </c>
      <c r="PRJ77" s="255" t="str">
        <f>IFERROR(VLOOKUP($F77,Datos!$V:$AP,3,0),"")</f>
        <v/>
      </c>
      <c r="PRK77" s="255" t="str">
        <f>IFERROR(VLOOKUP($F77,Datos!$V:$AP,3,0),"")</f>
        <v/>
      </c>
      <c r="PRL77" s="255" t="str">
        <f>IFERROR(VLOOKUP($F77,Datos!$V:$AP,3,0),"")</f>
        <v/>
      </c>
      <c r="PRM77" s="255" t="str">
        <f>IFERROR(VLOOKUP($F77,Datos!$V:$AP,3,0),"")</f>
        <v/>
      </c>
      <c r="PRN77" s="255" t="str">
        <f>IFERROR(VLOOKUP($F77,Datos!$V:$AP,3,0),"")</f>
        <v/>
      </c>
      <c r="PRO77" s="255" t="str">
        <f>IFERROR(VLOOKUP($F77,Datos!$V:$AP,3,0),"")</f>
        <v/>
      </c>
      <c r="PRP77" s="255" t="str">
        <f>IFERROR(VLOOKUP($F77,Datos!$V:$AP,3,0),"")</f>
        <v/>
      </c>
      <c r="PRQ77" s="255" t="str">
        <f>IFERROR(VLOOKUP($F77,Datos!$V:$AP,3,0),"")</f>
        <v/>
      </c>
      <c r="PRR77" s="255" t="str">
        <f>IFERROR(VLOOKUP($F77,Datos!$V:$AP,3,0),"")</f>
        <v/>
      </c>
      <c r="PRS77" s="255" t="str">
        <f>IFERROR(VLOOKUP($F77,Datos!$V:$AP,3,0),"")</f>
        <v/>
      </c>
      <c r="PRT77" s="255" t="str">
        <f>IFERROR(VLOOKUP($F77,Datos!$V:$AP,3,0),"")</f>
        <v/>
      </c>
      <c r="PRU77" s="255" t="str">
        <f>IFERROR(VLOOKUP($F77,Datos!$V:$AP,3,0),"")</f>
        <v/>
      </c>
      <c r="PRV77" s="255" t="str">
        <f>IFERROR(VLOOKUP($F77,Datos!$V:$AP,3,0),"")</f>
        <v/>
      </c>
      <c r="PRW77" s="255" t="str">
        <f>IFERROR(VLOOKUP($F77,Datos!$V:$AP,3,0),"")</f>
        <v/>
      </c>
      <c r="PRX77" s="255" t="str">
        <f>IFERROR(VLOOKUP($F77,Datos!$V:$AP,3,0),"")</f>
        <v/>
      </c>
      <c r="PRY77" s="255" t="str">
        <f>IFERROR(VLOOKUP($F77,Datos!$V:$AP,3,0),"")</f>
        <v/>
      </c>
      <c r="PRZ77" s="255" t="str">
        <f>IFERROR(VLOOKUP($F77,Datos!$V:$AP,3,0),"")</f>
        <v/>
      </c>
      <c r="PSA77" s="255" t="str">
        <f>IFERROR(VLOOKUP($F77,Datos!$V:$AP,3,0),"")</f>
        <v/>
      </c>
      <c r="PSB77" s="255" t="str">
        <f>IFERROR(VLOOKUP($F77,Datos!$V:$AP,3,0),"")</f>
        <v/>
      </c>
      <c r="PSC77" s="255" t="str">
        <f>IFERROR(VLOOKUP($F77,Datos!$V:$AP,3,0),"")</f>
        <v/>
      </c>
      <c r="PSD77" s="255" t="str">
        <f>IFERROR(VLOOKUP($F77,Datos!$V:$AP,3,0),"")</f>
        <v/>
      </c>
      <c r="PSE77" s="255" t="str">
        <f>IFERROR(VLOOKUP($F77,Datos!$V:$AP,3,0),"")</f>
        <v/>
      </c>
      <c r="PSF77" s="255" t="str">
        <f>IFERROR(VLOOKUP($F77,Datos!$V:$AP,3,0),"")</f>
        <v/>
      </c>
      <c r="PSG77" s="255" t="str">
        <f>IFERROR(VLOOKUP($F77,Datos!$V:$AP,3,0),"")</f>
        <v/>
      </c>
      <c r="PSH77" s="255" t="str">
        <f>IFERROR(VLOOKUP($F77,Datos!$V:$AP,3,0),"")</f>
        <v/>
      </c>
      <c r="PSI77" s="255" t="str">
        <f>IFERROR(VLOOKUP($F77,Datos!$V:$AP,3,0),"")</f>
        <v/>
      </c>
      <c r="PSJ77" s="255" t="str">
        <f>IFERROR(VLOOKUP($F77,Datos!$V:$AP,3,0),"")</f>
        <v/>
      </c>
      <c r="PSK77" s="255" t="str">
        <f>IFERROR(VLOOKUP($F77,Datos!$V:$AP,3,0),"")</f>
        <v/>
      </c>
      <c r="PSL77" s="255" t="str">
        <f>IFERROR(VLOOKUP($F77,Datos!$V:$AP,3,0),"")</f>
        <v/>
      </c>
      <c r="PSM77" s="255" t="str">
        <f>IFERROR(VLOOKUP($F77,Datos!$V:$AP,3,0),"")</f>
        <v/>
      </c>
      <c r="PSN77" s="255" t="str">
        <f>IFERROR(VLOOKUP($F77,Datos!$V:$AP,3,0),"")</f>
        <v/>
      </c>
      <c r="PSO77" s="255" t="str">
        <f>IFERROR(VLOOKUP($F77,Datos!$V:$AP,3,0),"")</f>
        <v/>
      </c>
      <c r="PSP77" s="255" t="str">
        <f>IFERROR(VLOOKUP($F77,Datos!$V:$AP,3,0),"")</f>
        <v/>
      </c>
      <c r="PSQ77" s="255" t="str">
        <f>IFERROR(VLOOKUP($F77,Datos!$V:$AP,3,0),"")</f>
        <v/>
      </c>
      <c r="PSR77" s="255" t="str">
        <f>IFERROR(VLOOKUP($F77,Datos!$V:$AP,3,0),"")</f>
        <v/>
      </c>
      <c r="PSS77" s="255" t="str">
        <f>IFERROR(VLOOKUP($F77,Datos!$V:$AP,3,0),"")</f>
        <v/>
      </c>
      <c r="PST77" s="255" t="str">
        <f>IFERROR(VLOOKUP($F77,Datos!$V:$AP,3,0),"")</f>
        <v/>
      </c>
      <c r="PSU77" s="255" t="str">
        <f>IFERROR(VLOOKUP($F77,Datos!$V:$AP,3,0),"")</f>
        <v/>
      </c>
      <c r="PSV77" s="255" t="str">
        <f>IFERROR(VLOOKUP($F77,Datos!$V:$AP,3,0),"")</f>
        <v/>
      </c>
      <c r="PSW77" s="255" t="str">
        <f>IFERROR(VLOOKUP($F77,Datos!$V:$AP,3,0),"")</f>
        <v/>
      </c>
      <c r="PSX77" s="255" t="str">
        <f>IFERROR(VLOOKUP($F77,Datos!$V:$AP,3,0),"")</f>
        <v/>
      </c>
      <c r="PSY77" s="255" t="str">
        <f>IFERROR(VLOOKUP($F77,Datos!$V:$AP,3,0),"")</f>
        <v/>
      </c>
      <c r="PSZ77" s="255" t="str">
        <f>IFERROR(VLOOKUP($F77,Datos!$V:$AP,3,0),"")</f>
        <v/>
      </c>
      <c r="PTA77" s="255" t="str">
        <f>IFERROR(VLOOKUP($F77,Datos!$V:$AP,3,0),"")</f>
        <v/>
      </c>
      <c r="PTB77" s="255" t="str">
        <f>IFERROR(VLOOKUP($F77,Datos!$V:$AP,3,0),"")</f>
        <v/>
      </c>
      <c r="PTC77" s="255" t="str">
        <f>IFERROR(VLOOKUP($F77,Datos!$V:$AP,3,0),"")</f>
        <v/>
      </c>
      <c r="PTD77" s="255" t="str">
        <f>IFERROR(VLOOKUP($F77,Datos!$V:$AP,3,0),"")</f>
        <v/>
      </c>
      <c r="PTE77" s="255" t="str">
        <f>IFERROR(VLOOKUP($F77,Datos!$V:$AP,3,0),"")</f>
        <v/>
      </c>
      <c r="PTF77" s="255" t="str">
        <f>IFERROR(VLOOKUP($F77,Datos!$V:$AP,3,0),"")</f>
        <v/>
      </c>
      <c r="PTG77" s="255" t="str">
        <f>IFERROR(VLOOKUP($F77,Datos!$V:$AP,3,0),"")</f>
        <v/>
      </c>
      <c r="PTH77" s="255" t="str">
        <f>IFERROR(VLOOKUP($F77,Datos!$V:$AP,3,0),"")</f>
        <v/>
      </c>
      <c r="PTI77" s="255" t="str">
        <f>IFERROR(VLOOKUP($F77,Datos!$V:$AP,3,0),"")</f>
        <v/>
      </c>
      <c r="PTJ77" s="255" t="str">
        <f>IFERROR(VLOOKUP($F77,Datos!$V:$AP,3,0),"")</f>
        <v/>
      </c>
      <c r="PTK77" s="255" t="str">
        <f>IFERROR(VLOOKUP($F77,Datos!$V:$AP,3,0),"")</f>
        <v/>
      </c>
      <c r="PTL77" s="255" t="str">
        <f>IFERROR(VLOOKUP($F77,Datos!$V:$AP,3,0),"")</f>
        <v/>
      </c>
      <c r="PTM77" s="255" t="str">
        <f>IFERROR(VLOOKUP($F77,Datos!$V:$AP,3,0),"")</f>
        <v/>
      </c>
      <c r="PTN77" s="255" t="str">
        <f>IFERROR(VLOOKUP($F77,Datos!$V:$AP,3,0),"")</f>
        <v/>
      </c>
      <c r="PTO77" s="255" t="str">
        <f>IFERROR(VLOOKUP($F77,Datos!$V:$AP,3,0),"")</f>
        <v/>
      </c>
      <c r="PTP77" s="255" t="str">
        <f>IFERROR(VLOOKUP($F77,Datos!$V:$AP,3,0),"")</f>
        <v/>
      </c>
      <c r="PTQ77" s="255" t="str">
        <f>IFERROR(VLOOKUP($F77,Datos!$V:$AP,3,0),"")</f>
        <v/>
      </c>
      <c r="PTR77" s="255" t="str">
        <f>IFERROR(VLOOKUP($F77,Datos!$V:$AP,3,0),"")</f>
        <v/>
      </c>
      <c r="PTS77" s="255" t="str">
        <f>IFERROR(VLOOKUP($F77,Datos!$V:$AP,3,0),"")</f>
        <v/>
      </c>
      <c r="PTT77" s="255" t="str">
        <f>IFERROR(VLOOKUP($F77,Datos!$V:$AP,3,0),"")</f>
        <v/>
      </c>
      <c r="PTU77" s="255" t="str">
        <f>IFERROR(VLOOKUP($F77,Datos!$V:$AP,3,0),"")</f>
        <v/>
      </c>
      <c r="PTV77" s="255" t="str">
        <f>IFERROR(VLOOKUP($F77,Datos!$V:$AP,3,0),"")</f>
        <v/>
      </c>
      <c r="PTW77" s="255" t="str">
        <f>IFERROR(VLOOKUP($F77,Datos!$V:$AP,3,0),"")</f>
        <v/>
      </c>
      <c r="PTX77" s="255" t="str">
        <f>IFERROR(VLOOKUP($F77,Datos!$V:$AP,3,0),"")</f>
        <v/>
      </c>
      <c r="PTY77" s="255" t="str">
        <f>IFERROR(VLOOKUP($F77,Datos!$V:$AP,3,0),"")</f>
        <v/>
      </c>
      <c r="PTZ77" s="255" t="str">
        <f>IFERROR(VLOOKUP($F77,Datos!$V:$AP,3,0),"")</f>
        <v/>
      </c>
      <c r="PUA77" s="255" t="str">
        <f>IFERROR(VLOOKUP($F77,Datos!$V:$AP,3,0),"")</f>
        <v/>
      </c>
      <c r="PUB77" s="255" t="str">
        <f>IFERROR(VLOOKUP($F77,Datos!$V:$AP,3,0),"")</f>
        <v/>
      </c>
      <c r="PUC77" s="255" t="str">
        <f>IFERROR(VLOOKUP($F77,Datos!$V:$AP,3,0),"")</f>
        <v/>
      </c>
      <c r="PUD77" s="255" t="str">
        <f>IFERROR(VLOOKUP($F77,Datos!$V:$AP,3,0),"")</f>
        <v/>
      </c>
      <c r="PUE77" s="255" t="str">
        <f>IFERROR(VLOOKUP($F77,Datos!$V:$AP,3,0),"")</f>
        <v/>
      </c>
      <c r="PUF77" s="255" t="str">
        <f>IFERROR(VLOOKUP($F77,Datos!$V:$AP,3,0),"")</f>
        <v/>
      </c>
      <c r="PUG77" s="255" t="str">
        <f>IFERROR(VLOOKUP($F77,Datos!$V:$AP,3,0),"")</f>
        <v/>
      </c>
      <c r="PUH77" s="255" t="str">
        <f>IFERROR(VLOOKUP($F77,Datos!$V:$AP,3,0),"")</f>
        <v/>
      </c>
      <c r="PUI77" s="255" t="str">
        <f>IFERROR(VLOOKUP($F77,Datos!$V:$AP,3,0),"")</f>
        <v/>
      </c>
      <c r="PUJ77" s="255" t="str">
        <f>IFERROR(VLOOKUP($F77,Datos!$V:$AP,3,0),"")</f>
        <v/>
      </c>
      <c r="PUK77" s="255" t="str">
        <f>IFERROR(VLOOKUP($F77,Datos!$V:$AP,3,0),"")</f>
        <v/>
      </c>
      <c r="PUL77" s="255" t="str">
        <f>IFERROR(VLOOKUP($F77,Datos!$V:$AP,3,0),"")</f>
        <v/>
      </c>
      <c r="PUM77" s="255" t="str">
        <f>IFERROR(VLOOKUP($F77,Datos!$V:$AP,3,0),"")</f>
        <v/>
      </c>
      <c r="PUN77" s="255" t="str">
        <f>IFERROR(VLOOKUP($F77,Datos!$V:$AP,3,0),"")</f>
        <v/>
      </c>
      <c r="PUO77" s="255" t="str">
        <f>IFERROR(VLOOKUP($F77,Datos!$V:$AP,3,0),"")</f>
        <v/>
      </c>
      <c r="PUP77" s="255" t="str">
        <f>IFERROR(VLOOKUP($F77,Datos!$V:$AP,3,0),"")</f>
        <v/>
      </c>
      <c r="PUQ77" s="255" t="str">
        <f>IFERROR(VLOOKUP($F77,Datos!$V:$AP,3,0),"")</f>
        <v/>
      </c>
      <c r="PUR77" s="255" t="str">
        <f>IFERROR(VLOOKUP($F77,Datos!$V:$AP,3,0),"")</f>
        <v/>
      </c>
      <c r="PUS77" s="255" t="str">
        <f>IFERROR(VLOOKUP($F77,Datos!$V:$AP,3,0),"")</f>
        <v/>
      </c>
      <c r="PUT77" s="255" t="str">
        <f>IFERROR(VLOOKUP($F77,Datos!$V:$AP,3,0),"")</f>
        <v/>
      </c>
      <c r="PUU77" s="255" t="str">
        <f>IFERROR(VLOOKUP($F77,Datos!$V:$AP,3,0),"")</f>
        <v/>
      </c>
      <c r="PUV77" s="255" t="str">
        <f>IFERROR(VLOOKUP($F77,Datos!$V:$AP,3,0),"")</f>
        <v/>
      </c>
      <c r="PUW77" s="255" t="str">
        <f>IFERROR(VLOOKUP($F77,Datos!$V:$AP,3,0),"")</f>
        <v/>
      </c>
      <c r="PUX77" s="255" t="str">
        <f>IFERROR(VLOOKUP($F77,Datos!$V:$AP,3,0),"")</f>
        <v/>
      </c>
      <c r="PUY77" s="255" t="str">
        <f>IFERROR(VLOOKUP($F77,Datos!$V:$AP,3,0),"")</f>
        <v/>
      </c>
      <c r="PUZ77" s="255" t="str">
        <f>IFERROR(VLOOKUP($F77,Datos!$V:$AP,3,0),"")</f>
        <v/>
      </c>
      <c r="PVA77" s="255" t="str">
        <f>IFERROR(VLOOKUP($F77,Datos!$V:$AP,3,0),"")</f>
        <v/>
      </c>
      <c r="PVB77" s="255" t="str">
        <f>IFERROR(VLOOKUP($F77,Datos!$V:$AP,3,0),"")</f>
        <v/>
      </c>
      <c r="PVC77" s="255" t="str">
        <f>IFERROR(VLOOKUP($F77,Datos!$V:$AP,3,0),"")</f>
        <v/>
      </c>
      <c r="PVD77" s="255" t="str">
        <f>IFERROR(VLOOKUP($F77,Datos!$V:$AP,3,0),"")</f>
        <v/>
      </c>
      <c r="PVE77" s="255" t="str">
        <f>IFERROR(VLOOKUP($F77,Datos!$V:$AP,3,0),"")</f>
        <v/>
      </c>
      <c r="PVF77" s="255" t="str">
        <f>IFERROR(VLOOKUP($F77,Datos!$V:$AP,3,0),"")</f>
        <v/>
      </c>
      <c r="PVG77" s="255" t="str">
        <f>IFERROR(VLOOKUP($F77,Datos!$V:$AP,3,0),"")</f>
        <v/>
      </c>
      <c r="PVH77" s="255" t="str">
        <f>IFERROR(VLOOKUP($F77,Datos!$V:$AP,3,0),"")</f>
        <v/>
      </c>
      <c r="PVI77" s="255" t="str">
        <f>IFERROR(VLOOKUP($F77,Datos!$V:$AP,3,0),"")</f>
        <v/>
      </c>
      <c r="PVJ77" s="255" t="str">
        <f>IFERROR(VLOOKUP($F77,Datos!$V:$AP,3,0),"")</f>
        <v/>
      </c>
      <c r="PVK77" s="255" t="str">
        <f>IFERROR(VLOOKUP($F77,Datos!$V:$AP,3,0),"")</f>
        <v/>
      </c>
      <c r="PVL77" s="255" t="str">
        <f>IFERROR(VLOOKUP($F77,Datos!$V:$AP,3,0),"")</f>
        <v/>
      </c>
      <c r="PVM77" s="255" t="str">
        <f>IFERROR(VLOOKUP($F77,Datos!$V:$AP,3,0),"")</f>
        <v/>
      </c>
      <c r="PVN77" s="255" t="str">
        <f>IFERROR(VLOOKUP($F77,Datos!$V:$AP,3,0),"")</f>
        <v/>
      </c>
      <c r="PVO77" s="255" t="str">
        <f>IFERROR(VLOOKUP($F77,Datos!$V:$AP,3,0),"")</f>
        <v/>
      </c>
      <c r="PVP77" s="255" t="str">
        <f>IFERROR(VLOOKUP($F77,Datos!$V:$AP,3,0),"")</f>
        <v/>
      </c>
      <c r="PVQ77" s="255" t="str">
        <f>IFERROR(VLOOKUP($F77,Datos!$V:$AP,3,0),"")</f>
        <v/>
      </c>
      <c r="PVR77" s="255" t="str">
        <f>IFERROR(VLOOKUP($F77,Datos!$V:$AP,3,0),"")</f>
        <v/>
      </c>
      <c r="PVS77" s="255" t="str">
        <f>IFERROR(VLOOKUP($F77,Datos!$V:$AP,3,0),"")</f>
        <v/>
      </c>
      <c r="PVT77" s="255" t="str">
        <f>IFERROR(VLOOKUP($F77,Datos!$V:$AP,3,0),"")</f>
        <v/>
      </c>
      <c r="PVU77" s="255" t="str">
        <f>IFERROR(VLOOKUP($F77,Datos!$V:$AP,3,0),"")</f>
        <v/>
      </c>
      <c r="PVV77" s="255" t="str">
        <f>IFERROR(VLOOKUP($F77,Datos!$V:$AP,3,0),"")</f>
        <v/>
      </c>
      <c r="PVW77" s="255" t="str">
        <f>IFERROR(VLOOKUP($F77,Datos!$V:$AP,3,0),"")</f>
        <v/>
      </c>
      <c r="PVX77" s="255" t="str">
        <f>IFERROR(VLOOKUP($F77,Datos!$V:$AP,3,0),"")</f>
        <v/>
      </c>
      <c r="PVY77" s="255" t="str">
        <f>IFERROR(VLOOKUP($F77,Datos!$V:$AP,3,0),"")</f>
        <v/>
      </c>
      <c r="PVZ77" s="255" t="str">
        <f>IFERROR(VLOOKUP($F77,Datos!$V:$AP,3,0),"")</f>
        <v/>
      </c>
      <c r="PWA77" s="255" t="str">
        <f>IFERROR(VLOOKUP($F77,Datos!$V:$AP,3,0),"")</f>
        <v/>
      </c>
      <c r="PWB77" s="255" t="str">
        <f>IFERROR(VLOOKUP($F77,Datos!$V:$AP,3,0),"")</f>
        <v/>
      </c>
      <c r="PWC77" s="255" t="str">
        <f>IFERROR(VLOOKUP($F77,Datos!$V:$AP,3,0),"")</f>
        <v/>
      </c>
      <c r="PWD77" s="255" t="str">
        <f>IFERROR(VLOOKUP($F77,Datos!$V:$AP,3,0),"")</f>
        <v/>
      </c>
      <c r="PWE77" s="255" t="str">
        <f>IFERROR(VLOOKUP($F77,Datos!$V:$AP,3,0),"")</f>
        <v/>
      </c>
      <c r="PWF77" s="255" t="str">
        <f>IFERROR(VLOOKUP($F77,Datos!$V:$AP,3,0),"")</f>
        <v/>
      </c>
      <c r="PWG77" s="255" t="str">
        <f>IFERROR(VLOOKUP($F77,Datos!$V:$AP,3,0),"")</f>
        <v/>
      </c>
      <c r="PWH77" s="255" t="str">
        <f>IFERROR(VLOOKUP($F77,Datos!$V:$AP,3,0),"")</f>
        <v/>
      </c>
      <c r="PWI77" s="255" t="str">
        <f>IFERROR(VLOOKUP($F77,Datos!$V:$AP,3,0),"")</f>
        <v/>
      </c>
      <c r="PWJ77" s="255" t="str">
        <f>IFERROR(VLOOKUP($F77,Datos!$V:$AP,3,0),"")</f>
        <v/>
      </c>
      <c r="PWK77" s="255" t="str">
        <f>IFERROR(VLOOKUP($F77,Datos!$V:$AP,3,0),"")</f>
        <v/>
      </c>
      <c r="PWL77" s="255" t="str">
        <f>IFERROR(VLOOKUP($F77,Datos!$V:$AP,3,0),"")</f>
        <v/>
      </c>
      <c r="PWM77" s="255" t="str">
        <f>IFERROR(VLOOKUP($F77,Datos!$V:$AP,3,0),"")</f>
        <v/>
      </c>
      <c r="PWN77" s="255" t="str">
        <f>IFERROR(VLOOKUP($F77,Datos!$V:$AP,3,0),"")</f>
        <v/>
      </c>
      <c r="PWO77" s="255" t="str">
        <f>IFERROR(VLOOKUP($F77,Datos!$V:$AP,3,0),"")</f>
        <v/>
      </c>
      <c r="PWP77" s="255" t="str">
        <f>IFERROR(VLOOKUP($F77,Datos!$V:$AP,3,0),"")</f>
        <v/>
      </c>
      <c r="PWQ77" s="255" t="str">
        <f>IFERROR(VLOOKUP($F77,Datos!$V:$AP,3,0),"")</f>
        <v/>
      </c>
      <c r="PWR77" s="255" t="str">
        <f>IFERROR(VLOOKUP($F77,Datos!$V:$AP,3,0),"")</f>
        <v/>
      </c>
      <c r="PWS77" s="255" t="str">
        <f>IFERROR(VLOOKUP($F77,Datos!$V:$AP,3,0),"")</f>
        <v/>
      </c>
      <c r="PWT77" s="255" t="str">
        <f>IFERROR(VLOOKUP($F77,Datos!$V:$AP,3,0),"")</f>
        <v/>
      </c>
      <c r="PWU77" s="255" t="str">
        <f>IFERROR(VLOOKUP($F77,Datos!$V:$AP,3,0),"")</f>
        <v/>
      </c>
      <c r="PWV77" s="255" t="str">
        <f>IFERROR(VLOOKUP($F77,Datos!$V:$AP,3,0),"")</f>
        <v/>
      </c>
      <c r="PWW77" s="255" t="str">
        <f>IFERROR(VLOOKUP($F77,Datos!$V:$AP,3,0),"")</f>
        <v/>
      </c>
      <c r="PWX77" s="255" t="str">
        <f>IFERROR(VLOOKUP($F77,Datos!$V:$AP,3,0),"")</f>
        <v/>
      </c>
      <c r="PWY77" s="255" t="str">
        <f>IFERROR(VLOOKUP($F77,Datos!$V:$AP,3,0),"")</f>
        <v/>
      </c>
      <c r="PWZ77" s="255" t="str">
        <f>IFERROR(VLOOKUP($F77,Datos!$V:$AP,3,0),"")</f>
        <v/>
      </c>
      <c r="PXA77" s="255" t="str">
        <f>IFERROR(VLOOKUP($F77,Datos!$V:$AP,3,0),"")</f>
        <v/>
      </c>
      <c r="PXB77" s="255" t="str">
        <f>IFERROR(VLOOKUP($F77,Datos!$V:$AP,3,0),"")</f>
        <v/>
      </c>
      <c r="PXC77" s="255" t="str">
        <f>IFERROR(VLOOKUP($F77,Datos!$V:$AP,3,0),"")</f>
        <v/>
      </c>
      <c r="PXD77" s="255" t="str">
        <f>IFERROR(VLOOKUP($F77,Datos!$V:$AP,3,0),"")</f>
        <v/>
      </c>
      <c r="PXE77" s="255" t="str">
        <f>IFERROR(VLOOKUP($F77,Datos!$V:$AP,3,0),"")</f>
        <v/>
      </c>
      <c r="PXF77" s="255" t="str">
        <f>IFERROR(VLOOKUP($F77,Datos!$V:$AP,3,0),"")</f>
        <v/>
      </c>
      <c r="PXG77" s="255" t="str">
        <f>IFERROR(VLOOKUP($F77,Datos!$V:$AP,3,0),"")</f>
        <v/>
      </c>
      <c r="PXH77" s="255" t="str">
        <f>IFERROR(VLOOKUP($F77,Datos!$V:$AP,3,0),"")</f>
        <v/>
      </c>
      <c r="PXI77" s="255" t="str">
        <f>IFERROR(VLOOKUP($F77,Datos!$V:$AP,3,0),"")</f>
        <v/>
      </c>
      <c r="PXJ77" s="255" t="str">
        <f>IFERROR(VLOOKUP($F77,Datos!$V:$AP,3,0),"")</f>
        <v/>
      </c>
      <c r="PXK77" s="255" t="str">
        <f>IFERROR(VLOOKUP($F77,Datos!$V:$AP,3,0),"")</f>
        <v/>
      </c>
      <c r="PXL77" s="255" t="str">
        <f>IFERROR(VLOOKUP($F77,Datos!$V:$AP,3,0),"")</f>
        <v/>
      </c>
      <c r="PXM77" s="255" t="str">
        <f>IFERROR(VLOOKUP($F77,Datos!$V:$AP,3,0),"")</f>
        <v/>
      </c>
      <c r="PXN77" s="255" t="str">
        <f>IFERROR(VLOOKUP($F77,Datos!$V:$AP,3,0),"")</f>
        <v/>
      </c>
      <c r="PXO77" s="255" t="str">
        <f>IFERROR(VLOOKUP($F77,Datos!$V:$AP,3,0),"")</f>
        <v/>
      </c>
      <c r="PXP77" s="255" t="str">
        <f>IFERROR(VLOOKUP($F77,Datos!$V:$AP,3,0),"")</f>
        <v/>
      </c>
      <c r="PXQ77" s="255" t="str">
        <f>IFERROR(VLOOKUP($F77,Datos!$V:$AP,3,0),"")</f>
        <v/>
      </c>
      <c r="PXR77" s="255" t="str">
        <f>IFERROR(VLOOKUP($F77,Datos!$V:$AP,3,0),"")</f>
        <v/>
      </c>
      <c r="PXS77" s="255" t="str">
        <f>IFERROR(VLOOKUP($F77,Datos!$V:$AP,3,0),"")</f>
        <v/>
      </c>
      <c r="PXT77" s="255" t="str">
        <f>IFERROR(VLOOKUP($F77,Datos!$V:$AP,3,0),"")</f>
        <v/>
      </c>
      <c r="PXU77" s="255" t="str">
        <f>IFERROR(VLOOKUP($F77,Datos!$V:$AP,3,0),"")</f>
        <v/>
      </c>
      <c r="PXV77" s="255" t="str">
        <f>IFERROR(VLOOKUP($F77,Datos!$V:$AP,3,0),"")</f>
        <v/>
      </c>
      <c r="PXW77" s="255" t="str">
        <f>IFERROR(VLOOKUP($F77,Datos!$V:$AP,3,0),"")</f>
        <v/>
      </c>
      <c r="PXX77" s="255" t="str">
        <f>IFERROR(VLOOKUP($F77,Datos!$V:$AP,3,0),"")</f>
        <v/>
      </c>
      <c r="PXY77" s="255" t="str">
        <f>IFERROR(VLOOKUP($F77,Datos!$V:$AP,3,0),"")</f>
        <v/>
      </c>
      <c r="PXZ77" s="255" t="str">
        <f>IFERROR(VLOOKUP($F77,Datos!$V:$AP,3,0),"")</f>
        <v/>
      </c>
      <c r="PYA77" s="255" t="str">
        <f>IFERROR(VLOOKUP($F77,Datos!$V:$AP,3,0),"")</f>
        <v/>
      </c>
      <c r="PYB77" s="255" t="str">
        <f>IFERROR(VLOOKUP($F77,Datos!$V:$AP,3,0),"")</f>
        <v/>
      </c>
      <c r="PYC77" s="255" t="str">
        <f>IFERROR(VLOOKUP($F77,Datos!$V:$AP,3,0),"")</f>
        <v/>
      </c>
      <c r="PYD77" s="255" t="str">
        <f>IFERROR(VLOOKUP($F77,Datos!$V:$AP,3,0),"")</f>
        <v/>
      </c>
      <c r="PYE77" s="255" t="str">
        <f>IFERROR(VLOOKUP($F77,Datos!$V:$AP,3,0),"")</f>
        <v/>
      </c>
      <c r="PYF77" s="255" t="str">
        <f>IFERROR(VLOOKUP($F77,Datos!$V:$AP,3,0),"")</f>
        <v/>
      </c>
      <c r="PYG77" s="255" t="str">
        <f>IFERROR(VLOOKUP($F77,Datos!$V:$AP,3,0),"")</f>
        <v/>
      </c>
      <c r="PYH77" s="255" t="str">
        <f>IFERROR(VLOOKUP($F77,Datos!$V:$AP,3,0),"")</f>
        <v/>
      </c>
      <c r="PYI77" s="255" t="str">
        <f>IFERROR(VLOOKUP($F77,Datos!$V:$AP,3,0),"")</f>
        <v/>
      </c>
      <c r="PYJ77" s="255" t="str">
        <f>IFERROR(VLOOKUP($F77,Datos!$V:$AP,3,0),"")</f>
        <v/>
      </c>
      <c r="PYK77" s="255" t="str">
        <f>IFERROR(VLOOKUP($F77,Datos!$V:$AP,3,0),"")</f>
        <v/>
      </c>
      <c r="PYL77" s="255" t="str">
        <f>IFERROR(VLOOKUP($F77,Datos!$V:$AP,3,0),"")</f>
        <v/>
      </c>
      <c r="PYM77" s="255" t="str">
        <f>IFERROR(VLOOKUP($F77,Datos!$V:$AP,3,0),"")</f>
        <v/>
      </c>
      <c r="PYN77" s="255" t="str">
        <f>IFERROR(VLOOKUP($F77,Datos!$V:$AP,3,0),"")</f>
        <v/>
      </c>
      <c r="PYO77" s="255" t="str">
        <f>IFERROR(VLOOKUP($F77,Datos!$V:$AP,3,0),"")</f>
        <v/>
      </c>
      <c r="PYP77" s="255" t="str">
        <f>IFERROR(VLOOKUP($F77,Datos!$V:$AP,3,0),"")</f>
        <v/>
      </c>
      <c r="PYQ77" s="255" t="str">
        <f>IFERROR(VLOOKUP($F77,Datos!$V:$AP,3,0),"")</f>
        <v/>
      </c>
      <c r="PYR77" s="255" t="str">
        <f>IFERROR(VLOOKUP($F77,Datos!$V:$AP,3,0),"")</f>
        <v/>
      </c>
      <c r="PYS77" s="255" t="str">
        <f>IFERROR(VLOOKUP($F77,Datos!$V:$AP,3,0),"")</f>
        <v/>
      </c>
      <c r="PYT77" s="255" t="str">
        <f>IFERROR(VLOOKUP($F77,Datos!$V:$AP,3,0),"")</f>
        <v/>
      </c>
      <c r="PYU77" s="255" t="str">
        <f>IFERROR(VLOOKUP($F77,Datos!$V:$AP,3,0),"")</f>
        <v/>
      </c>
      <c r="PYV77" s="255" t="str">
        <f>IFERROR(VLOOKUP($F77,Datos!$V:$AP,3,0),"")</f>
        <v/>
      </c>
      <c r="PYW77" s="255" t="str">
        <f>IFERROR(VLOOKUP($F77,Datos!$V:$AP,3,0),"")</f>
        <v/>
      </c>
      <c r="PYX77" s="255" t="str">
        <f>IFERROR(VLOOKUP($F77,Datos!$V:$AP,3,0),"")</f>
        <v/>
      </c>
      <c r="PYY77" s="255" t="str">
        <f>IFERROR(VLOOKUP($F77,Datos!$V:$AP,3,0),"")</f>
        <v/>
      </c>
      <c r="PYZ77" s="255" t="str">
        <f>IFERROR(VLOOKUP($F77,Datos!$V:$AP,3,0),"")</f>
        <v/>
      </c>
      <c r="PZA77" s="255" t="str">
        <f>IFERROR(VLOOKUP($F77,Datos!$V:$AP,3,0),"")</f>
        <v/>
      </c>
      <c r="PZB77" s="255" t="str">
        <f>IFERROR(VLOOKUP($F77,Datos!$V:$AP,3,0),"")</f>
        <v/>
      </c>
      <c r="PZC77" s="255" t="str">
        <f>IFERROR(VLOOKUP($F77,Datos!$V:$AP,3,0),"")</f>
        <v/>
      </c>
      <c r="PZD77" s="255" t="str">
        <f>IFERROR(VLOOKUP($F77,Datos!$V:$AP,3,0),"")</f>
        <v/>
      </c>
      <c r="PZE77" s="255" t="str">
        <f>IFERROR(VLOOKUP($F77,Datos!$V:$AP,3,0),"")</f>
        <v/>
      </c>
      <c r="PZF77" s="255" t="str">
        <f>IFERROR(VLOOKUP($F77,Datos!$V:$AP,3,0),"")</f>
        <v/>
      </c>
      <c r="PZG77" s="255" t="str">
        <f>IFERROR(VLOOKUP($F77,Datos!$V:$AP,3,0),"")</f>
        <v/>
      </c>
      <c r="PZH77" s="255" t="str">
        <f>IFERROR(VLOOKUP($F77,Datos!$V:$AP,3,0),"")</f>
        <v/>
      </c>
      <c r="PZI77" s="255" t="str">
        <f>IFERROR(VLOOKUP($F77,Datos!$V:$AP,3,0),"")</f>
        <v/>
      </c>
      <c r="PZJ77" s="255" t="str">
        <f>IFERROR(VLOOKUP($F77,Datos!$V:$AP,3,0),"")</f>
        <v/>
      </c>
      <c r="PZK77" s="255" t="str">
        <f>IFERROR(VLOOKUP($F77,Datos!$V:$AP,3,0),"")</f>
        <v/>
      </c>
      <c r="PZL77" s="255" t="str">
        <f>IFERROR(VLOOKUP($F77,Datos!$V:$AP,3,0),"")</f>
        <v/>
      </c>
      <c r="PZM77" s="255" t="str">
        <f>IFERROR(VLOOKUP($F77,Datos!$V:$AP,3,0),"")</f>
        <v/>
      </c>
      <c r="PZN77" s="255" t="str">
        <f>IFERROR(VLOOKUP($F77,Datos!$V:$AP,3,0),"")</f>
        <v/>
      </c>
      <c r="PZO77" s="255" t="str">
        <f>IFERROR(VLOOKUP($F77,Datos!$V:$AP,3,0),"")</f>
        <v/>
      </c>
      <c r="PZP77" s="255" t="str">
        <f>IFERROR(VLOOKUP($F77,Datos!$V:$AP,3,0),"")</f>
        <v/>
      </c>
      <c r="PZQ77" s="255" t="str">
        <f>IFERROR(VLOOKUP($F77,Datos!$V:$AP,3,0),"")</f>
        <v/>
      </c>
      <c r="PZR77" s="255" t="str">
        <f>IFERROR(VLOOKUP($F77,Datos!$V:$AP,3,0),"")</f>
        <v/>
      </c>
      <c r="PZS77" s="255" t="str">
        <f>IFERROR(VLOOKUP($F77,Datos!$V:$AP,3,0),"")</f>
        <v/>
      </c>
      <c r="PZT77" s="255" t="str">
        <f>IFERROR(VLOOKUP($F77,Datos!$V:$AP,3,0),"")</f>
        <v/>
      </c>
      <c r="PZU77" s="255" t="str">
        <f>IFERROR(VLOOKUP($F77,Datos!$V:$AP,3,0),"")</f>
        <v/>
      </c>
      <c r="PZV77" s="255" t="str">
        <f>IFERROR(VLOOKUP($F77,Datos!$V:$AP,3,0),"")</f>
        <v/>
      </c>
      <c r="PZW77" s="255" t="str">
        <f>IFERROR(VLOOKUP($F77,Datos!$V:$AP,3,0),"")</f>
        <v/>
      </c>
      <c r="PZX77" s="255" t="str">
        <f>IFERROR(VLOOKUP($F77,Datos!$V:$AP,3,0),"")</f>
        <v/>
      </c>
      <c r="PZY77" s="255" t="str">
        <f>IFERROR(VLOOKUP($F77,Datos!$V:$AP,3,0),"")</f>
        <v/>
      </c>
      <c r="PZZ77" s="255" t="str">
        <f>IFERROR(VLOOKUP($F77,Datos!$V:$AP,3,0),"")</f>
        <v/>
      </c>
      <c r="QAA77" s="255" t="str">
        <f>IFERROR(VLOOKUP($F77,Datos!$V:$AP,3,0),"")</f>
        <v/>
      </c>
      <c r="QAB77" s="255" t="str">
        <f>IFERROR(VLOOKUP($F77,Datos!$V:$AP,3,0),"")</f>
        <v/>
      </c>
      <c r="QAC77" s="255" t="str">
        <f>IFERROR(VLOOKUP($F77,Datos!$V:$AP,3,0),"")</f>
        <v/>
      </c>
      <c r="QAD77" s="255" t="str">
        <f>IFERROR(VLOOKUP($F77,Datos!$V:$AP,3,0),"")</f>
        <v/>
      </c>
      <c r="QAE77" s="255" t="str">
        <f>IFERROR(VLOOKUP($F77,Datos!$V:$AP,3,0),"")</f>
        <v/>
      </c>
      <c r="QAF77" s="255" t="str">
        <f>IFERROR(VLOOKUP($F77,Datos!$V:$AP,3,0),"")</f>
        <v/>
      </c>
      <c r="QAG77" s="255" t="str">
        <f>IFERROR(VLOOKUP($F77,Datos!$V:$AP,3,0),"")</f>
        <v/>
      </c>
      <c r="QAH77" s="255" t="str">
        <f>IFERROR(VLOOKUP($F77,Datos!$V:$AP,3,0),"")</f>
        <v/>
      </c>
      <c r="QAI77" s="255" t="str">
        <f>IFERROR(VLOOKUP($F77,Datos!$V:$AP,3,0),"")</f>
        <v/>
      </c>
      <c r="QAJ77" s="255" t="str">
        <f>IFERROR(VLOOKUP($F77,Datos!$V:$AP,3,0),"")</f>
        <v/>
      </c>
      <c r="QAK77" s="255" t="str">
        <f>IFERROR(VLOOKUP($F77,Datos!$V:$AP,3,0),"")</f>
        <v/>
      </c>
      <c r="QAL77" s="255" t="str">
        <f>IFERROR(VLOOKUP($F77,Datos!$V:$AP,3,0),"")</f>
        <v/>
      </c>
      <c r="QAM77" s="255" t="str">
        <f>IFERROR(VLOOKUP($F77,Datos!$V:$AP,3,0),"")</f>
        <v/>
      </c>
      <c r="QAN77" s="255" t="str">
        <f>IFERROR(VLOOKUP($F77,Datos!$V:$AP,3,0),"")</f>
        <v/>
      </c>
      <c r="QAO77" s="255" t="str">
        <f>IFERROR(VLOOKUP($F77,Datos!$V:$AP,3,0),"")</f>
        <v/>
      </c>
      <c r="QAP77" s="255" t="str">
        <f>IFERROR(VLOOKUP($F77,Datos!$V:$AP,3,0),"")</f>
        <v/>
      </c>
      <c r="QAQ77" s="255" t="str">
        <f>IFERROR(VLOOKUP($F77,Datos!$V:$AP,3,0),"")</f>
        <v/>
      </c>
      <c r="QAR77" s="255" t="str">
        <f>IFERROR(VLOOKUP($F77,Datos!$V:$AP,3,0),"")</f>
        <v/>
      </c>
      <c r="QAS77" s="255" t="str">
        <f>IFERROR(VLOOKUP($F77,Datos!$V:$AP,3,0),"")</f>
        <v/>
      </c>
      <c r="QAT77" s="255" t="str">
        <f>IFERROR(VLOOKUP($F77,Datos!$V:$AP,3,0),"")</f>
        <v/>
      </c>
      <c r="QAU77" s="255" t="str">
        <f>IFERROR(VLOOKUP($F77,Datos!$V:$AP,3,0),"")</f>
        <v/>
      </c>
      <c r="QAV77" s="255" t="str">
        <f>IFERROR(VLOOKUP($F77,Datos!$V:$AP,3,0),"")</f>
        <v/>
      </c>
      <c r="QAW77" s="255" t="str">
        <f>IFERROR(VLOOKUP($F77,Datos!$V:$AP,3,0),"")</f>
        <v/>
      </c>
      <c r="QAX77" s="255" t="str">
        <f>IFERROR(VLOOKUP($F77,Datos!$V:$AP,3,0),"")</f>
        <v/>
      </c>
      <c r="QAY77" s="255" t="str">
        <f>IFERROR(VLOOKUP($F77,Datos!$V:$AP,3,0),"")</f>
        <v/>
      </c>
      <c r="QAZ77" s="255" t="str">
        <f>IFERROR(VLOOKUP($F77,Datos!$V:$AP,3,0),"")</f>
        <v/>
      </c>
      <c r="QBA77" s="255" t="str">
        <f>IFERROR(VLOOKUP($F77,Datos!$V:$AP,3,0),"")</f>
        <v/>
      </c>
      <c r="QBB77" s="255" t="str">
        <f>IFERROR(VLOOKUP($F77,Datos!$V:$AP,3,0),"")</f>
        <v/>
      </c>
      <c r="QBC77" s="255" t="str">
        <f>IFERROR(VLOOKUP($F77,Datos!$V:$AP,3,0),"")</f>
        <v/>
      </c>
      <c r="QBD77" s="255" t="str">
        <f>IFERROR(VLOOKUP($F77,Datos!$V:$AP,3,0),"")</f>
        <v/>
      </c>
      <c r="QBE77" s="255" t="str">
        <f>IFERROR(VLOOKUP($F77,Datos!$V:$AP,3,0),"")</f>
        <v/>
      </c>
      <c r="QBF77" s="255" t="str">
        <f>IFERROR(VLOOKUP($F77,Datos!$V:$AP,3,0),"")</f>
        <v/>
      </c>
      <c r="QBG77" s="255" t="str">
        <f>IFERROR(VLOOKUP($F77,Datos!$V:$AP,3,0),"")</f>
        <v/>
      </c>
      <c r="QBH77" s="255" t="str">
        <f>IFERROR(VLOOKUP($F77,Datos!$V:$AP,3,0),"")</f>
        <v/>
      </c>
      <c r="QBI77" s="255" t="str">
        <f>IFERROR(VLOOKUP($F77,Datos!$V:$AP,3,0),"")</f>
        <v/>
      </c>
      <c r="QBJ77" s="255" t="str">
        <f>IFERROR(VLOOKUP($F77,Datos!$V:$AP,3,0),"")</f>
        <v/>
      </c>
      <c r="QBK77" s="255" t="str">
        <f>IFERROR(VLOOKUP($F77,Datos!$V:$AP,3,0),"")</f>
        <v/>
      </c>
      <c r="QBL77" s="255" t="str">
        <f>IFERROR(VLOOKUP($F77,Datos!$V:$AP,3,0),"")</f>
        <v/>
      </c>
      <c r="QBM77" s="255" t="str">
        <f>IFERROR(VLOOKUP($F77,Datos!$V:$AP,3,0),"")</f>
        <v/>
      </c>
      <c r="QBN77" s="255" t="str">
        <f>IFERROR(VLOOKUP($F77,Datos!$V:$AP,3,0),"")</f>
        <v/>
      </c>
      <c r="QBO77" s="255" t="str">
        <f>IFERROR(VLOOKUP($F77,Datos!$V:$AP,3,0),"")</f>
        <v/>
      </c>
      <c r="QBP77" s="255" t="str">
        <f>IFERROR(VLOOKUP($F77,Datos!$V:$AP,3,0),"")</f>
        <v/>
      </c>
      <c r="QBQ77" s="255" t="str">
        <f>IFERROR(VLOOKUP($F77,Datos!$V:$AP,3,0),"")</f>
        <v/>
      </c>
      <c r="QBR77" s="255" t="str">
        <f>IFERROR(VLOOKUP($F77,Datos!$V:$AP,3,0),"")</f>
        <v/>
      </c>
      <c r="QBS77" s="255" t="str">
        <f>IFERROR(VLOOKUP($F77,Datos!$V:$AP,3,0),"")</f>
        <v/>
      </c>
      <c r="QBT77" s="255" t="str">
        <f>IFERROR(VLOOKUP($F77,Datos!$V:$AP,3,0),"")</f>
        <v/>
      </c>
      <c r="QBU77" s="255" t="str">
        <f>IFERROR(VLOOKUP($F77,Datos!$V:$AP,3,0),"")</f>
        <v/>
      </c>
      <c r="QBV77" s="255" t="str">
        <f>IFERROR(VLOOKUP($F77,Datos!$V:$AP,3,0),"")</f>
        <v/>
      </c>
      <c r="QBW77" s="255" t="str">
        <f>IFERROR(VLOOKUP($F77,Datos!$V:$AP,3,0),"")</f>
        <v/>
      </c>
      <c r="QBX77" s="255" t="str">
        <f>IFERROR(VLOOKUP($F77,Datos!$V:$AP,3,0),"")</f>
        <v/>
      </c>
      <c r="QBY77" s="255" t="str">
        <f>IFERROR(VLOOKUP($F77,Datos!$V:$AP,3,0),"")</f>
        <v/>
      </c>
      <c r="QBZ77" s="255" t="str">
        <f>IFERROR(VLOOKUP($F77,Datos!$V:$AP,3,0),"")</f>
        <v/>
      </c>
      <c r="QCA77" s="255" t="str">
        <f>IFERROR(VLOOKUP($F77,Datos!$V:$AP,3,0),"")</f>
        <v/>
      </c>
      <c r="QCB77" s="255" t="str">
        <f>IFERROR(VLOOKUP($F77,Datos!$V:$AP,3,0),"")</f>
        <v/>
      </c>
      <c r="QCC77" s="255" t="str">
        <f>IFERROR(VLOOKUP($F77,Datos!$V:$AP,3,0),"")</f>
        <v/>
      </c>
      <c r="QCD77" s="255" t="str">
        <f>IFERROR(VLOOKUP($F77,Datos!$V:$AP,3,0),"")</f>
        <v/>
      </c>
      <c r="QCE77" s="255" t="str">
        <f>IFERROR(VLOOKUP($F77,Datos!$V:$AP,3,0),"")</f>
        <v/>
      </c>
      <c r="QCF77" s="255" t="str">
        <f>IFERROR(VLOOKUP($F77,Datos!$V:$AP,3,0),"")</f>
        <v/>
      </c>
      <c r="QCG77" s="255" t="str">
        <f>IFERROR(VLOOKUP($F77,Datos!$V:$AP,3,0),"")</f>
        <v/>
      </c>
      <c r="QCH77" s="255" t="str">
        <f>IFERROR(VLOOKUP($F77,Datos!$V:$AP,3,0),"")</f>
        <v/>
      </c>
      <c r="QCI77" s="255" t="str">
        <f>IFERROR(VLOOKUP($F77,Datos!$V:$AP,3,0),"")</f>
        <v/>
      </c>
      <c r="QCJ77" s="255" t="str">
        <f>IFERROR(VLOOKUP($F77,Datos!$V:$AP,3,0),"")</f>
        <v/>
      </c>
      <c r="QCK77" s="255" t="str">
        <f>IFERROR(VLOOKUP($F77,Datos!$V:$AP,3,0),"")</f>
        <v/>
      </c>
      <c r="QCL77" s="255" t="str">
        <f>IFERROR(VLOOKUP($F77,Datos!$V:$AP,3,0),"")</f>
        <v/>
      </c>
      <c r="QCM77" s="255" t="str">
        <f>IFERROR(VLOOKUP($F77,Datos!$V:$AP,3,0),"")</f>
        <v/>
      </c>
      <c r="QCN77" s="255" t="str">
        <f>IFERROR(VLOOKUP($F77,Datos!$V:$AP,3,0),"")</f>
        <v/>
      </c>
      <c r="QCO77" s="255" t="str">
        <f>IFERROR(VLOOKUP($F77,Datos!$V:$AP,3,0),"")</f>
        <v/>
      </c>
      <c r="QCP77" s="255" t="str">
        <f>IFERROR(VLOOKUP($F77,Datos!$V:$AP,3,0),"")</f>
        <v/>
      </c>
      <c r="QCQ77" s="255" t="str">
        <f>IFERROR(VLOOKUP($F77,Datos!$V:$AP,3,0),"")</f>
        <v/>
      </c>
      <c r="QCR77" s="255" t="str">
        <f>IFERROR(VLOOKUP($F77,Datos!$V:$AP,3,0),"")</f>
        <v/>
      </c>
      <c r="QCS77" s="255" t="str">
        <f>IFERROR(VLOOKUP($F77,Datos!$V:$AP,3,0),"")</f>
        <v/>
      </c>
      <c r="QCT77" s="255" t="str">
        <f>IFERROR(VLOOKUP($F77,Datos!$V:$AP,3,0),"")</f>
        <v/>
      </c>
      <c r="QCU77" s="255" t="str">
        <f>IFERROR(VLOOKUP($F77,Datos!$V:$AP,3,0),"")</f>
        <v/>
      </c>
      <c r="QCV77" s="255" t="str">
        <f>IFERROR(VLOOKUP($F77,Datos!$V:$AP,3,0),"")</f>
        <v/>
      </c>
      <c r="QCW77" s="255" t="str">
        <f>IFERROR(VLOOKUP($F77,Datos!$V:$AP,3,0),"")</f>
        <v/>
      </c>
      <c r="QCX77" s="255" t="str">
        <f>IFERROR(VLOOKUP($F77,Datos!$V:$AP,3,0),"")</f>
        <v/>
      </c>
      <c r="QCY77" s="255" t="str">
        <f>IFERROR(VLOOKUP($F77,Datos!$V:$AP,3,0),"")</f>
        <v/>
      </c>
      <c r="QCZ77" s="255" t="str">
        <f>IFERROR(VLOOKUP($F77,Datos!$V:$AP,3,0),"")</f>
        <v/>
      </c>
      <c r="QDA77" s="255" t="str">
        <f>IFERROR(VLOOKUP($F77,Datos!$V:$AP,3,0),"")</f>
        <v/>
      </c>
      <c r="QDB77" s="255" t="str">
        <f>IFERROR(VLOOKUP($F77,Datos!$V:$AP,3,0),"")</f>
        <v/>
      </c>
      <c r="QDC77" s="255" t="str">
        <f>IFERROR(VLOOKUP($F77,Datos!$V:$AP,3,0),"")</f>
        <v/>
      </c>
      <c r="QDD77" s="255" t="str">
        <f>IFERROR(VLOOKUP($F77,Datos!$V:$AP,3,0),"")</f>
        <v/>
      </c>
      <c r="QDE77" s="255" t="str">
        <f>IFERROR(VLOOKUP($F77,Datos!$V:$AP,3,0),"")</f>
        <v/>
      </c>
      <c r="QDF77" s="255" t="str">
        <f>IFERROR(VLOOKUP($F77,Datos!$V:$AP,3,0),"")</f>
        <v/>
      </c>
      <c r="QDG77" s="255" t="str">
        <f>IFERROR(VLOOKUP($F77,Datos!$V:$AP,3,0),"")</f>
        <v/>
      </c>
      <c r="QDH77" s="255" t="str">
        <f>IFERROR(VLOOKUP($F77,Datos!$V:$AP,3,0),"")</f>
        <v/>
      </c>
      <c r="QDI77" s="255" t="str">
        <f>IFERROR(VLOOKUP($F77,Datos!$V:$AP,3,0),"")</f>
        <v/>
      </c>
      <c r="QDJ77" s="255" t="str">
        <f>IFERROR(VLOOKUP($F77,Datos!$V:$AP,3,0),"")</f>
        <v/>
      </c>
      <c r="QDK77" s="255" t="str">
        <f>IFERROR(VLOOKUP($F77,Datos!$V:$AP,3,0),"")</f>
        <v/>
      </c>
      <c r="QDL77" s="255" t="str">
        <f>IFERROR(VLOOKUP($F77,Datos!$V:$AP,3,0),"")</f>
        <v/>
      </c>
      <c r="QDM77" s="255" t="str">
        <f>IFERROR(VLOOKUP($F77,Datos!$V:$AP,3,0),"")</f>
        <v/>
      </c>
      <c r="QDN77" s="255" t="str">
        <f>IFERROR(VLOOKUP($F77,Datos!$V:$AP,3,0),"")</f>
        <v/>
      </c>
      <c r="QDO77" s="255" t="str">
        <f>IFERROR(VLOOKUP($F77,Datos!$V:$AP,3,0),"")</f>
        <v/>
      </c>
      <c r="QDP77" s="255" t="str">
        <f>IFERROR(VLOOKUP($F77,Datos!$V:$AP,3,0),"")</f>
        <v/>
      </c>
      <c r="QDQ77" s="255" t="str">
        <f>IFERROR(VLOOKUP($F77,Datos!$V:$AP,3,0),"")</f>
        <v/>
      </c>
      <c r="QDR77" s="255" t="str">
        <f>IFERROR(VLOOKUP($F77,Datos!$V:$AP,3,0),"")</f>
        <v/>
      </c>
      <c r="QDS77" s="255" t="str">
        <f>IFERROR(VLOOKUP($F77,Datos!$V:$AP,3,0),"")</f>
        <v/>
      </c>
      <c r="QDT77" s="255" t="str">
        <f>IFERROR(VLOOKUP($F77,Datos!$V:$AP,3,0),"")</f>
        <v/>
      </c>
      <c r="QDU77" s="255" t="str">
        <f>IFERROR(VLOOKUP($F77,Datos!$V:$AP,3,0),"")</f>
        <v/>
      </c>
      <c r="QDV77" s="255" t="str">
        <f>IFERROR(VLOOKUP($F77,Datos!$V:$AP,3,0),"")</f>
        <v/>
      </c>
      <c r="QDW77" s="255" t="str">
        <f>IFERROR(VLOOKUP($F77,Datos!$V:$AP,3,0),"")</f>
        <v/>
      </c>
      <c r="QDX77" s="255" t="str">
        <f>IFERROR(VLOOKUP($F77,Datos!$V:$AP,3,0),"")</f>
        <v/>
      </c>
      <c r="QDY77" s="255" t="str">
        <f>IFERROR(VLOOKUP($F77,Datos!$V:$AP,3,0),"")</f>
        <v/>
      </c>
      <c r="QDZ77" s="255" t="str">
        <f>IFERROR(VLOOKUP($F77,Datos!$V:$AP,3,0),"")</f>
        <v/>
      </c>
      <c r="QEA77" s="255" t="str">
        <f>IFERROR(VLOOKUP($F77,Datos!$V:$AP,3,0),"")</f>
        <v/>
      </c>
      <c r="QEB77" s="255" t="str">
        <f>IFERROR(VLOOKUP($F77,Datos!$V:$AP,3,0),"")</f>
        <v/>
      </c>
      <c r="QEC77" s="255" t="str">
        <f>IFERROR(VLOOKUP($F77,Datos!$V:$AP,3,0),"")</f>
        <v/>
      </c>
      <c r="QED77" s="255" t="str">
        <f>IFERROR(VLOOKUP($F77,Datos!$V:$AP,3,0),"")</f>
        <v/>
      </c>
      <c r="QEE77" s="255" t="str">
        <f>IFERROR(VLOOKUP($F77,Datos!$V:$AP,3,0),"")</f>
        <v/>
      </c>
      <c r="QEF77" s="255" t="str">
        <f>IFERROR(VLOOKUP($F77,Datos!$V:$AP,3,0),"")</f>
        <v/>
      </c>
      <c r="QEG77" s="255" t="str">
        <f>IFERROR(VLOOKUP($F77,Datos!$V:$AP,3,0),"")</f>
        <v/>
      </c>
      <c r="QEH77" s="255" t="str">
        <f>IFERROR(VLOOKUP($F77,Datos!$V:$AP,3,0),"")</f>
        <v/>
      </c>
      <c r="QEI77" s="255" t="str">
        <f>IFERROR(VLOOKUP($F77,Datos!$V:$AP,3,0),"")</f>
        <v/>
      </c>
      <c r="QEJ77" s="255" t="str">
        <f>IFERROR(VLOOKUP($F77,Datos!$V:$AP,3,0),"")</f>
        <v/>
      </c>
      <c r="QEK77" s="255" t="str">
        <f>IFERROR(VLOOKUP($F77,Datos!$V:$AP,3,0),"")</f>
        <v/>
      </c>
      <c r="QEL77" s="255" t="str">
        <f>IFERROR(VLOOKUP($F77,Datos!$V:$AP,3,0),"")</f>
        <v/>
      </c>
      <c r="QEM77" s="255" t="str">
        <f>IFERROR(VLOOKUP($F77,Datos!$V:$AP,3,0),"")</f>
        <v/>
      </c>
      <c r="QEN77" s="255" t="str">
        <f>IFERROR(VLOOKUP($F77,Datos!$V:$AP,3,0),"")</f>
        <v/>
      </c>
      <c r="QEO77" s="255" t="str">
        <f>IFERROR(VLOOKUP($F77,Datos!$V:$AP,3,0),"")</f>
        <v/>
      </c>
      <c r="QEP77" s="255" t="str">
        <f>IFERROR(VLOOKUP($F77,Datos!$V:$AP,3,0),"")</f>
        <v/>
      </c>
      <c r="QEQ77" s="255" t="str">
        <f>IFERROR(VLOOKUP($F77,Datos!$V:$AP,3,0),"")</f>
        <v/>
      </c>
      <c r="QER77" s="255" t="str">
        <f>IFERROR(VLOOKUP($F77,Datos!$V:$AP,3,0),"")</f>
        <v/>
      </c>
      <c r="QES77" s="255" t="str">
        <f>IFERROR(VLOOKUP($F77,Datos!$V:$AP,3,0),"")</f>
        <v/>
      </c>
      <c r="QET77" s="255" t="str">
        <f>IFERROR(VLOOKUP($F77,Datos!$V:$AP,3,0),"")</f>
        <v/>
      </c>
      <c r="QEU77" s="255" t="str">
        <f>IFERROR(VLOOKUP($F77,Datos!$V:$AP,3,0),"")</f>
        <v/>
      </c>
      <c r="QEV77" s="255" t="str">
        <f>IFERROR(VLOOKUP($F77,Datos!$V:$AP,3,0),"")</f>
        <v/>
      </c>
      <c r="QEW77" s="255" t="str">
        <f>IFERROR(VLOOKUP($F77,Datos!$V:$AP,3,0),"")</f>
        <v/>
      </c>
      <c r="QEX77" s="255" t="str">
        <f>IFERROR(VLOOKUP($F77,Datos!$V:$AP,3,0),"")</f>
        <v/>
      </c>
      <c r="QEY77" s="255" t="str">
        <f>IFERROR(VLOOKUP($F77,Datos!$V:$AP,3,0),"")</f>
        <v/>
      </c>
      <c r="QEZ77" s="255" t="str">
        <f>IFERROR(VLOOKUP($F77,Datos!$V:$AP,3,0),"")</f>
        <v/>
      </c>
      <c r="QFA77" s="255" t="str">
        <f>IFERROR(VLOOKUP($F77,Datos!$V:$AP,3,0),"")</f>
        <v/>
      </c>
      <c r="QFB77" s="255" t="str">
        <f>IFERROR(VLOOKUP($F77,Datos!$V:$AP,3,0),"")</f>
        <v/>
      </c>
      <c r="QFC77" s="255" t="str">
        <f>IFERROR(VLOOKUP($F77,Datos!$V:$AP,3,0),"")</f>
        <v/>
      </c>
      <c r="QFD77" s="255" t="str">
        <f>IFERROR(VLOOKUP($F77,Datos!$V:$AP,3,0),"")</f>
        <v/>
      </c>
      <c r="QFE77" s="255" t="str">
        <f>IFERROR(VLOOKUP($F77,Datos!$V:$AP,3,0),"")</f>
        <v/>
      </c>
      <c r="QFF77" s="255" t="str">
        <f>IFERROR(VLOOKUP($F77,Datos!$V:$AP,3,0),"")</f>
        <v/>
      </c>
      <c r="QFG77" s="255" t="str">
        <f>IFERROR(VLOOKUP($F77,Datos!$V:$AP,3,0),"")</f>
        <v/>
      </c>
      <c r="QFH77" s="255" t="str">
        <f>IFERROR(VLOOKUP($F77,Datos!$V:$AP,3,0),"")</f>
        <v/>
      </c>
      <c r="QFI77" s="255" t="str">
        <f>IFERROR(VLOOKUP($F77,Datos!$V:$AP,3,0),"")</f>
        <v/>
      </c>
      <c r="QFJ77" s="255" t="str">
        <f>IFERROR(VLOOKUP($F77,Datos!$V:$AP,3,0),"")</f>
        <v/>
      </c>
      <c r="QFK77" s="255" t="str">
        <f>IFERROR(VLOOKUP($F77,Datos!$V:$AP,3,0),"")</f>
        <v/>
      </c>
      <c r="QFL77" s="255" t="str">
        <f>IFERROR(VLOOKUP($F77,Datos!$V:$AP,3,0),"")</f>
        <v/>
      </c>
      <c r="QFM77" s="255" t="str">
        <f>IFERROR(VLOOKUP($F77,Datos!$V:$AP,3,0),"")</f>
        <v/>
      </c>
      <c r="QFN77" s="255" t="str">
        <f>IFERROR(VLOOKUP($F77,Datos!$V:$AP,3,0),"")</f>
        <v/>
      </c>
      <c r="QFO77" s="255" t="str">
        <f>IFERROR(VLOOKUP($F77,Datos!$V:$AP,3,0),"")</f>
        <v/>
      </c>
      <c r="QFP77" s="255" t="str">
        <f>IFERROR(VLOOKUP($F77,Datos!$V:$AP,3,0),"")</f>
        <v/>
      </c>
      <c r="QFQ77" s="255" t="str">
        <f>IFERROR(VLOOKUP($F77,Datos!$V:$AP,3,0),"")</f>
        <v/>
      </c>
      <c r="QFR77" s="255" t="str">
        <f>IFERROR(VLOOKUP($F77,Datos!$V:$AP,3,0),"")</f>
        <v/>
      </c>
      <c r="QFS77" s="255" t="str">
        <f>IFERROR(VLOOKUP($F77,Datos!$V:$AP,3,0),"")</f>
        <v/>
      </c>
      <c r="QFT77" s="255" t="str">
        <f>IFERROR(VLOOKUP($F77,Datos!$V:$AP,3,0),"")</f>
        <v/>
      </c>
      <c r="QFU77" s="255" t="str">
        <f>IFERROR(VLOOKUP($F77,Datos!$V:$AP,3,0),"")</f>
        <v/>
      </c>
      <c r="QFV77" s="255" t="str">
        <f>IFERROR(VLOOKUP($F77,Datos!$V:$AP,3,0),"")</f>
        <v/>
      </c>
      <c r="QFW77" s="255" t="str">
        <f>IFERROR(VLOOKUP($F77,Datos!$V:$AP,3,0),"")</f>
        <v/>
      </c>
      <c r="QFX77" s="255" t="str">
        <f>IFERROR(VLOOKUP($F77,Datos!$V:$AP,3,0),"")</f>
        <v/>
      </c>
      <c r="QFY77" s="255" t="str">
        <f>IFERROR(VLOOKUP($F77,Datos!$V:$AP,3,0),"")</f>
        <v/>
      </c>
      <c r="QFZ77" s="255" t="str">
        <f>IFERROR(VLOOKUP($F77,Datos!$V:$AP,3,0),"")</f>
        <v/>
      </c>
      <c r="QGA77" s="255" t="str">
        <f>IFERROR(VLOOKUP($F77,Datos!$V:$AP,3,0),"")</f>
        <v/>
      </c>
      <c r="QGB77" s="255" t="str">
        <f>IFERROR(VLOOKUP($F77,Datos!$V:$AP,3,0),"")</f>
        <v/>
      </c>
      <c r="QGC77" s="255" t="str">
        <f>IFERROR(VLOOKUP($F77,Datos!$V:$AP,3,0),"")</f>
        <v/>
      </c>
      <c r="QGD77" s="255" t="str">
        <f>IFERROR(VLOOKUP($F77,Datos!$V:$AP,3,0),"")</f>
        <v/>
      </c>
      <c r="QGE77" s="255" t="str">
        <f>IFERROR(VLOOKUP($F77,Datos!$V:$AP,3,0),"")</f>
        <v/>
      </c>
      <c r="QGF77" s="255" t="str">
        <f>IFERROR(VLOOKUP($F77,Datos!$V:$AP,3,0),"")</f>
        <v/>
      </c>
      <c r="QGG77" s="255" t="str">
        <f>IFERROR(VLOOKUP($F77,Datos!$V:$AP,3,0),"")</f>
        <v/>
      </c>
      <c r="QGH77" s="255" t="str">
        <f>IFERROR(VLOOKUP($F77,Datos!$V:$AP,3,0),"")</f>
        <v/>
      </c>
      <c r="QGI77" s="255" t="str">
        <f>IFERROR(VLOOKUP($F77,Datos!$V:$AP,3,0),"")</f>
        <v/>
      </c>
      <c r="QGJ77" s="255" t="str">
        <f>IFERROR(VLOOKUP($F77,Datos!$V:$AP,3,0),"")</f>
        <v/>
      </c>
      <c r="QGK77" s="255" t="str">
        <f>IFERROR(VLOOKUP($F77,Datos!$V:$AP,3,0),"")</f>
        <v/>
      </c>
      <c r="QGL77" s="255" t="str">
        <f>IFERROR(VLOOKUP($F77,Datos!$V:$AP,3,0),"")</f>
        <v/>
      </c>
      <c r="QGM77" s="255" t="str">
        <f>IFERROR(VLOOKUP($F77,Datos!$V:$AP,3,0),"")</f>
        <v/>
      </c>
      <c r="QGN77" s="255" t="str">
        <f>IFERROR(VLOOKUP($F77,Datos!$V:$AP,3,0),"")</f>
        <v/>
      </c>
      <c r="QGO77" s="255" t="str">
        <f>IFERROR(VLOOKUP($F77,Datos!$V:$AP,3,0),"")</f>
        <v/>
      </c>
      <c r="QGP77" s="255" t="str">
        <f>IFERROR(VLOOKUP($F77,Datos!$V:$AP,3,0),"")</f>
        <v/>
      </c>
      <c r="QGQ77" s="255" t="str">
        <f>IFERROR(VLOOKUP($F77,Datos!$V:$AP,3,0),"")</f>
        <v/>
      </c>
      <c r="QGR77" s="255" t="str">
        <f>IFERROR(VLOOKUP($F77,Datos!$V:$AP,3,0),"")</f>
        <v/>
      </c>
      <c r="QGS77" s="255" t="str">
        <f>IFERROR(VLOOKUP($F77,Datos!$V:$AP,3,0),"")</f>
        <v/>
      </c>
      <c r="QGT77" s="255" t="str">
        <f>IFERROR(VLOOKUP($F77,Datos!$V:$AP,3,0),"")</f>
        <v/>
      </c>
      <c r="QGU77" s="255" t="str">
        <f>IFERROR(VLOOKUP($F77,Datos!$V:$AP,3,0),"")</f>
        <v/>
      </c>
      <c r="QGV77" s="255" t="str">
        <f>IFERROR(VLOOKUP($F77,Datos!$V:$AP,3,0),"")</f>
        <v/>
      </c>
      <c r="QGW77" s="255" t="str">
        <f>IFERROR(VLOOKUP($F77,Datos!$V:$AP,3,0),"")</f>
        <v/>
      </c>
      <c r="QGX77" s="255" t="str">
        <f>IFERROR(VLOOKUP($F77,Datos!$V:$AP,3,0),"")</f>
        <v/>
      </c>
      <c r="QGY77" s="255" t="str">
        <f>IFERROR(VLOOKUP($F77,Datos!$V:$AP,3,0),"")</f>
        <v/>
      </c>
      <c r="QGZ77" s="255" t="str">
        <f>IFERROR(VLOOKUP($F77,Datos!$V:$AP,3,0),"")</f>
        <v/>
      </c>
      <c r="QHA77" s="255" t="str">
        <f>IFERROR(VLOOKUP($F77,Datos!$V:$AP,3,0),"")</f>
        <v/>
      </c>
      <c r="QHB77" s="255" t="str">
        <f>IFERROR(VLOOKUP($F77,Datos!$V:$AP,3,0),"")</f>
        <v/>
      </c>
      <c r="QHC77" s="255" t="str">
        <f>IFERROR(VLOOKUP($F77,Datos!$V:$AP,3,0),"")</f>
        <v/>
      </c>
      <c r="QHD77" s="255" t="str">
        <f>IFERROR(VLOOKUP($F77,Datos!$V:$AP,3,0),"")</f>
        <v/>
      </c>
      <c r="QHE77" s="255" t="str">
        <f>IFERROR(VLOOKUP($F77,Datos!$V:$AP,3,0),"")</f>
        <v/>
      </c>
      <c r="QHF77" s="255" t="str">
        <f>IFERROR(VLOOKUP($F77,Datos!$V:$AP,3,0),"")</f>
        <v/>
      </c>
      <c r="QHG77" s="255" t="str">
        <f>IFERROR(VLOOKUP($F77,Datos!$V:$AP,3,0),"")</f>
        <v/>
      </c>
      <c r="QHH77" s="255" t="str">
        <f>IFERROR(VLOOKUP($F77,Datos!$V:$AP,3,0),"")</f>
        <v/>
      </c>
      <c r="QHI77" s="255" t="str">
        <f>IFERROR(VLOOKUP($F77,Datos!$V:$AP,3,0),"")</f>
        <v/>
      </c>
      <c r="QHJ77" s="255" t="str">
        <f>IFERROR(VLOOKUP($F77,Datos!$V:$AP,3,0),"")</f>
        <v/>
      </c>
      <c r="QHK77" s="255" t="str">
        <f>IFERROR(VLOOKUP($F77,Datos!$V:$AP,3,0),"")</f>
        <v/>
      </c>
      <c r="QHL77" s="255" t="str">
        <f>IFERROR(VLOOKUP($F77,Datos!$V:$AP,3,0),"")</f>
        <v/>
      </c>
      <c r="QHM77" s="255" t="str">
        <f>IFERROR(VLOOKUP($F77,Datos!$V:$AP,3,0),"")</f>
        <v/>
      </c>
      <c r="QHN77" s="255" t="str">
        <f>IFERROR(VLOOKUP($F77,Datos!$V:$AP,3,0),"")</f>
        <v/>
      </c>
      <c r="QHO77" s="255" t="str">
        <f>IFERROR(VLOOKUP($F77,Datos!$V:$AP,3,0),"")</f>
        <v/>
      </c>
      <c r="QHP77" s="255" t="str">
        <f>IFERROR(VLOOKUP($F77,Datos!$V:$AP,3,0),"")</f>
        <v/>
      </c>
      <c r="QHQ77" s="255" t="str">
        <f>IFERROR(VLOOKUP($F77,Datos!$V:$AP,3,0),"")</f>
        <v/>
      </c>
      <c r="QHR77" s="255" t="str">
        <f>IFERROR(VLOOKUP($F77,Datos!$V:$AP,3,0),"")</f>
        <v/>
      </c>
      <c r="QHS77" s="255" t="str">
        <f>IFERROR(VLOOKUP($F77,Datos!$V:$AP,3,0),"")</f>
        <v/>
      </c>
      <c r="QHT77" s="255" t="str">
        <f>IFERROR(VLOOKUP($F77,Datos!$V:$AP,3,0),"")</f>
        <v/>
      </c>
      <c r="QHU77" s="255" t="str">
        <f>IFERROR(VLOOKUP($F77,Datos!$V:$AP,3,0),"")</f>
        <v/>
      </c>
      <c r="QHV77" s="255" t="str">
        <f>IFERROR(VLOOKUP($F77,Datos!$V:$AP,3,0),"")</f>
        <v/>
      </c>
      <c r="QHW77" s="255" t="str">
        <f>IFERROR(VLOOKUP($F77,Datos!$V:$AP,3,0),"")</f>
        <v/>
      </c>
      <c r="QHX77" s="255" t="str">
        <f>IFERROR(VLOOKUP($F77,Datos!$V:$AP,3,0),"")</f>
        <v/>
      </c>
      <c r="QHY77" s="255" t="str">
        <f>IFERROR(VLOOKUP($F77,Datos!$V:$AP,3,0),"")</f>
        <v/>
      </c>
      <c r="QHZ77" s="255" t="str">
        <f>IFERROR(VLOOKUP($F77,Datos!$V:$AP,3,0),"")</f>
        <v/>
      </c>
      <c r="QIA77" s="255" t="str">
        <f>IFERROR(VLOOKUP($F77,Datos!$V:$AP,3,0),"")</f>
        <v/>
      </c>
      <c r="QIB77" s="255" t="str">
        <f>IFERROR(VLOOKUP($F77,Datos!$V:$AP,3,0),"")</f>
        <v/>
      </c>
      <c r="QIC77" s="255" t="str">
        <f>IFERROR(VLOOKUP($F77,Datos!$V:$AP,3,0),"")</f>
        <v/>
      </c>
      <c r="QID77" s="255" t="str">
        <f>IFERROR(VLOOKUP($F77,Datos!$V:$AP,3,0),"")</f>
        <v/>
      </c>
      <c r="QIE77" s="255" t="str">
        <f>IFERROR(VLOOKUP($F77,Datos!$V:$AP,3,0),"")</f>
        <v/>
      </c>
      <c r="QIF77" s="255" t="str">
        <f>IFERROR(VLOOKUP($F77,Datos!$V:$AP,3,0),"")</f>
        <v/>
      </c>
      <c r="QIG77" s="255" t="str">
        <f>IFERROR(VLOOKUP($F77,Datos!$V:$AP,3,0),"")</f>
        <v/>
      </c>
      <c r="QIH77" s="255" t="str">
        <f>IFERROR(VLOOKUP($F77,Datos!$V:$AP,3,0),"")</f>
        <v/>
      </c>
      <c r="QII77" s="255" t="str">
        <f>IFERROR(VLOOKUP($F77,Datos!$V:$AP,3,0),"")</f>
        <v/>
      </c>
      <c r="QIJ77" s="255" t="str">
        <f>IFERROR(VLOOKUP($F77,Datos!$V:$AP,3,0),"")</f>
        <v/>
      </c>
      <c r="QIK77" s="255" t="str">
        <f>IFERROR(VLOOKUP($F77,Datos!$V:$AP,3,0),"")</f>
        <v/>
      </c>
      <c r="QIL77" s="255" t="str">
        <f>IFERROR(VLOOKUP($F77,Datos!$V:$AP,3,0),"")</f>
        <v/>
      </c>
      <c r="QIM77" s="255" t="str">
        <f>IFERROR(VLOOKUP($F77,Datos!$V:$AP,3,0),"")</f>
        <v/>
      </c>
      <c r="QIN77" s="255" t="str">
        <f>IFERROR(VLOOKUP($F77,Datos!$V:$AP,3,0),"")</f>
        <v/>
      </c>
      <c r="QIO77" s="255" t="str">
        <f>IFERROR(VLOOKUP($F77,Datos!$V:$AP,3,0),"")</f>
        <v/>
      </c>
      <c r="QIP77" s="255" t="str">
        <f>IFERROR(VLOOKUP($F77,Datos!$V:$AP,3,0),"")</f>
        <v/>
      </c>
      <c r="QIQ77" s="255" t="str">
        <f>IFERROR(VLOOKUP($F77,Datos!$V:$AP,3,0),"")</f>
        <v/>
      </c>
      <c r="QIR77" s="255" t="str">
        <f>IFERROR(VLOOKUP($F77,Datos!$V:$AP,3,0),"")</f>
        <v/>
      </c>
      <c r="QIS77" s="255" t="str">
        <f>IFERROR(VLOOKUP($F77,Datos!$V:$AP,3,0),"")</f>
        <v/>
      </c>
      <c r="QIT77" s="255" t="str">
        <f>IFERROR(VLOOKUP($F77,Datos!$V:$AP,3,0),"")</f>
        <v/>
      </c>
      <c r="QIU77" s="255" t="str">
        <f>IFERROR(VLOOKUP($F77,Datos!$V:$AP,3,0),"")</f>
        <v/>
      </c>
      <c r="QIV77" s="255" t="str">
        <f>IFERROR(VLOOKUP($F77,Datos!$V:$AP,3,0),"")</f>
        <v/>
      </c>
      <c r="QIW77" s="255" t="str">
        <f>IFERROR(VLOOKUP($F77,Datos!$V:$AP,3,0),"")</f>
        <v/>
      </c>
      <c r="QIX77" s="255" t="str">
        <f>IFERROR(VLOOKUP($F77,Datos!$V:$AP,3,0),"")</f>
        <v/>
      </c>
      <c r="QIY77" s="255" t="str">
        <f>IFERROR(VLOOKUP($F77,Datos!$V:$AP,3,0),"")</f>
        <v/>
      </c>
      <c r="QIZ77" s="255" t="str">
        <f>IFERROR(VLOOKUP($F77,Datos!$V:$AP,3,0),"")</f>
        <v/>
      </c>
      <c r="QJA77" s="255" t="str">
        <f>IFERROR(VLOOKUP($F77,Datos!$V:$AP,3,0),"")</f>
        <v/>
      </c>
      <c r="QJB77" s="255" t="str">
        <f>IFERROR(VLOOKUP($F77,Datos!$V:$AP,3,0),"")</f>
        <v/>
      </c>
      <c r="QJC77" s="255" t="str">
        <f>IFERROR(VLOOKUP($F77,Datos!$V:$AP,3,0),"")</f>
        <v/>
      </c>
      <c r="QJD77" s="255" t="str">
        <f>IFERROR(VLOOKUP($F77,Datos!$V:$AP,3,0),"")</f>
        <v/>
      </c>
      <c r="QJE77" s="255" t="str">
        <f>IFERROR(VLOOKUP($F77,Datos!$V:$AP,3,0),"")</f>
        <v/>
      </c>
      <c r="QJF77" s="255" t="str">
        <f>IFERROR(VLOOKUP($F77,Datos!$V:$AP,3,0),"")</f>
        <v/>
      </c>
      <c r="QJG77" s="255" t="str">
        <f>IFERROR(VLOOKUP($F77,Datos!$V:$AP,3,0),"")</f>
        <v/>
      </c>
      <c r="QJH77" s="255" t="str">
        <f>IFERROR(VLOOKUP($F77,Datos!$V:$AP,3,0),"")</f>
        <v/>
      </c>
      <c r="QJI77" s="255" t="str">
        <f>IFERROR(VLOOKUP($F77,Datos!$V:$AP,3,0),"")</f>
        <v/>
      </c>
      <c r="QJJ77" s="255" t="str">
        <f>IFERROR(VLOOKUP($F77,Datos!$V:$AP,3,0),"")</f>
        <v/>
      </c>
      <c r="QJK77" s="255" t="str">
        <f>IFERROR(VLOOKUP($F77,Datos!$V:$AP,3,0),"")</f>
        <v/>
      </c>
      <c r="QJL77" s="255" t="str">
        <f>IFERROR(VLOOKUP($F77,Datos!$V:$AP,3,0),"")</f>
        <v/>
      </c>
      <c r="QJM77" s="255" t="str">
        <f>IFERROR(VLOOKUP($F77,Datos!$V:$AP,3,0),"")</f>
        <v/>
      </c>
      <c r="QJN77" s="255" t="str">
        <f>IFERROR(VLOOKUP($F77,Datos!$V:$AP,3,0),"")</f>
        <v/>
      </c>
      <c r="QJO77" s="255" t="str">
        <f>IFERROR(VLOOKUP($F77,Datos!$V:$AP,3,0),"")</f>
        <v/>
      </c>
      <c r="QJP77" s="255" t="str">
        <f>IFERROR(VLOOKUP($F77,Datos!$V:$AP,3,0),"")</f>
        <v/>
      </c>
      <c r="QJQ77" s="255" t="str">
        <f>IFERROR(VLOOKUP($F77,Datos!$V:$AP,3,0),"")</f>
        <v/>
      </c>
      <c r="QJR77" s="255" t="str">
        <f>IFERROR(VLOOKUP($F77,Datos!$V:$AP,3,0),"")</f>
        <v/>
      </c>
      <c r="QJS77" s="255" t="str">
        <f>IFERROR(VLOOKUP($F77,Datos!$V:$AP,3,0),"")</f>
        <v/>
      </c>
      <c r="QJT77" s="255" t="str">
        <f>IFERROR(VLOOKUP($F77,Datos!$V:$AP,3,0),"")</f>
        <v/>
      </c>
      <c r="QJU77" s="255" t="str">
        <f>IFERROR(VLOOKUP($F77,Datos!$V:$AP,3,0),"")</f>
        <v/>
      </c>
      <c r="QJV77" s="255" t="str">
        <f>IFERROR(VLOOKUP($F77,Datos!$V:$AP,3,0),"")</f>
        <v/>
      </c>
      <c r="QJW77" s="255" t="str">
        <f>IFERROR(VLOOKUP($F77,Datos!$V:$AP,3,0),"")</f>
        <v/>
      </c>
      <c r="QJX77" s="255" t="str">
        <f>IFERROR(VLOOKUP($F77,Datos!$V:$AP,3,0),"")</f>
        <v/>
      </c>
      <c r="QJY77" s="255" t="str">
        <f>IFERROR(VLOOKUP($F77,Datos!$V:$AP,3,0),"")</f>
        <v/>
      </c>
      <c r="QJZ77" s="255" t="str">
        <f>IFERROR(VLOOKUP($F77,Datos!$V:$AP,3,0),"")</f>
        <v/>
      </c>
      <c r="QKA77" s="255" t="str">
        <f>IFERROR(VLOOKUP($F77,Datos!$V:$AP,3,0),"")</f>
        <v/>
      </c>
      <c r="QKB77" s="255" t="str">
        <f>IFERROR(VLOOKUP($F77,Datos!$V:$AP,3,0),"")</f>
        <v/>
      </c>
      <c r="QKC77" s="255" t="str">
        <f>IFERROR(VLOOKUP($F77,Datos!$V:$AP,3,0),"")</f>
        <v/>
      </c>
      <c r="QKD77" s="255" t="str">
        <f>IFERROR(VLOOKUP($F77,Datos!$V:$AP,3,0),"")</f>
        <v/>
      </c>
      <c r="QKE77" s="255" t="str">
        <f>IFERROR(VLOOKUP($F77,Datos!$V:$AP,3,0),"")</f>
        <v/>
      </c>
      <c r="QKF77" s="255" t="str">
        <f>IFERROR(VLOOKUP($F77,Datos!$V:$AP,3,0),"")</f>
        <v/>
      </c>
      <c r="QKG77" s="255" t="str">
        <f>IFERROR(VLOOKUP($F77,Datos!$V:$AP,3,0),"")</f>
        <v/>
      </c>
      <c r="QKH77" s="255" t="str">
        <f>IFERROR(VLOOKUP($F77,Datos!$V:$AP,3,0),"")</f>
        <v/>
      </c>
      <c r="QKI77" s="255" t="str">
        <f>IFERROR(VLOOKUP($F77,Datos!$V:$AP,3,0),"")</f>
        <v/>
      </c>
      <c r="QKJ77" s="255" t="str">
        <f>IFERROR(VLOOKUP($F77,Datos!$V:$AP,3,0),"")</f>
        <v/>
      </c>
      <c r="QKK77" s="255" t="str">
        <f>IFERROR(VLOOKUP($F77,Datos!$V:$AP,3,0),"")</f>
        <v/>
      </c>
      <c r="QKL77" s="255" t="str">
        <f>IFERROR(VLOOKUP($F77,Datos!$V:$AP,3,0),"")</f>
        <v/>
      </c>
      <c r="QKM77" s="255" t="str">
        <f>IFERROR(VLOOKUP($F77,Datos!$V:$AP,3,0),"")</f>
        <v/>
      </c>
      <c r="QKN77" s="255" t="str">
        <f>IFERROR(VLOOKUP($F77,Datos!$V:$AP,3,0),"")</f>
        <v/>
      </c>
      <c r="QKO77" s="255" t="str">
        <f>IFERROR(VLOOKUP($F77,Datos!$V:$AP,3,0),"")</f>
        <v/>
      </c>
      <c r="QKP77" s="255" t="str">
        <f>IFERROR(VLOOKUP($F77,Datos!$V:$AP,3,0),"")</f>
        <v/>
      </c>
      <c r="QKQ77" s="255" t="str">
        <f>IFERROR(VLOOKUP($F77,Datos!$V:$AP,3,0),"")</f>
        <v/>
      </c>
      <c r="QKR77" s="255" t="str">
        <f>IFERROR(VLOOKUP($F77,Datos!$V:$AP,3,0),"")</f>
        <v/>
      </c>
      <c r="QKS77" s="255" t="str">
        <f>IFERROR(VLOOKUP($F77,Datos!$V:$AP,3,0),"")</f>
        <v/>
      </c>
      <c r="QKT77" s="255" t="str">
        <f>IFERROR(VLOOKUP($F77,Datos!$V:$AP,3,0),"")</f>
        <v/>
      </c>
      <c r="QKU77" s="255" t="str">
        <f>IFERROR(VLOOKUP($F77,Datos!$V:$AP,3,0),"")</f>
        <v/>
      </c>
      <c r="QKV77" s="255" t="str">
        <f>IFERROR(VLOOKUP($F77,Datos!$V:$AP,3,0),"")</f>
        <v/>
      </c>
      <c r="QKW77" s="255" t="str">
        <f>IFERROR(VLOOKUP($F77,Datos!$V:$AP,3,0),"")</f>
        <v/>
      </c>
      <c r="QKX77" s="255" t="str">
        <f>IFERROR(VLOOKUP($F77,Datos!$V:$AP,3,0),"")</f>
        <v/>
      </c>
      <c r="QKY77" s="255" t="str">
        <f>IFERROR(VLOOKUP($F77,Datos!$V:$AP,3,0),"")</f>
        <v/>
      </c>
      <c r="QKZ77" s="255" t="str">
        <f>IFERROR(VLOOKUP($F77,Datos!$V:$AP,3,0),"")</f>
        <v/>
      </c>
      <c r="QLA77" s="255" t="str">
        <f>IFERROR(VLOOKUP($F77,Datos!$V:$AP,3,0),"")</f>
        <v/>
      </c>
      <c r="QLB77" s="255" t="str">
        <f>IFERROR(VLOOKUP($F77,Datos!$V:$AP,3,0),"")</f>
        <v/>
      </c>
      <c r="QLC77" s="255" t="str">
        <f>IFERROR(VLOOKUP($F77,Datos!$V:$AP,3,0),"")</f>
        <v/>
      </c>
      <c r="QLD77" s="255" t="str">
        <f>IFERROR(VLOOKUP($F77,Datos!$V:$AP,3,0),"")</f>
        <v/>
      </c>
      <c r="QLE77" s="255" t="str">
        <f>IFERROR(VLOOKUP($F77,Datos!$V:$AP,3,0),"")</f>
        <v/>
      </c>
      <c r="QLF77" s="255" t="str">
        <f>IFERROR(VLOOKUP($F77,Datos!$V:$AP,3,0),"")</f>
        <v/>
      </c>
      <c r="QLG77" s="255" t="str">
        <f>IFERROR(VLOOKUP($F77,Datos!$V:$AP,3,0),"")</f>
        <v/>
      </c>
      <c r="QLH77" s="255" t="str">
        <f>IFERROR(VLOOKUP($F77,Datos!$V:$AP,3,0),"")</f>
        <v/>
      </c>
      <c r="QLI77" s="255" t="str">
        <f>IFERROR(VLOOKUP($F77,Datos!$V:$AP,3,0),"")</f>
        <v/>
      </c>
      <c r="QLJ77" s="255" t="str">
        <f>IFERROR(VLOOKUP($F77,Datos!$V:$AP,3,0),"")</f>
        <v/>
      </c>
      <c r="QLK77" s="255" t="str">
        <f>IFERROR(VLOOKUP($F77,Datos!$V:$AP,3,0),"")</f>
        <v/>
      </c>
      <c r="QLL77" s="255" t="str">
        <f>IFERROR(VLOOKUP($F77,Datos!$V:$AP,3,0),"")</f>
        <v/>
      </c>
      <c r="QLM77" s="255" t="str">
        <f>IFERROR(VLOOKUP($F77,Datos!$V:$AP,3,0),"")</f>
        <v/>
      </c>
      <c r="QLN77" s="255" t="str">
        <f>IFERROR(VLOOKUP($F77,Datos!$V:$AP,3,0),"")</f>
        <v/>
      </c>
      <c r="QLO77" s="255" t="str">
        <f>IFERROR(VLOOKUP($F77,Datos!$V:$AP,3,0),"")</f>
        <v/>
      </c>
      <c r="QLP77" s="255" t="str">
        <f>IFERROR(VLOOKUP($F77,Datos!$V:$AP,3,0),"")</f>
        <v/>
      </c>
      <c r="QLQ77" s="255" t="str">
        <f>IFERROR(VLOOKUP($F77,Datos!$V:$AP,3,0),"")</f>
        <v/>
      </c>
      <c r="QLR77" s="255" t="str">
        <f>IFERROR(VLOOKUP($F77,Datos!$V:$AP,3,0),"")</f>
        <v/>
      </c>
      <c r="QLS77" s="255" t="str">
        <f>IFERROR(VLOOKUP($F77,Datos!$V:$AP,3,0),"")</f>
        <v/>
      </c>
      <c r="QLT77" s="255" t="str">
        <f>IFERROR(VLOOKUP($F77,Datos!$V:$AP,3,0),"")</f>
        <v/>
      </c>
      <c r="QLU77" s="255" t="str">
        <f>IFERROR(VLOOKUP($F77,Datos!$V:$AP,3,0),"")</f>
        <v/>
      </c>
      <c r="QLV77" s="255" t="str">
        <f>IFERROR(VLOOKUP($F77,Datos!$V:$AP,3,0),"")</f>
        <v/>
      </c>
      <c r="QLW77" s="255" t="str">
        <f>IFERROR(VLOOKUP($F77,Datos!$V:$AP,3,0),"")</f>
        <v/>
      </c>
      <c r="QLX77" s="255" t="str">
        <f>IFERROR(VLOOKUP($F77,Datos!$V:$AP,3,0),"")</f>
        <v/>
      </c>
      <c r="QLY77" s="255" t="str">
        <f>IFERROR(VLOOKUP($F77,Datos!$V:$AP,3,0),"")</f>
        <v/>
      </c>
      <c r="QLZ77" s="255" t="str">
        <f>IFERROR(VLOOKUP($F77,Datos!$V:$AP,3,0),"")</f>
        <v/>
      </c>
      <c r="QMA77" s="255" t="str">
        <f>IFERROR(VLOOKUP($F77,Datos!$V:$AP,3,0),"")</f>
        <v/>
      </c>
      <c r="QMB77" s="255" t="str">
        <f>IFERROR(VLOOKUP($F77,Datos!$V:$AP,3,0),"")</f>
        <v/>
      </c>
      <c r="QMC77" s="255" t="str">
        <f>IFERROR(VLOOKUP($F77,Datos!$V:$AP,3,0),"")</f>
        <v/>
      </c>
      <c r="QMD77" s="255" t="str">
        <f>IFERROR(VLOOKUP($F77,Datos!$V:$AP,3,0),"")</f>
        <v/>
      </c>
      <c r="QME77" s="255" t="str">
        <f>IFERROR(VLOOKUP($F77,Datos!$V:$AP,3,0),"")</f>
        <v/>
      </c>
      <c r="QMF77" s="255" t="str">
        <f>IFERROR(VLOOKUP($F77,Datos!$V:$AP,3,0),"")</f>
        <v/>
      </c>
      <c r="QMG77" s="255" t="str">
        <f>IFERROR(VLOOKUP($F77,Datos!$V:$AP,3,0),"")</f>
        <v/>
      </c>
      <c r="QMH77" s="255" t="str">
        <f>IFERROR(VLOOKUP($F77,Datos!$V:$AP,3,0),"")</f>
        <v/>
      </c>
      <c r="QMI77" s="255" t="str">
        <f>IFERROR(VLOOKUP($F77,Datos!$V:$AP,3,0),"")</f>
        <v/>
      </c>
      <c r="QMJ77" s="255" t="str">
        <f>IFERROR(VLOOKUP($F77,Datos!$V:$AP,3,0),"")</f>
        <v/>
      </c>
      <c r="QMK77" s="255" t="str">
        <f>IFERROR(VLOOKUP($F77,Datos!$V:$AP,3,0),"")</f>
        <v/>
      </c>
      <c r="QML77" s="255" t="str">
        <f>IFERROR(VLOOKUP($F77,Datos!$V:$AP,3,0),"")</f>
        <v/>
      </c>
      <c r="QMM77" s="255" t="str">
        <f>IFERROR(VLOOKUP($F77,Datos!$V:$AP,3,0),"")</f>
        <v/>
      </c>
      <c r="QMN77" s="255" t="str">
        <f>IFERROR(VLOOKUP($F77,Datos!$V:$AP,3,0),"")</f>
        <v/>
      </c>
      <c r="QMO77" s="255" t="str">
        <f>IFERROR(VLOOKUP($F77,Datos!$V:$AP,3,0),"")</f>
        <v/>
      </c>
      <c r="QMP77" s="255" t="str">
        <f>IFERROR(VLOOKUP($F77,Datos!$V:$AP,3,0),"")</f>
        <v/>
      </c>
      <c r="QMQ77" s="255" t="str">
        <f>IFERROR(VLOOKUP($F77,Datos!$V:$AP,3,0),"")</f>
        <v/>
      </c>
      <c r="QMR77" s="255" t="str">
        <f>IFERROR(VLOOKUP($F77,Datos!$V:$AP,3,0),"")</f>
        <v/>
      </c>
      <c r="QMS77" s="255" t="str">
        <f>IFERROR(VLOOKUP($F77,Datos!$V:$AP,3,0),"")</f>
        <v/>
      </c>
      <c r="QMT77" s="255" t="str">
        <f>IFERROR(VLOOKUP($F77,Datos!$V:$AP,3,0),"")</f>
        <v/>
      </c>
      <c r="QMU77" s="255" t="str">
        <f>IFERROR(VLOOKUP($F77,Datos!$V:$AP,3,0),"")</f>
        <v/>
      </c>
      <c r="QMV77" s="255" t="str">
        <f>IFERROR(VLOOKUP($F77,Datos!$V:$AP,3,0),"")</f>
        <v/>
      </c>
      <c r="QMW77" s="255" t="str">
        <f>IFERROR(VLOOKUP($F77,Datos!$V:$AP,3,0),"")</f>
        <v/>
      </c>
      <c r="QMX77" s="255" t="str">
        <f>IFERROR(VLOOKUP($F77,Datos!$V:$AP,3,0),"")</f>
        <v/>
      </c>
      <c r="QMY77" s="255" t="str">
        <f>IFERROR(VLOOKUP($F77,Datos!$V:$AP,3,0),"")</f>
        <v/>
      </c>
      <c r="QMZ77" s="255" t="str">
        <f>IFERROR(VLOOKUP($F77,Datos!$V:$AP,3,0),"")</f>
        <v/>
      </c>
      <c r="QNA77" s="255" t="str">
        <f>IFERROR(VLOOKUP($F77,Datos!$V:$AP,3,0),"")</f>
        <v/>
      </c>
      <c r="QNB77" s="255" t="str">
        <f>IFERROR(VLOOKUP($F77,Datos!$V:$AP,3,0),"")</f>
        <v/>
      </c>
      <c r="QNC77" s="255" t="str">
        <f>IFERROR(VLOOKUP($F77,Datos!$V:$AP,3,0),"")</f>
        <v/>
      </c>
      <c r="QND77" s="255" t="str">
        <f>IFERROR(VLOOKUP($F77,Datos!$V:$AP,3,0),"")</f>
        <v/>
      </c>
      <c r="QNE77" s="255" t="str">
        <f>IFERROR(VLOOKUP($F77,Datos!$V:$AP,3,0),"")</f>
        <v/>
      </c>
      <c r="QNF77" s="255" t="str">
        <f>IFERROR(VLOOKUP($F77,Datos!$V:$AP,3,0),"")</f>
        <v/>
      </c>
      <c r="QNG77" s="255" t="str">
        <f>IFERROR(VLOOKUP($F77,Datos!$V:$AP,3,0),"")</f>
        <v/>
      </c>
      <c r="QNH77" s="255" t="str">
        <f>IFERROR(VLOOKUP($F77,Datos!$V:$AP,3,0),"")</f>
        <v/>
      </c>
      <c r="QNI77" s="255" t="str">
        <f>IFERROR(VLOOKUP($F77,Datos!$V:$AP,3,0),"")</f>
        <v/>
      </c>
      <c r="QNJ77" s="255" t="str">
        <f>IFERROR(VLOOKUP($F77,Datos!$V:$AP,3,0),"")</f>
        <v/>
      </c>
      <c r="QNK77" s="255" t="str">
        <f>IFERROR(VLOOKUP($F77,Datos!$V:$AP,3,0),"")</f>
        <v/>
      </c>
      <c r="QNL77" s="255" t="str">
        <f>IFERROR(VLOOKUP($F77,Datos!$V:$AP,3,0),"")</f>
        <v/>
      </c>
      <c r="QNM77" s="255" t="str">
        <f>IFERROR(VLOOKUP($F77,Datos!$V:$AP,3,0),"")</f>
        <v/>
      </c>
      <c r="QNN77" s="255" t="str">
        <f>IFERROR(VLOOKUP($F77,Datos!$V:$AP,3,0),"")</f>
        <v/>
      </c>
      <c r="QNO77" s="255" t="str">
        <f>IFERROR(VLOOKUP($F77,Datos!$V:$AP,3,0),"")</f>
        <v/>
      </c>
      <c r="QNP77" s="255" t="str">
        <f>IFERROR(VLOOKUP($F77,Datos!$V:$AP,3,0),"")</f>
        <v/>
      </c>
      <c r="QNQ77" s="255" t="str">
        <f>IFERROR(VLOOKUP($F77,Datos!$V:$AP,3,0),"")</f>
        <v/>
      </c>
      <c r="QNR77" s="255" t="str">
        <f>IFERROR(VLOOKUP($F77,Datos!$V:$AP,3,0),"")</f>
        <v/>
      </c>
      <c r="QNS77" s="255" t="str">
        <f>IFERROR(VLOOKUP($F77,Datos!$V:$AP,3,0),"")</f>
        <v/>
      </c>
      <c r="QNT77" s="255" t="str">
        <f>IFERROR(VLOOKUP($F77,Datos!$V:$AP,3,0),"")</f>
        <v/>
      </c>
      <c r="QNU77" s="255" t="str">
        <f>IFERROR(VLOOKUP($F77,Datos!$V:$AP,3,0),"")</f>
        <v/>
      </c>
      <c r="QNV77" s="255" t="str">
        <f>IFERROR(VLOOKUP($F77,Datos!$V:$AP,3,0),"")</f>
        <v/>
      </c>
      <c r="QNW77" s="255" t="str">
        <f>IFERROR(VLOOKUP($F77,Datos!$V:$AP,3,0),"")</f>
        <v/>
      </c>
      <c r="QNX77" s="255" t="str">
        <f>IFERROR(VLOOKUP($F77,Datos!$V:$AP,3,0),"")</f>
        <v/>
      </c>
      <c r="QNY77" s="255" t="str">
        <f>IFERROR(VLOOKUP($F77,Datos!$V:$AP,3,0),"")</f>
        <v/>
      </c>
      <c r="QNZ77" s="255" t="str">
        <f>IFERROR(VLOOKUP($F77,Datos!$V:$AP,3,0),"")</f>
        <v/>
      </c>
      <c r="QOA77" s="255" t="str">
        <f>IFERROR(VLOOKUP($F77,Datos!$V:$AP,3,0),"")</f>
        <v/>
      </c>
      <c r="QOB77" s="255" t="str">
        <f>IFERROR(VLOOKUP($F77,Datos!$V:$AP,3,0),"")</f>
        <v/>
      </c>
      <c r="QOC77" s="255" t="str">
        <f>IFERROR(VLOOKUP($F77,Datos!$V:$AP,3,0),"")</f>
        <v/>
      </c>
      <c r="QOD77" s="255" t="str">
        <f>IFERROR(VLOOKUP($F77,Datos!$V:$AP,3,0),"")</f>
        <v/>
      </c>
      <c r="QOE77" s="255" t="str">
        <f>IFERROR(VLOOKUP($F77,Datos!$V:$AP,3,0),"")</f>
        <v/>
      </c>
      <c r="QOF77" s="255" t="str">
        <f>IFERROR(VLOOKUP($F77,Datos!$V:$AP,3,0),"")</f>
        <v/>
      </c>
      <c r="QOG77" s="255" t="str">
        <f>IFERROR(VLOOKUP($F77,Datos!$V:$AP,3,0),"")</f>
        <v/>
      </c>
      <c r="QOH77" s="255" t="str">
        <f>IFERROR(VLOOKUP($F77,Datos!$V:$AP,3,0),"")</f>
        <v/>
      </c>
      <c r="QOI77" s="255" t="str">
        <f>IFERROR(VLOOKUP($F77,Datos!$V:$AP,3,0),"")</f>
        <v/>
      </c>
      <c r="QOJ77" s="255" t="str">
        <f>IFERROR(VLOOKUP($F77,Datos!$V:$AP,3,0),"")</f>
        <v/>
      </c>
      <c r="QOK77" s="255" t="str">
        <f>IFERROR(VLOOKUP($F77,Datos!$V:$AP,3,0),"")</f>
        <v/>
      </c>
      <c r="QOL77" s="255" t="str">
        <f>IFERROR(VLOOKUP($F77,Datos!$V:$AP,3,0),"")</f>
        <v/>
      </c>
      <c r="QOM77" s="255" t="str">
        <f>IFERROR(VLOOKUP($F77,Datos!$V:$AP,3,0),"")</f>
        <v/>
      </c>
      <c r="QON77" s="255" t="str">
        <f>IFERROR(VLOOKUP($F77,Datos!$V:$AP,3,0),"")</f>
        <v/>
      </c>
      <c r="QOO77" s="255" t="str">
        <f>IFERROR(VLOOKUP($F77,Datos!$V:$AP,3,0),"")</f>
        <v/>
      </c>
      <c r="QOP77" s="255" t="str">
        <f>IFERROR(VLOOKUP($F77,Datos!$V:$AP,3,0),"")</f>
        <v/>
      </c>
      <c r="QOQ77" s="255" t="str">
        <f>IFERROR(VLOOKUP($F77,Datos!$V:$AP,3,0),"")</f>
        <v/>
      </c>
      <c r="QOR77" s="255" t="str">
        <f>IFERROR(VLOOKUP($F77,Datos!$V:$AP,3,0),"")</f>
        <v/>
      </c>
      <c r="QOS77" s="255" t="str">
        <f>IFERROR(VLOOKUP($F77,Datos!$V:$AP,3,0),"")</f>
        <v/>
      </c>
      <c r="QOT77" s="255" t="str">
        <f>IFERROR(VLOOKUP($F77,Datos!$V:$AP,3,0),"")</f>
        <v/>
      </c>
      <c r="QOU77" s="255" t="str">
        <f>IFERROR(VLOOKUP($F77,Datos!$V:$AP,3,0),"")</f>
        <v/>
      </c>
      <c r="QOV77" s="255" t="str">
        <f>IFERROR(VLOOKUP($F77,Datos!$V:$AP,3,0),"")</f>
        <v/>
      </c>
      <c r="QOW77" s="255" t="str">
        <f>IFERROR(VLOOKUP($F77,Datos!$V:$AP,3,0),"")</f>
        <v/>
      </c>
      <c r="QOX77" s="255" t="str">
        <f>IFERROR(VLOOKUP($F77,Datos!$V:$AP,3,0),"")</f>
        <v/>
      </c>
      <c r="QOY77" s="255" t="str">
        <f>IFERROR(VLOOKUP($F77,Datos!$V:$AP,3,0),"")</f>
        <v/>
      </c>
      <c r="QOZ77" s="255" t="str">
        <f>IFERROR(VLOOKUP($F77,Datos!$V:$AP,3,0),"")</f>
        <v/>
      </c>
      <c r="QPA77" s="255" t="str">
        <f>IFERROR(VLOOKUP($F77,Datos!$V:$AP,3,0),"")</f>
        <v/>
      </c>
      <c r="QPB77" s="255" t="str">
        <f>IFERROR(VLOOKUP($F77,Datos!$V:$AP,3,0),"")</f>
        <v/>
      </c>
      <c r="QPC77" s="255" t="str">
        <f>IFERROR(VLOOKUP($F77,Datos!$V:$AP,3,0),"")</f>
        <v/>
      </c>
      <c r="QPD77" s="255" t="str">
        <f>IFERROR(VLOOKUP($F77,Datos!$V:$AP,3,0),"")</f>
        <v/>
      </c>
      <c r="QPE77" s="255" t="str">
        <f>IFERROR(VLOOKUP($F77,Datos!$V:$AP,3,0),"")</f>
        <v/>
      </c>
      <c r="QPF77" s="255" t="str">
        <f>IFERROR(VLOOKUP($F77,Datos!$V:$AP,3,0),"")</f>
        <v/>
      </c>
      <c r="QPG77" s="255" t="str">
        <f>IFERROR(VLOOKUP($F77,Datos!$V:$AP,3,0),"")</f>
        <v/>
      </c>
      <c r="QPH77" s="255" t="str">
        <f>IFERROR(VLOOKUP($F77,Datos!$V:$AP,3,0),"")</f>
        <v/>
      </c>
      <c r="QPI77" s="255" t="str">
        <f>IFERROR(VLOOKUP($F77,Datos!$V:$AP,3,0),"")</f>
        <v/>
      </c>
      <c r="QPJ77" s="255" t="str">
        <f>IFERROR(VLOOKUP($F77,Datos!$V:$AP,3,0),"")</f>
        <v/>
      </c>
      <c r="QPK77" s="255" t="str">
        <f>IFERROR(VLOOKUP($F77,Datos!$V:$AP,3,0),"")</f>
        <v/>
      </c>
      <c r="QPL77" s="255" t="str">
        <f>IFERROR(VLOOKUP($F77,Datos!$V:$AP,3,0),"")</f>
        <v/>
      </c>
      <c r="QPM77" s="255" t="str">
        <f>IFERROR(VLOOKUP($F77,Datos!$V:$AP,3,0),"")</f>
        <v/>
      </c>
      <c r="QPN77" s="255" t="str">
        <f>IFERROR(VLOOKUP($F77,Datos!$V:$AP,3,0),"")</f>
        <v/>
      </c>
      <c r="QPO77" s="255" t="str">
        <f>IFERROR(VLOOKUP($F77,Datos!$V:$AP,3,0),"")</f>
        <v/>
      </c>
      <c r="QPP77" s="255" t="str">
        <f>IFERROR(VLOOKUP($F77,Datos!$V:$AP,3,0),"")</f>
        <v/>
      </c>
      <c r="QPQ77" s="255" t="str">
        <f>IFERROR(VLOOKUP($F77,Datos!$V:$AP,3,0),"")</f>
        <v/>
      </c>
      <c r="QPR77" s="255" t="str">
        <f>IFERROR(VLOOKUP($F77,Datos!$V:$AP,3,0),"")</f>
        <v/>
      </c>
      <c r="QPS77" s="255" t="str">
        <f>IFERROR(VLOOKUP($F77,Datos!$V:$AP,3,0),"")</f>
        <v/>
      </c>
      <c r="QPT77" s="255" t="str">
        <f>IFERROR(VLOOKUP($F77,Datos!$V:$AP,3,0),"")</f>
        <v/>
      </c>
      <c r="QPU77" s="255" t="str">
        <f>IFERROR(VLOOKUP($F77,Datos!$V:$AP,3,0),"")</f>
        <v/>
      </c>
      <c r="QPV77" s="255" t="str">
        <f>IFERROR(VLOOKUP($F77,Datos!$V:$AP,3,0),"")</f>
        <v/>
      </c>
      <c r="QPW77" s="255" t="str">
        <f>IFERROR(VLOOKUP($F77,Datos!$V:$AP,3,0),"")</f>
        <v/>
      </c>
      <c r="QPX77" s="255" t="str">
        <f>IFERROR(VLOOKUP($F77,Datos!$V:$AP,3,0),"")</f>
        <v/>
      </c>
      <c r="QPY77" s="255" t="str">
        <f>IFERROR(VLOOKUP($F77,Datos!$V:$AP,3,0),"")</f>
        <v/>
      </c>
      <c r="QPZ77" s="255" t="str">
        <f>IFERROR(VLOOKUP($F77,Datos!$V:$AP,3,0),"")</f>
        <v/>
      </c>
      <c r="QQA77" s="255" t="str">
        <f>IFERROR(VLOOKUP($F77,Datos!$V:$AP,3,0),"")</f>
        <v/>
      </c>
      <c r="QQB77" s="255" t="str">
        <f>IFERROR(VLOOKUP($F77,Datos!$V:$AP,3,0),"")</f>
        <v/>
      </c>
      <c r="QQC77" s="255" t="str">
        <f>IFERROR(VLOOKUP($F77,Datos!$V:$AP,3,0),"")</f>
        <v/>
      </c>
      <c r="QQD77" s="255" t="str">
        <f>IFERROR(VLOOKUP($F77,Datos!$V:$AP,3,0),"")</f>
        <v/>
      </c>
      <c r="QQE77" s="255" t="str">
        <f>IFERROR(VLOOKUP($F77,Datos!$V:$AP,3,0),"")</f>
        <v/>
      </c>
      <c r="QQF77" s="255" t="str">
        <f>IFERROR(VLOOKUP($F77,Datos!$V:$AP,3,0),"")</f>
        <v/>
      </c>
      <c r="QQG77" s="255" t="str">
        <f>IFERROR(VLOOKUP($F77,Datos!$V:$AP,3,0),"")</f>
        <v/>
      </c>
      <c r="QQH77" s="255" t="str">
        <f>IFERROR(VLOOKUP($F77,Datos!$V:$AP,3,0),"")</f>
        <v/>
      </c>
      <c r="QQI77" s="255" t="str">
        <f>IFERROR(VLOOKUP($F77,Datos!$V:$AP,3,0),"")</f>
        <v/>
      </c>
      <c r="QQJ77" s="255" t="str">
        <f>IFERROR(VLOOKUP($F77,Datos!$V:$AP,3,0),"")</f>
        <v/>
      </c>
      <c r="QQK77" s="255" t="str">
        <f>IFERROR(VLOOKUP($F77,Datos!$V:$AP,3,0),"")</f>
        <v/>
      </c>
      <c r="QQL77" s="255" t="str">
        <f>IFERROR(VLOOKUP($F77,Datos!$V:$AP,3,0),"")</f>
        <v/>
      </c>
      <c r="QQM77" s="255" t="str">
        <f>IFERROR(VLOOKUP($F77,Datos!$V:$AP,3,0),"")</f>
        <v/>
      </c>
      <c r="QQN77" s="255" t="str">
        <f>IFERROR(VLOOKUP($F77,Datos!$V:$AP,3,0),"")</f>
        <v/>
      </c>
      <c r="QQO77" s="255" t="str">
        <f>IFERROR(VLOOKUP($F77,Datos!$V:$AP,3,0),"")</f>
        <v/>
      </c>
      <c r="QQP77" s="255" t="str">
        <f>IFERROR(VLOOKUP($F77,Datos!$V:$AP,3,0),"")</f>
        <v/>
      </c>
      <c r="QQQ77" s="255" t="str">
        <f>IFERROR(VLOOKUP($F77,Datos!$V:$AP,3,0),"")</f>
        <v/>
      </c>
      <c r="QQR77" s="255" t="str">
        <f>IFERROR(VLOOKUP($F77,Datos!$V:$AP,3,0),"")</f>
        <v/>
      </c>
      <c r="QQS77" s="255" t="str">
        <f>IFERROR(VLOOKUP($F77,Datos!$V:$AP,3,0),"")</f>
        <v/>
      </c>
      <c r="QQT77" s="255" t="str">
        <f>IFERROR(VLOOKUP($F77,Datos!$V:$AP,3,0),"")</f>
        <v/>
      </c>
      <c r="QQU77" s="255" t="str">
        <f>IFERROR(VLOOKUP($F77,Datos!$V:$AP,3,0),"")</f>
        <v/>
      </c>
      <c r="QQV77" s="255" t="str">
        <f>IFERROR(VLOOKUP($F77,Datos!$V:$AP,3,0),"")</f>
        <v/>
      </c>
      <c r="QQW77" s="255" t="str">
        <f>IFERROR(VLOOKUP($F77,Datos!$V:$AP,3,0),"")</f>
        <v/>
      </c>
      <c r="QQX77" s="255" t="str">
        <f>IFERROR(VLOOKUP($F77,Datos!$V:$AP,3,0),"")</f>
        <v/>
      </c>
      <c r="QQY77" s="255" t="str">
        <f>IFERROR(VLOOKUP($F77,Datos!$V:$AP,3,0),"")</f>
        <v/>
      </c>
      <c r="QQZ77" s="255" t="str">
        <f>IFERROR(VLOOKUP($F77,Datos!$V:$AP,3,0),"")</f>
        <v/>
      </c>
      <c r="QRA77" s="255" t="str">
        <f>IFERROR(VLOOKUP($F77,Datos!$V:$AP,3,0),"")</f>
        <v/>
      </c>
      <c r="QRB77" s="255" t="str">
        <f>IFERROR(VLOOKUP($F77,Datos!$V:$AP,3,0),"")</f>
        <v/>
      </c>
      <c r="QRC77" s="255" t="str">
        <f>IFERROR(VLOOKUP($F77,Datos!$V:$AP,3,0),"")</f>
        <v/>
      </c>
      <c r="QRD77" s="255" t="str">
        <f>IFERROR(VLOOKUP($F77,Datos!$V:$AP,3,0),"")</f>
        <v/>
      </c>
      <c r="QRE77" s="255" t="str">
        <f>IFERROR(VLOOKUP($F77,Datos!$V:$AP,3,0),"")</f>
        <v/>
      </c>
      <c r="QRF77" s="255" t="str">
        <f>IFERROR(VLOOKUP($F77,Datos!$V:$AP,3,0),"")</f>
        <v/>
      </c>
      <c r="QRG77" s="255" t="str">
        <f>IFERROR(VLOOKUP($F77,Datos!$V:$AP,3,0),"")</f>
        <v/>
      </c>
      <c r="QRH77" s="255" t="str">
        <f>IFERROR(VLOOKUP($F77,Datos!$V:$AP,3,0),"")</f>
        <v/>
      </c>
      <c r="QRI77" s="255" t="str">
        <f>IFERROR(VLOOKUP($F77,Datos!$V:$AP,3,0),"")</f>
        <v/>
      </c>
      <c r="QRJ77" s="255" t="str">
        <f>IFERROR(VLOOKUP($F77,Datos!$V:$AP,3,0),"")</f>
        <v/>
      </c>
      <c r="QRK77" s="255" t="str">
        <f>IFERROR(VLOOKUP($F77,Datos!$V:$AP,3,0),"")</f>
        <v/>
      </c>
      <c r="QRL77" s="255" t="str">
        <f>IFERROR(VLOOKUP($F77,Datos!$V:$AP,3,0),"")</f>
        <v/>
      </c>
      <c r="QRM77" s="255" t="str">
        <f>IFERROR(VLOOKUP($F77,Datos!$V:$AP,3,0),"")</f>
        <v/>
      </c>
      <c r="QRN77" s="255" t="str">
        <f>IFERROR(VLOOKUP($F77,Datos!$V:$AP,3,0),"")</f>
        <v/>
      </c>
      <c r="QRO77" s="255" t="str">
        <f>IFERROR(VLOOKUP($F77,Datos!$V:$AP,3,0),"")</f>
        <v/>
      </c>
      <c r="QRP77" s="255" t="str">
        <f>IFERROR(VLOOKUP($F77,Datos!$V:$AP,3,0),"")</f>
        <v/>
      </c>
      <c r="QRQ77" s="255" t="str">
        <f>IFERROR(VLOOKUP($F77,Datos!$V:$AP,3,0),"")</f>
        <v/>
      </c>
      <c r="QRR77" s="255" t="str">
        <f>IFERROR(VLOOKUP($F77,Datos!$V:$AP,3,0),"")</f>
        <v/>
      </c>
      <c r="QRS77" s="255" t="str">
        <f>IFERROR(VLOOKUP($F77,Datos!$V:$AP,3,0),"")</f>
        <v/>
      </c>
      <c r="QRT77" s="255" t="str">
        <f>IFERROR(VLOOKUP($F77,Datos!$V:$AP,3,0),"")</f>
        <v/>
      </c>
      <c r="QRU77" s="255" t="str">
        <f>IFERROR(VLOOKUP($F77,Datos!$V:$AP,3,0),"")</f>
        <v/>
      </c>
      <c r="QRV77" s="255" t="str">
        <f>IFERROR(VLOOKUP($F77,Datos!$V:$AP,3,0),"")</f>
        <v/>
      </c>
      <c r="QRW77" s="255" t="str">
        <f>IFERROR(VLOOKUP($F77,Datos!$V:$AP,3,0),"")</f>
        <v/>
      </c>
      <c r="QRX77" s="255" t="str">
        <f>IFERROR(VLOOKUP($F77,Datos!$V:$AP,3,0),"")</f>
        <v/>
      </c>
      <c r="QRY77" s="255" t="str">
        <f>IFERROR(VLOOKUP($F77,Datos!$V:$AP,3,0),"")</f>
        <v/>
      </c>
      <c r="QRZ77" s="255" t="str">
        <f>IFERROR(VLOOKUP($F77,Datos!$V:$AP,3,0),"")</f>
        <v/>
      </c>
      <c r="QSA77" s="255" t="str">
        <f>IFERROR(VLOOKUP($F77,Datos!$V:$AP,3,0),"")</f>
        <v/>
      </c>
      <c r="QSB77" s="255" t="str">
        <f>IFERROR(VLOOKUP($F77,Datos!$V:$AP,3,0),"")</f>
        <v/>
      </c>
      <c r="QSC77" s="255" t="str">
        <f>IFERROR(VLOOKUP($F77,Datos!$V:$AP,3,0),"")</f>
        <v/>
      </c>
      <c r="QSD77" s="255" t="str">
        <f>IFERROR(VLOOKUP($F77,Datos!$V:$AP,3,0),"")</f>
        <v/>
      </c>
      <c r="QSE77" s="255" t="str">
        <f>IFERROR(VLOOKUP($F77,Datos!$V:$AP,3,0),"")</f>
        <v/>
      </c>
      <c r="QSF77" s="255" t="str">
        <f>IFERROR(VLOOKUP($F77,Datos!$V:$AP,3,0),"")</f>
        <v/>
      </c>
      <c r="QSG77" s="255" t="str">
        <f>IFERROR(VLOOKUP($F77,Datos!$V:$AP,3,0),"")</f>
        <v/>
      </c>
      <c r="QSH77" s="255" t="str">
        <f>IFERROR(VLOOKUP($F77,Datos!$V:$AP,3,0),"")</f>
        <v/>
      </c>
      <c r="QSI77" s="255" t="str">
        <f>IFERROR(VLOOKUP($F77,Datos!$V:$AP,3,0),"")</f>
        <v/>
      </c>
      <c r="QSJ77" s="255" t="str">
        <f>IFERROR(VLOOKUP($F77,Datos!$V:$AP,3,0),"")</f>
        <v/>
      </c>
      <c r="QSK77" s="255" t="str">
        <f>IFERROR(VLOOKUP($F77,Datos!$V:$AP,3,0),"")</f>
        <v/>
      </c>
      <c r="QSL77" s="255" t="str">
        <f>IFERROR(VLOOKUP($F77,Datos!$V:$AP,3,0),"")</f>
        <v/>
      </c>
      <c r="QSM77" s="255" t="str">
        <f>IFERROR(VLOOKUP($F77,Datos!$V:$AP,3,0),"")</f>
        <v/>
      </c>
      <c r="QSN77" s="255" t="str">
        <f>IFERROR(VLOOKUP($F77,Datos!$V:$AP,3,0),"")</f>
        <v/>
      </c>
      <c r="QSO77" s="255" t="str">
        <f>IFERROR(VLOOKUP($F77,Datos!$V:$AP,3,0),"")</f>
        <v/>
      </c>
      <c r="QSP77" s="255" t="str">
        <f>IFERROR(VLOOKUP($F77,Datos!$V:$AP,3,0),"")</f>
        <v/>
      </c>
      <c r="QSQ77" s="255" t="str">
        <f>IFERROR(VLOOKUP($F77,Datos!$V:$AP,3,0),"")</f>
        <v/>
      </c>
      <c r="QSR77" s="255" t="str">
        <f>IFERROR(VLOOKUP($F77,Datos!$V:$AP,3,0),"")</f>
        <v/>
      </c>
      <c r="QSS77" s="255" t="str">
        <f>IFERROR(VLOOKUP($F77,Datos!$V:$AP,3,0),"")</f>
        <v/>
      </c>
      <c r="QST77" s="255" t="str">
        <f>IFERROR(VLOOKUP($F77,Datos!$V:$AP,3,0),"")</f>
        <v/>
      </c>
      <c r="QSU77" s="255" t="str">
        <f>IFERROR(VLOOKUP($F77,Datos!$V:$AP,3,0),"")</f>
        <v/>
      </c>
      <c r="QSV77" s="255" t="str">
        <f>IFERROR(VLOOKUP($F77,Datos!$V:$AP,3,0),"")</f>
        <v/>
      </c>
      <c r="QSW77" s="255" t="str">
        <f>IFERROR(VLOOKUP($F77,Datos!$V:$AP,3,0),"")</f>
        <v/>
      </c>
      <c r="QSX77" s="255" t="str">
        <f>IFERROR(VLOOKUP($F77,Datos!$V:$AP,3,0),"")</f>
        <v/>
      </c>
      <c r="QSY77" s="255" t="str">
        <f>IFERROR(VLOOKUP($F77,Datos!$V:$AP,3,0),"")</f>
        <v/>
      </c>
      <c r="QSZ77" s="255" t="str">
        <f>IFERROR(VLOOKUP($F77,Datos!$V:$AP,3,0),"")</f>
        <v/>
      </c>
      <c r="QTA77" s="255" t="str">
        <f>IFERROR(VLOOKUP($F77,Datos!$V:$AP,3,0),"")</f>
        <v/>
      </c>
      <c r="QTB77" s="255" t="str">
        <f>IFERROR(VLOOKUP($F77,Datos!$V:$AP,3,0),"")</f>
        <v/>
      </c>
      <c r="QTC77" s="255" t="str">
        <f>IFERROR(VLOOKUP($F77,Datos!$V:$AP,3,0),"")</f>
        <v/>
      </c>
      <c r="QTD77" s="255" t="str">
        <f>IFERROR(VLOOKUP($F77,Datos!$V:$AP,3,0),"")</f>
        <v/>
      </c>
      <c r="QTE77" s="255" t="str">
        <f>IFERROR(VLOOKUP($F77,Datos!$V:$AP,3,0),"")</f>
        <v/>
      </c>
      <c r="QTF77" s="255" t="str">
        <f>IFERROR(VLOOKUP($F77,Datos!$V:$AP,3,0),"")</f>
        <v/>
      </c>
      <c r="QTG77" s="255" t="str">
        <f>IFERROR(VLOOKUP($F77,Datos!$V:$AP,3,0),"")</f>
        <v/>
      </c>
      <c r="QTH77" s="255" t="str">
        <f>IFERROR(VLOOKUP($F77,Datos!$V:$AP,3,0),"")</f>
        <v/>
      </c>
      <c r="QTI77" s="255" t="str">
        <f>IFERROR(VLOOKUP($F77,Datos!$V:$AP,3,0),"")</f>
        <v/>
      </c>
      <c r="QTJ77" s="255" t="str">
        <f>IFERROR(VLOOKUP($F77,Datos!$V:$AP,3,0),"")</f>
        <v/>
      </c>
      <c r="QTK77" s="255" t="str">
        <f>IFERROR(VLOOKUP($F77,Datos!$V:$AP,3,0),"")</f>
        <v/>
      </c>
      <c r="QTL77" s="255" t="str">
        <f>IFERROR(VLOOKUP($F77,Datos!$V:$AP,3,0),"")</f>
        <v/>
      </c>
      <c r="QTM77" s="255" t="str">
        <f>IFERROR(VLOOKUP($F77,Datos!$V:$AP,3,0),"")</f>
        <v/>
      </c>
      <c r="QTN77" s="255" t="str">
        <f>IFERROR(VLOOKUP($F77,Datos!$V:$AP,3,0),"")</f>
        <v/>
      </c>
      <c r="QTO77" s="255" t="str">
        <f>IFERROR(VLOOKUP($F77,Datos!$V:$AP,3,0),"")</f>
        <v/>
      </c>
      <c r="QTP77" s="255" t="str">
        <f>IFERROR(VLOOKUP($F77,Datos!$V:$AP,3,0),"")</f>
        <v/>
      </c>
      <c r="QTQ77" s="255" t="str">
        <f>IFERROR(VLOOKUP($F77,Datos!$V:$AP,3,0),"")</f>
        <v/>
      </c>
      <c r="QTR77" s="255" t="str">
        <f>IFERROR(VLOOKUP($F77,Datos!$V:$AP,3,0),"")</f>
        <v/>
      </c>
      <c r="QTS77" s="255" t="str">
        <f>IFERROR(VLOOKUP($F77,Datos!$V:$AP,3,0),"")</f>
        <v/>
      </c>
      <c r="QTT77" s="255" t="str">
        <f>IFERROR(VLOOKUP($F77,Datos!$V:$AP,3,0),"")</f>
        <v/>
      </c>
      <c r="QTU77" s="255" t="str">
        <f>IFERROR(VLOOKUP($F77,Datos!$V:$AP,3,0),"")</f>
        <v/>
      </c>
      <c r="QTV77" s="255" t="str">
        <f>IFERROR(VLOOKUP($F77,Datos!$V:$AP,3,0),"")</f>
        <v/>
      </c>
      <c r="QTW77" s="255" t="str">
        <f>IFERROR(VLOOKUP($F77,Datos!$V:$AP,3,0),"")</f>
        <v/>
      </c>
      <c r="QTX77" s="255" t="str">
        <f>IFERROR(VLOOKUP($F77,Datos!$V:$AP,3,0),"")</f>
        <v/>
      </c>
      <c r="QTY77" s="255" t="str">
        <f>IFERROR(VLOOKUP($F77,Datos!$V:$AP,3,0),"")</f>
        <v/>
      </c>
      <c r="QTZ77" s="255" t="str">
        <f>IFERROR(VLOOKUP($F77,Datos!$V:$AP,3,0),"")</f>
        <v/>
      </c>
      <c r="QUA77" s="255" t="str">
        <f>IFERROR(VLOOKUP($F77,Datos!$V:$AP,3,0),"")</f>
        <v/>
      </c>
      <c r="QUB77" s="255" t="str">
        <f>IFERROR(VLOOKUP($F77,Datos!$V:$AP,3,0),"")</f>
        <v/>
      </c>
      <c r="QUC77" s="255" t="str">
        <f>IFERROR(VLOOKUP($F77,Datos!$V:$AP,3,0),"")</f>
        <v/>
      </c>
      <c r="QUD77" s="255" t="str">
        <f>IFERROR(VLOOKUP($F77,Datos!$V:$AP,3,0),"")</f>
        <v/>
      </c>
      <c r="QUE77" s="255" t="str">
        <f>IFERROR(VLOOKUP($F77,Datos!$V:$AP,3,0),"")</f>
        <v/>
      </c>
      <c r="QUF77" s="255" t="str">
        <f>IFERROR(VLOOKUP($F77,Datos!$V:$AP,3,0),"")</f>
        <v/>
      </c>
      <c r="QUG77" s="255" t="str">
        <f>IFERROR(VLOOKUP($F77,Datos!$V:$AP,3,0),"")</f>
        <v/>
      </c>
      <c r="QUH77" s="255" t="str">
        <f>IFERROR(VLOOKUP($F77,Datos!$V:$AP,3,0),"")</f>
        <v/>
      </c>
      <c r="QUI77" s="255" t="str">
        <f>IFERROR(VLOOKUP($F77,Datos!$V:$AP,3,0),"")</f>
        <v/>
      </c>
      <c r="QUJ77" s="255" t="str">
        <f>IFERROR(VLOOKUP($F77,Datos!$V:$AP,3,0),"")</f>
        <v/>
      </c>
      <c r="QUK77" s="255" t="str">
        <f>IFERROR(VLOOKUP($F77,Datos!$V:$AP,3,0),"")</f>
        <v/>
      </c>
      <c r="QUL77" s="255" t="str">
        <f>IFERROR(VLOOKUP($F77,Datos!$V:$AP,3,0),"")</f>
        <v/>
      </c>
      <c r="QUM77" s="255" t="str">
        <f>IFERROR(VLOOKUP($F77,Datos!$V:$AP,3,0),"")</f>
        <v/>
      </c>
      <c r="QUN77" s="255" t="str">
        <f>IFERROR(VLOOKUP($F77,Datos!$V:$AP,3,0),"")</f>
        <v/>
      </c>
      <c r="QUO77" s="255" t="str">
        <f>IFERROR(VLOOKUP($F77,Datos!$V:$AP,3,0),"")</f>
        <v/>
      </c>
      <c r="QUP77" s="255" t="str">
        <f>IFERROR(VLOOKUP($F77,Datos!$V:$AP,3,0),"")</f>
        <v/>
      </c>
      <c r="QUQ77" s="255" t="str">
        <f>IFERROR(VLOOKUP($F77,Datos!$V:$AP,3,0),"")</f>
        <v/>
      </c>
      <c r="QUR77" s="255" t="str">
        <f>IFERROR(VLOOKUP($F77,Datos!$V:$AP,3,0),"")</f>
        <v/>
      </c>
      <c r="QUS77" s="255" t="str">
        <f>IFERROR(VLOOKUP($F77,Datos!$V:$AP,3,0),"")</f>
        <v/>
      </c>
      <c r="QUT77" s="255" t="str">
        <f>IFERROR(VLOOKUP($F77,Datos!$V:$AP,3,0),"")</f>
        <v/>
      </c>
      <c r="QUU77" s="255" t="str">
        <f>IFERROR(VLOOKUP($F77,Datos!$V:$AP,3,0),"")</f>
        <v/>
      </c>
      <c r="QUV77" s="255" t="str">
        <f>IFERROR(VLOOKUP($F77,Datos!$V:$AP,3,0),"")</f>
        <v/>
      </c>
      <c r="QUW77" s="255" t="str">
        <f>IFERROR(VLOOKUP($F77,Datos!$V:$AP,3,0),"")</f>
        <v/>
      </c>
      <c r="QUX77" s="255" t="str">
        <f>IFERROR(VLOOKUP($F77,Datos!$V:$AP,3,0),"")</f>
        <v/>
      </c>
      <c r="QUY77" s="255" t="str">
        <f>IFERROR(VLOOKUP($F77,Datos!$V:$AP,3,0),"")</f>
        <v/>
      </c>
      <c r="QUZ77" s="255" t="str">
        <f>IFERROR(VLOOKUP($F77,Datos!$V:$AP,3,0),"")</f>
        <v/>
      </c>
      <c r="QVA77" s="255" t="str">
        <f>IFERROR(VLOOKUP($F77,Datos!$V:$AP,3,0),"")</f>
        <v/>
      </c>
      <c r="QVB77" s="255" t="str">
        <f>IFERROR(VLOOKUP($F77,Datos!$V:$AP,3,0),"")</f>
        <v/>
      </c>
      <c r="QVC77" s="255" t="str">
        <f>IFERROR(VLOOKUP($F77,Datos!$V:$AP,3,0),"")</f>
        <v/>
      </c>
      <c r="QVD77" s="255" t="str">
        <f>IFERROR(VLOOKUP($F77,Datos!$V:$AP,3,0),"")</f>
        <v/>
      </c>
      <c r="QVE77" s="255" t="str">
        <f>IFERROR(VLOOKUP($F77,Datos!$V:$AP,3,0),"")</f>
        <v/>
      </c>
      <c r="QVF77" s="255" t="str">
        <f>IFERROR(VLOOKUP($F77,Datos!$V:$AP,3,0),"")</f>
        <v/>
      </c>
      <c r="QVG77" s="255" t="str">
        <f>IFERROR(VLOOKUP($F77,Datos!$V:$AP,3,0),"")</f>
        <v/>
      </c>
      <c r="QVH77" s="255" t="str">
        <f>IFERROR(VLOOKUP($F77,Datos!$V:$AP,3,0),"")</f>
        <v/>
      </c>
      <c r="QVI77" s="255" t="str">
        <f>IFERROR(VLOOKUP($F77,Datos!$V:$AP,3,0),"")</f>
        <v/>
      </c>
      <c r="QVJ77" s="255" t="str">
        <f>IFERROR(VLOOKUP($F77,Datos!$V:$AP,3,0),"")</f>
        <v/>
      </c>
      <c r="QVK77" s="255" t="str">
        <f>IFERROR(VLOOKUP($F77,Datos!$V:$AP,3,0),"")</f>
        <v/>
      </c>
      <c r="QVL77" s="255" t="str">
        <f>IFERROR(VLOOKUP($F77,Datos!$V:$AP,3,0),"")</f>
        <v/>
      </c>
      <c r="QVM77" s="255" t="str">
        <f>IFERROR(VLOOKUP($F77,Datos!$V:$AP,3,0),"")</f>
        <v/>
      </c>
      <c r="QVN77" s="255" t="str">
        <f>IFERROR(VLOOKUP($F77,Datos!$V:$AP,3,0),"")</f>
        <v/>
      </c>
      <c r="QVO77" s="255" t="str">
        <f>IFERROR(VLOOKUP($F77,Datos!$V:$AP,3,0),"")</f>
        <v/>
      </c>
      <c r="QVP77" s="255" t="str">
        <f>IFERROR(VLOOKUP($F77,Datos!$V:$AP,3,0),"")</f>
        <v/>
      </c>
      <c r="QVQ77" s="255" t="str">
        <f>IFERROR(VLOOKUP($F77,Datos!$V:$AP,3,0),"")</f>
        <v/>
      </c>
      <c r="QVR77" s="255" t="str">
        <f>IFERROR(VLOOKUP($F77,Datos!$V:$AP,3,0),"")</f>
        <v/>
      </c>
      <c r="QVS77" s="255" t="str">
        <f>IFERROR(VLOOKUP($F77,Datos!$V:$AP,3,0),"")</f>
        <v/>
      </c>
      <c r="QVT77" s="255" t="str">
        <f>IFERROR(VLOOKUP($F77,Datos!$V:$AP,3,0),"")</f>
        <v/>
      </c>
      <c r="QVU77" s="255" t="str">
        <f>IFERROR(VLOOKUP($F77,Datos!$V:$AP,3,0),"")</f>
        <v/>
      </c>
      <c r="QVV77" s="255" t="str">
        <f>IFERROR(VLOOKUP($F77,Datos!$V:$AP,3,0),"")</f>
        <v/>
      </c>
      <c r="QVW77" s="255" t="str">
        <f>IFERROR(VLOOKUP($F77,Datos!$V:$AP,3,0),"")</f>
        <v/>
      </c>
      <c r="QVX77" s="255" t="str">
        <f>IFERROR(VLOOKUP($F77,Datos!$V:$AP,3,0),"")</f>
        <v/>
      </c>
      <c r="QVY77" s="255" t="str">
        <f>IFERROR(VLOOKUP($F77,Datos!$V:$AP,3,0),"")</f>
        <v/>
      </c>
      <c r="QVZ77" s="255" t="str">
        <f>IFERROR(VLOOKUP($F77,Datos!$V:$AP,3,0),"")</f>
        <v/>
      </c>
      <c r="QWA77" s="255" t="str">
        <f>IFERROR(VLOOKUP($F77,Datos!$V:$AP,3,0),"")</f>
        <v/>
      </c>
      <c r="QWB77" s="255" t="str">
        <f>IFERROR(VLOOKUP($F77,Datos!$V:$AP,3,0),"")</f>
        <v/>
      </c>
      <c r="QWC77" s="255" t="str">
        <f>IFERROR(VLOOKUP($F77,Datos!$V:$AP,3,0),"")</f>
        <v/>
      </c>
      <c r="QWD77" s="255" t="str">
        <f>IFERROR(VLOOKUP($F77,Datos!$V:$AP,3,0),"")</f>
        <v/>
      </c>
      <c r="QWE77" s="255" t="str">
        <f>IFERROR(VLOOKUP($F77,Datos!$V:$AP,3,0),"")</f>
        <v/>
      </c>
      <c r="QWF77" s="255" t="str">
        <f>IFERROR(VLOOKUP($F77,Datos!$V:$AP,3,0),"")</f>
        <v/>
      </c>
      <c r="QWG77" s="255" t="str">
        <f>IFERROR(VLOOKUP($F77,Datos!$V:$AP,3,0),"")</f>
        <v/>
      </c>
      <c r="QWH77" s="255" t="str">
        <f>IFERROR(VLOOKUP($F77,Datos!$V:$AP,3,0),"")</f>
        <v/>
      </c>
      <c r="QWI77" s="255" t="str">
        <f>IFERROR(VLOOKUP($F77,Datos!$V:$AP,3,0),"")</f>
        <v/>
      </c>
      <c r="QWJ77" s="255" t="str">
        <f>IFERROR(VLOOKUP($F77,Datos!$V:$AP,3,0),"")</f>
        <v/>
      </c>
      <c r="QWK77" s="255" t="str">
        <f>IFERROR(VLOOKUP($F77,Datos!$V:$AP,3,0),"")</f>
        <v/>
      </c>
      <c r="QWL77" s="255" t="str">
        <f>IFERROR(VLOOKUP($F77,Datos!$V:$AP,3,0),"")</f>
        <v/>
      </c>
      <c r="QWM77" s="255" t="str">
        <f>IFERROR(VLOOKUP($F77,Datos!$V:$AP,3,0),"")</f>
        <v/>
      </c>
      <c r="QWN77" s="255" t="str">
        <f>IFERROR(VLOOKUP($F77,Datos!$V:$AP,3,0),"")</f>
        <v/>
      </c>
      <c r="QWO77" s="255" t="str">
        <f>IFERROR(VLOOKUP($F77,Datos!$V:$AP,3,0),"")</f>
        <v/>
      </c>
      <c r="QWP77" s="255" t="str">
        <f>IFERROR(VLOOKUP($F77,Datos!$V:$AP,3,0),"")</f>
        <v/>
      </c>
      <c r="QWQ77" s="255" t="str">
        <f>IFERROR(VLOOKUP($F77,Datos!$V:$AP,3,0),"")</f>
        <v/>
      </c>
      <c r="QWR77" s="255" t="str">
        <f>IFERROR(VLOOKUP($F77,Datos!$V:$AP,3,0),"")</f>
        <v/>
      </c>
      <c r="QWS77" s="255" t="str">
        <f>IFERROR(VLOOKUP($F77,Datos!$V:$AP,3,0),"")</f>
        <v/>
      </c>
      <c r="QWT77" s="255" t="str">
        <f>IFERROR(VLOOKUP($F77,Datos!$V:$AP,3,0),"")</f>
        <v/>
      </c>
      <c r="QWU77" s="255" t="str">
        <f>IFERROR(VLOOKUP($F77,Datos!$V:$AP,3,0),"")</f>
        <v/>
      </c>
      <c r="QWV77" s="255" t="str">
        <f>IFERROR(VLOOKUP($F77,Datos!$V:$AP,3,0),"")</f>
        <v/>
      </c>
      <c r="QWW77" s="255" t="str">
        <f>IFERROR(VLOOKUP($F77,Datos!$V:$AP,3,0),"")</f>
        <v/>
      </c>
      <c r="QWX77" s="255" t="str">
        <f>IFERROR(VLOOKUP($F77,Datos!$V:$AP,3,0),"")</f>
        <v/>
      </c>
      <c r="QWY77" s="255" t="str">
        <f>IFERROR(VLOOKUP($F77,Datos!$V:$AP,3,0),"")</f>
        <v/>
      </c>
      <c r="QWZ77" s="255" t="str">
        <f>IFERROR(VLOOKUP($F77,Datos!$V:$AP,3,0),"")</f>
        <v/>
      </c>
      <c r="QXA77" s="255" t="str">
        <f>IFERROR(VLOOKUP($F77,Datos!$V:$AP,3,0),"")</f>
        <v/>
      </c>
      <c r="QXB77" s="255" t="str">
        <f>IFERROR(VLOOKUP($F77,Datos!$V:$AP,3,0),"")</f>
        <v/>
      </c>
      <c r="QXC77" s="255" t="str">
        <f>IFERROR(VLOOKUP($F77,Datos!$V:$AP,3,0),"")</f>
        <v/>
      </c>
      <c r="QXD77" s="255" t="str">
        <f>IFERROR(VLOOKUP($F77,Datos!$V:$AP,3,0),"")</f>
        <v/>
      </c>
      <c r="QXE77" s="255" t="str">
        <f>IFERROR(VLOOKUP($F77,Datos!$V:$AP,3,0),"")</f>
        <v/>
      </c>
      <c r="QXF77" s="255" t="str">
        <f>IFERROR(VLOOKUP($F77,Datos!$V:$AP,3,0),"")</f>
        <v/>
      </c>
      <c r="QXG77" s="255" t="str">
        <f>IFERROR(VLOOKUP($F77,Datos!$V:$AP,3,0),"")</f>
        <v/>
      </c>
      <c r="QXH77" s="255" t="str">
        <f>IFERROR(VLOOKUP($F77,Datos!$V:$AP,3,0),"")</f>
        <v/>
      </c>
      <c r="QXI77" s="255" t="str">
        <f>IFERROR(VLOOKUP($F77,Datos!$V:$AP,3,0),"")</f>
        <v/>
      </c>
      <c r="QXJ77" s="255" t="str">
        <f>IFERROR(VLOOKUP($F77,Datos!$V:$AP,3,0),"")</f>
        <v/>
      </c>
      <c r="QXK77" s="255" t="str">
        <f>IFERROR(VLOOKUP($F77,Datos!$V:$AP,3,0),"")</f>
        <v/>
      </c>
      <c r="QXL77" s="255" t="str">
        <f>IFERROR(VLOOKUP($F77,Datos!$V:$AP,3,0),"")</f>
        <v/>
      </c>
      <c r="QXM77" s="255" t="str">
        <f>IFERROR(VLOOKUP($F77,Datos!$V:$AP,3,0),"")</f>
        <v/>
      </c>
      <c r="QXN77" s="255" t="str">
        <f>IFERROR(VLOOKUP($F77,Datos!$V:$AP,3,0),"")</f>
        <v/>
      </c>
      <c r="QXO77" s="255" t="str">
        <f>IFERROR(VLOOKUP($F77,Datos!$V:$AP,3,0),"")</f>
        <v/>
      </c>
      <c r="QXP77" s="255" t="str">
        <f>IFERROR(VLOOKUP($F77,Datos!$V:$AP,3,0),"")</f>
        <v/>
      </c>
      <c r="QXQ77" s="255" t="str">
        <f>IFERROR(VLOOKUP($F77,Datos!$V:$AP,3,0),"")</f>
        <v/>
      </c>
      <c r="QXR77" s="255" t="str">
        <f>IFERROR(VLOOKUP($F77,Datos!$V:$AP,3,0),"")</f>
        <v/>
      </c>
      <c r="QXS77" s="255" t="str">
        <f>IFERROR(VLOOKUP($F77,Datos!$V:$AP,3,0),"")</f>
        <v/>
      </c>
      <c r="QXT77" s="255" t="str">
        <f>IFERROR(VLOOKUP($F77,Datos!$V:$AP,3,0),"")</f>
        <v/>
      </c>
      <c r="QXU77" s="255" t="str">
        <f>IFERROR(VLOOKUP($F77,Datos!$V:$AP,3,0),"")</f>
        <v/>
      </c>
      <c r="QXV77" s="255" t="str">
        <f>IFERROR(VLOOKUP($F77,Datos!$V:$AP,3,0),"")</f>
        <v/>
      </c>
      <c r="QXW77" s="255" t="str">
        <f>IFERROR(VLOOKUP($F77,Datos!$V:$AP,3,0),"")</f>
        <v/>
      </c>
      <c r="QXX77" s="255" t="str">
        <f>IFERROR(VLOOKUP($F77,Datos!$V:$AP,3,0),"")</f>
        <v/>
      </c>
      <c r="QXY77" s="255" t="str">
        <f>IFERROR(VLOOKUP($F77,Datos!$V:$AP,3,0),"")</f>
        <v/>
      </c>
      <c r="QXZ77" s="255" t="str">
        <f>IFERROR(VLOOKUP($F77,Datos!$V:$AP,3,0),"")</f>
        <v/>
      </c>
      <c r="QYA77" s="255" t="str">
        <f>IFERROR(VLOOKUP($F77,Datos!$V:$AP,3,0),"")</f>
        <v/>
      </c>
      <c r="QYB77" s="255" t="str">
        <f>IFERROR(VLOOKUP($F77,Datos!$V:$AP,3,0),"")</f>
        <v/>
      </c>
      <c r="QYC77" s="255" t="str">
        <f>IFERROR(VLOOKUP($F77,Datos!$V:$AP,3,0),"")</f>
        <v/>
      </c>
      <c r="QYD77" s="255" t="str">
        <f>IFERROR(VLOOKUP($F77,Datos!$V:$AP,3,0),"")</f>
        <v/>
      </c>
      <c r="QYE77" s="255" t="str">
        <f>IFERROR(VLOOKUP($F77,Datos!$V:$AP,3,0),"")</f>
        <v/>
      </c>
      <c r="QYF77" s="255" t="str">
        <f>IFERROR(VLOOKUP($F77,Datos!$V:$AP,3,0),"")</f>
        <v/>
      </c>
      <c r="QYG77" s="255" t="str">
        <f>IFERROR(VLOOKUP($F77,Datos!$V:$AP,3,0),"")</f>
        <v/>
      </c>
      <c r="QYH77" s="255" t="str">
        <f>IFERROR(VLOOKUP($F77,Datos!$V:$AP,3,0),"")</f>
        <v/>
      </c>
      <c r="QYI77" s="255" t="str">
        <f>IFERROR(VLOOKUP($F77,Datos!$V:$AP,3,0),"")</f>
        <v/>
      </c>
      <c r="QYJ77" s="255" t="str">
        <f>IFERROR(VLOOKUP($F77,Datos!$V:$AP,3,0),"")</f>
        <v/>
      </c>
      <c r="QYK77" s="255" t="str">
        <f>IFERROR(VLOOKUP($F77,Datos!$V:$AP,3,0),"")</f>
        <v/>
      </c>
      <c r="QYL77" s="255" t="str">
        <f>IFERROR(VLOOKUP($F77,Datos!$V:$AP,3,0),"")</f>
        <v/>
      </c>
      <c r="QYM77" s="255" t="str">
        <f>IFERROR(VLOOKUP($F77,Datos!$V:$AP,3,0),"")</f>
        <v/>
      </c>
      <c r="QYN77" s="255" t="str">
        <f>IFERROR(VLOOKUP($F77,Datos!$V:$AP,3,0),"")</f>
        <v/>
      </c>
      <c r="QYO77" s="255" t="str">
        <f>IFERROR(VLOOKUP($F77,Datos!$V:$AP,3,0),"")</f>
        <v/>
      </c>
      <c r="QYP77" s="255" t="str">
        <f>IFERROR(VLOOKUP($F77,Datos!$V:$AP,3,0),"")</f>
        <v/>
      </c>
      <c r="QYQ77" s="255" t="str">
        <f>IFERROR(VLOOKUP($F77,Datos!$V:$AP,3,0),"")</f>
        <v/>
      </c>
      <c r="QYR77" s="255" t="str">
        <f>IFERROR(VLOOKUP($F77,Datos!$V:$AP,3,0),"")</f>
        <v/>
      </c>
      <c r="QYS77" s="255" t="str">
        <f>IFERROR(VLOOKUP($F77,Datos!$V:$AP,3,0),"")</f>
        <v/>
      </c>
      <c r="QYT77" s="255" t="str">
        <f>IFERROR(VLOOKUP($F77,Datos!$V:$AP,3,0),"")</f>
        <v/>
      </c>
      <c r="QYU77" s="255" t="str">
        <f>IFERROR(VLOOKUP($F77,Datos!$V:$AP,3,0),"")</f>
        <v/>
      </c>
      <c r="QYV77" s="255" t="str">
        <f>IFERROR(VLOOKUP($F77,Datos!$V:$AP,3,0),"")</f>
        <v/>
      </c>
      <c r="QYW77" s="255" t="str">
        <f>IFERROR(VLOOKUP($F77,Datos!$V:$AP,3,0),"")</f>
        <v/>
      </c>
      <c r="QYX77" s="255" t="str">
        <f>IFERROR(VLOOKUP($F77,Datos!$V:$AP,3,0),"")</f>
        <v/>
      </c>
      <c r="QYY77" s="255" t="str">
        <f>IFERROR(VLOOKUP($F77,Datos!$V:$AP,3,0),"")</f>
        <v/>
      </c>
      <c r="QYZ77" s="255" t="str">
        <f>IFERROR(VLOOKUP($F77,Datos!$V:$AP,3,0),"")</f>
        <v/>
      </c>
      <c r="QZA77" s="255" t="str">
        <f>IFERROR(VLOOKUP($F77,Datos!$V:$AP,3,0),"")</f>
        <v/>
      </c>
      <c r="QZB77" s="255" t="str">
        <f>IFERROR(VLOOKUP($F77,Datos!$V:$AP,3,0),"")</f>
        <v/>
      </c>
      <c r="QZC77" s="255" t="str">
        <f>IFERROR(VLOOKUP($F77,Datos!$V:$AP,3,0),"")</f>
        <v/>
      </c>
      <c r="QZD77" s="255" t="str">
        <f>IFERROR(VLOOKUP($F77,Datos!$V:$AP,3,0),"")</f>
        <v/>
      </c>
      <c r="QZE77" s="255" t="str">
        <f>IFERROR(VLOOKUP($F77,Datos!$V:$AP,3,0),"")</f>
        <v/>
      </c>
      <c r="QZF77" s="255" t="str">
        <f>IFERROR(VLOOKUP($F77,Datos!$V:$AP,3,0),"")</f>
        <v/>
      </c>
      <c r="QZG77" s="255" t="str">
        <f>IFERROR(VLOOKUP($F77,Datos!$V:$AP,3,0),"")</f>
        <v/>
      </c>
      <c r="QZH77" s="255" t="str">
        <f>IFERROR(VLOOKUP($F77,Datos!$V:$AP,3,0),"")</f>
        <v/>
      </c>
      <c r="QZI77" s="255" t="str">
        <f>IFERROR(VLOOKUP($F77,Datos!$V:$AP,3,0),"")</f>
        <v/>
      </c>
      <c r="QZJ77" s="255" t="str">
        <f>IFERROR(VLOOKUP($F77,Datos!$V:$AP,3,0),"")</f>
        <v/>
      </c>
      <c r="QZK77" s="255" t="str">
        <f>IFERROR(VLOOKUP($F77,Datos!$V:$AP,3,0),"")</f>
        <v/>
      </c>
      <c r="QZL77" s="255" t="str">
        <f>IFERROR(VLOOKUP($F77,Datos!$V:$AP,3,0),"")</f>
        <v/>
      </c>
      <c r="QZM77" s="255" t="str">
        <f>IFERROR(VLOOKUP($F77,Datos!$V:$AP,3,0),"")</f>
        <v/>
      </c>
      <c r="QZN77" s="255" t="str">
        <f>IFERROR(VLOOKUP($F77,Datos!$V:$AP,3,0),"")</f>
        <v/>
      </c>
      <c r="QZO77" s="255" t="str">
        <f>IFERROR(VLOOKUP($F77,Datos!$V:$AP,3,0),"")</f>
        <v/>
      </c>
      <c r="QZP77" s="255" t="str">
        <f>IFERROR(VLOOKUP($F77,Datos!$V:$AP,3,0),"")</f>
        <v/>
      </c>
      <c r="QZQ77" s="255" t="str">
        <f>IFERROR(VLOOKUP($F77,Datos!$V:$AP,3,0),"")</f>
        <v/>
      </c>
      <c r="QZR77" s="255" t="str">
        <f>IFERROR(VLOOKUP($F77,Datos!$V:$AP,3,0),"")</f>
        <v/>
      </c>
      <c r="QZS77" s="255" t="str">
        <f>IFERROR(VLOOKUP($F77,Datos!$V:$AP,3,0),"")</f>
        <v/>
      </c>
      <c r="QZT77" s="255" t="str">
        <f>IFERROR(VLOOKUP($F77,Datos!$V:$AP,3,0),"")</f>
        <v/>
      </c>
      <c r="QZU77" s="255" t="str">
        <f>IFERROR(VLOOKUP($F77,Datos!$V:$AP,3,0),"")</f>
        <v/>
      </c>
      <c r="QZV77" s="255" t="str">
        <f>IFERROR(VLOOKUP($F77,Datos!$V:$AP,3,0),"")</f>
        <v/>
      </c>
      <c r="QZW77" s="255" t="str">
        <f>IFERROR(VLOOKUP($F77,Datos!$V:$AP,3,0),"")</f>
        <v/>
      </c>
      <c r="QZX77" s="255" t="str">
        <f>IFERROR(VLOOKUP($F77,Datos!$V:$AP,3,0),"")</f>
        <v/>
      </c>
      <c r="QZY77" s="255" t="str">
        <f>IFERROR(VLOOKUP($F77,Datos!$V:$AP,3,0),"")</f>
        <v/>
      </c>
      <c r="QZZ77" s="255" t="str">
        <f>IFERROR(VLOOKUP($F77,Datos!$V:$AP,3,0),"")</f>
        <v/>
      </c>
      <c r="RAA77" s="255" t="str">
        <f>IFERROR(VLOOKUP($F77,Datos!$V:$AP,3,0),"")</f>
        <v/>
      </c>
      <c r="RAB77" s="255" t="str">
        <f>IFERROR(VLOOKUP($F77,Datos!$V:$AP,3,0),"")</f>
        <v/>
      </c>
      <c r="RAC77" s="255" t="str">
        <f>IFERROR(VLOOKUP($F77,Datos!$V:$AP,3,0),"")</f>
        <v/>
      </c>
      <c r="RAD77" s="255" t="str">
        <f>IFERROR(VLOOKUP($F77,Datos!$V:$AP,3,0),"")</f>
        <v/>
      </c>
      <c r="RAE77" s="255" t="str">
        <f>IFERROR(VLOOKUP($F77,Datos!$V:$AP,3,0),"")</f>
        <v/>
      </c>
      <c r="RAF77" s="255" t="str">
        <f>IFERROR(VLOOKUP($F77,Datos!$V:$AP,3,0),"")</f>
        <v/>
      </c>
      <c r="RAG77" s="255" t="str">
        <f>IFERROR(VLOOKUP($F77,Datos!$V:$AP,3,0),"")</f>
        <v/>
      </c>
      <c r="RAH77" s="255" t="str">
        <f>IFERROR(VLOOKUP($F77,Datos!$V:$AP,3,0),"")</f>
        <v/>
      </c>
      <c r="RAI77" s="255" t="str">
        <f>IFERROR(VLOOKUP($F77,Datos!$V:$AP,3,0),"")</f>
        <v/>
      </c>
      <c r="RAJ77" s="255" t="str">
        <f>IFERROR(VLOOKUP($F77,Datos!$V:$AP,3,0),"")</f>
        <v/>
      </c>
      <c r="RAK77" s="255" t="str">
        <f>IFERROR(VLOOKUP($F77,Datos!$V:$AP,3,0),"")</f>
        <v/>
      </c>
      <c r="RAL77" s="255" t="str">
        <f>IFERROR(VLOOKUP($F77,Datos!$V:$AP,3,0),"")</f>
        <v/>
      </c>
      <c r="RAM77" s="255" t="str">
        <f>IFERROR(VLOOKUP($F77,Datos!$V:$AP,3,0),"")</f>
        <v/>
      </c>
      <c r="RAN77" s="255" t="str">
        <f>IFERROR(VLOOKUP($F77,Datos!$V:$AP,3,0),"")</f>
        <v/>
      </c>
      <c r="RAO77" s="255" t="str">
        <f>IFERROR(VLOOKUP($F77,Datos!$V:$AP,3,0),"")</f>
        <v/>
      </c>
      <c r="RAP77" s="255" t="str">
        <f>IFERROR(VLOOKUP($F77,Datos!$V:$AP,3,0),"")</f>
        <v/>
      </c>
      <c r="RAQ77" s="255" t="str">
        <f>IFERROR(VLOOKUP($F77,Datos!$V:$AP,3,0),"")</f>
        <v/>
      </c>
      <c r="RAR77" s="255" t="str">
        <f>IFERROR(VLOOKUP($F77,Datos!$V:$AP,3,0),"")</f>
        <v/>
      </c>
      <c r="RAS77" s="255" t="str">
        <f>IFERROR(VLOOKUP($F77,Datos!$V:$AP,3,0),"")</f>
        <v/>
      </c>
      <c r="RAT77" s="255" t="str">
        <f>IFERROR(VLOOKUP($F77,Datos!$V:$AP,3,0),"")</f>
        <v/>
      </c>
      <c r="RAU77" s="255" t="str">
        <f>IFERROR(VLOOKUP($F77,Datos!$V:$AP,3,0),"")</f>
        <v/>
      </c>
      <c r="RAV77" s="255" t="str">
        <f>IFERROR(VLOOKUP($F77,Datos!$V:$AP,3,0),"")</f>
        <v/>
      </c>
      <c r="RAW77" s="255" t="str">
        <f>IFERROR(VLOOKUP($F77,Datos!$V:$AP,3,0),"")</f>
        <v/>
      </c>
      <c r="RAX77" s="255" t="str">
        <f>IFERROR(VLOOKUP($F77,Datos!$V:$AP,3,0),"")</f>
        <v/>
      </c>
      <c r="RAY77" s="255" t="str">
        <f>IFERROR(VLOOKUP($F77,Datos!$V:$AP,3,0),"")</f>
        <v/>
      </c>
      <c r="RAZ77" s="255" t="str">
        <f>IFERROR(VLOOKUP($F77,Datos!$V:$AP,3,0),"")</f>
        <v/>
      </c>
      <c r="RBA77" s="255" t="str">
        <f>IFERROR(VLOOKUP($F77,Datos!$V:$AP,3,0),"")</f>
        <v/>
      </c>
      <c r="RBB77" s="255" t="str">
        <f>IFERROR(VLOOKUP($F77,Datos!$V:$AP,3,0),"")</f>
        <v/>
      </c>
      <c r="RBC77" s="255" t="str">
        <f>IFERROR(VLOOKUP($F77,Datos!$V:$AP,3,0),"")</f>
        <v/>
      </c>
      <c r="RBD77" s="255" t="str">
        <f>IFERROR(VLOOKUP($F77,Datos!$V:$AP,3,0),"")</f>
        <v/>
      </c>
      <c r="RBE77" s="255" t="str">
        <f>IFERROR(VLOOKUP($F77,Datos!$V:$AP,3,0),"")</f>
        <v/>
      </c>
      <c r="RBF77" s="255" t="str">
        <f>IFERROR(VLOOKUP($F77,Datos!$V:$AP,3,0),"")</f>
        <v/>
      </c>
      <c r="RBG77" s="255" t="str">
        <f>IFERROR(VLOOKUP($F77,Datos!$V:$AP,3,0),"")</f>
        <v/>
      </c>
      <c r="RBH77" s="255" t="str">
        <f>IFERROR(VLOOKUP($F77,Datos!$V:$AP,3,0),"")</f>
        <v/>
      </c>
      <c r="RBI77" s="255" t="str">
        <f>IFERROR(VLOOKUP($F77,Datos!$V:$AP,3,0),"")</f>
        <v/>
      </c>
      <c r="RBJ77" s="255" t="str">
        <f>IFERROR(VLOOKUP($F77,Datos!$V:$AP,3,0),"")</f>
        <v/>
      </c>
      <c r="RBK77" s="255" t="str">
        <f>IFERROR(VLOOKUP($F77,Datos!$V:$AP,3,0),"")</f>
        <v/>
      </c>
      <c r="RBL77" s="255" t="str">
        <f>IFERROR(VLOOKUP($F77,Datos!$V:$AP,3,0),"")</f>
        <v/>
      </c>
      <c r="RBM77" s="255" t="str">
        <f>IFERROR(VLOOKUP($F77,Datos!$V:$AP,3,0),"")</f>
        <v/>
      </c>
      <c r="RBN77" s="255" t="str">
        <f>IFERROR(VLOOKUP($F77,Datos!$V:$AP,3,0),"")</f>
        <v/>
      </c>
      <c r="RBO77" s="255" t="str">
        <f>IFERROR(VLOOKUP($F77,Datos!$V:$AP,3,0),"")</f>
        <v/>
      </c>
      <c r="RBP77" s="255" t="str">
        <f>IFERROR(VLOOKUP($F77,Datos!$V:$AP,3,0),"")</f>
        <v/>
      </c>
      <c r="RBQ77" s="255" t="str">
        <f>IFERROR(VLOOKUP($F77,Datos!$V:$AP,3,0),"")</f>
        <v/>
      </c>
      <c r="RBR77" s="255" t="str">
        <f>IFERROR(VLOOKUP($F77,Datos!$V:$AP,3,0),"")</f>
        <v/>
      </c>
      <c r="RBS77" s="255" t="str">
        <f>IFERROR(VLOOKUP($F77,Datos!$V:$AP,3,0),"")</f>
        <v/>
      </c>
      <c r="RBT77" s="255" t="str">
        <f>IFERROR(VLOOKUP($F77,Datos!$V:$AP,3,0),"")</f>
        <v/>
      </c>
      <c r="RBU77" s="255" t="str">
        <f>IFERROR(VLOOKUP($F77,Datos!$V:$AP,3,0),"")</f>
        <v/>
      </c>
      <c r="RBV77" s="255" t="str">
        <f>IFERROR(VLOOKUP($F77,Datos!$V:$AP,3,0),"")</f>
        <v/>
      </c>
      <c r="RBW77" s="255" t="str">
        <f>IFERROR(VLOOKUP($F77,Datos!$V:$AP,3,0),"")</f>
        <v/>
      </c>
      <c r="RBX77" s="255" t="str">
        <f>IFERROR(VLOOKUP($F77,Datos!$V:$AP,3,0),"")</f>
        <v/>
      </c>
      <c r="RBY77" s="255" t="str">
        <f>IFERROR(VLOOKUP($F77,Datos!$V:$AP,3,0),"")</f>
        <v/>
      </c>
      <c r="RBZ77" s="255" t="str">
        <f>IFERROR(VLOOKUP($F77,Datos!$V:$AP,3,0),"")</f>
        <v/>
      </c>
      <c r="RCA77" s="255" t="str">
        <f>IFERROR(VLOOKUP($F77,Datos!$V:$AP,3,0),"")</f>
        <v/>
      </c>
      <c r="RCB77" s="255" t="str">
        <f>IFERROR(VLOOKUP($F77,Datos!$V:$AP,3,0),"")</f>
        <v/>
      </c>
      <c r="RCC77" s="255" t="str">
        <f>IFERROR(VLOOKUP($F77,Datos!$V:$AP,3,0),"")</f>
        <v/>
      </c>
      <c r="RCD77" s="255" t="str">
        <f>IFERROR(VLOOKUP($F77,Datos!$V:$AP,3,0),"")</f>
        <v/>
      </c>
      <c r="RCE77" s="255" t="str">
        <f>IFERROR(VLOOKUP($F77,Datos!$V:$AP,3,0),"")</f>
        <v/>
      </c>
      <c r="RCF77" s="255" t="str">
        <f>IFERROR(VLOOKUP($F77,Datos!$V:$AP,3,0),"")</f>
        <v/>
      </c>
      <c r="RCG77" s="255" t="str">
        <f>IFERROR(VLOOKUP($F77,Datos!$V:$AP,3,0),"")</f>
        <v/>
      </c>
      <c r="RCH77" s="255" t="str">
        <f>IFERROR(VLOOKUP($F77,Datos!$V:$AP,3,0),"")</f>
        <v/>
      </c>
      <c r="RCI77" s="255" t="str">
        <f>IFERROR(VLOOKUP($F77,Datos!$V:$AP,3,0),"")</f>
        <v/>
      </c>
      <c r="RCJ77" s="255" t="str">
        <f>IFERROR(VLOOKUP($F77,Datos!$V:$AP,3,0),"")</f>
        <v/>
      </c>
      <c r="RCK77" s="255" t="str">
        <f>IFERROR(VLOOKUP($F77,Datos!$V:$AP,3,0),"")</f>
        <v/>
      </c>
      <c r="RCL77" s="255" t="str">
        <f>IFERROR(VLOOKUP($F77,Datos!$V:$AP,3,0),"")</f>
        <v/>
      </c>
      <c r="RCM77" s="255" t="str">
        <f>IFERROR(VLOOKUP($F77,Datos!$V:$AP,3,0),"")</f>
        <v/>
      </c>
      <c r="RCN77" s="255" t="str">
        <f>IFERROR(VLOOKUP($F77,Datos!$V:$AP,3,0),"")</f>
        <v/>
      </c>
      <c r="RCO77" s="255" t="str">
        <f>IFERROR(VLOOKUP($F77,Datos!$V:$AP,3,0),"")</f>
        <v/>
      </c>
      <c r="RCP77" s="255" t="str">
        <f>IFERROR(VLOOKUP($F77,Datos!$V:$AP,3,0),"")</f>
        <v/>
      </c>
      <c r="RCQ77" s="255" t="str">
        <f>IFERROR(VLOOKUP($F77,Datos!$V:$AP,3,0),"")</f>
        <v/>
      </c>
      <c r="RCR77" s="255" t="str">
        <f>IFERROR(VLOOKUP($F77,Datos!$V:$AP,3,0),"")</f>
        <v/>
      </c>
      <c r="RCS77" s="255" t="str">
        <f>IFERROR(VLOOKUP($F77,Datos!$V:$AP,3,0),"")</f>
        <v/>
      </c>
      <c r="RCT77" s="255" t="str">
        <f>IFERROR(VLOOKUP($F77,Datos!$V:$AP,3,0),"")</f>
        <v/>
      </c>
      <c r="RCU77" s="255" t="str">
        <f>IFERROR(VLOOKUP($F77,Datos!$V:$AP,3,0),"")</f>
        <v/>
      </c>
      <c r="RCV77" s="255" t="str">
        <f>IFERROR(VLOOKUP($F77,Datos!$V:$AP,3,0),"")</f>
        <v/>
      </c>
      <c r="RCW77" s="255" t="str">
        <f>IFERROR(VLOOKUP($F77,Datos!$V:$AP,3,0),"")</f>
        <v/>
      </c>
      <c r="RCX77" s="255" t="str">
        <f>IFERROR(VLOOKUP($F77,Datos!$V:$AP,3,0),"")</f>
        <v/>
      </c>
      <c r="RCY77" s="255" t="str">
        <f>IFERROR(VLOOKUP($F77,Datos!$V:$AP,3,0),"")</f>
        <v/>
      </c>
      <c r="RCZ77" s="255" t="str">
        <f>IFERROR(VLOOKUP($F77,Datos!$V:$AP,3,0),"")</f>
        <v/>
      </c>
      <c r="RDA77" s="255" t="str">
        <f>IFERROR(VLOOKUP($F77,Datos!$V:$AP,3,0),"")</f>
        <v/>
      </c>
      <c r="RDB77" s="255" t="str">
        <f>IFERROR(VLOOKUP($F77,Datos!$V:$AP,3,0),"")</f>
        <v/>
      </c>
      <c r="RDC77" s="255" t="str">
        <f>IFERROR(VLOOKUP($F77,Datos!$V:$AP,3,0),"")</f>
        <v/>
      </c>
      <c r="RDD77" s="255" t="str">
        <f>IFERROR(VLOOKUP($F77,Datos!$V:$AP,3,0),"")</f>
        <v/>
      </c>
      <c r="RDE77" s="255" t="str">
        <f>IFERROR(VLOOKUP($F77,Datos!$V:$AP,3,0),"")</f>
        <v/>
      </c>
      <c r="RDF77" s="255" t="str">
        <f>IFERROR(VLOOKUP($F77,Datos!$V:$AP,3,0),"")</f>
        <v/>
      </c>
      <c r="RDG77" s="255" t="str">
        <f>IFERROR(VLOOKUP($F77,Datos!$V:$AP,3,0),"")</f>
        <v/>
      </c>
      <c r="RDH77" s="255" t="str">
        <f>IFERROR(VLOOKUP($F77,Datos!$V:$AP,3,0),"")</f>
        <v/>
      </c>
      <c r="RDI77" s="255" t="str">
        <f>IFERROR(VLOOKUP($F77,Datos!$V:$AP,3,0),"")</f>
        <v/>
      </c>
      <c r="RDJ77" s="255" t="str">
        <f>IFERROR(VLOOKUP($F77,Datos!$V:$AP,3,0),"")</f>
        <v/>
      </c>
      <c r="RDK77" s="255" t="str">
        <f>IFERROR(VLOOKUP($F77,Datos!$V:$AP,3,0),"")</f>
        <v/>
      </c>
      <c r="RDL77" s="255" t="str">
        <f>IFERROR(VLOOKUP($F77,Datos!$V:$AP,3,0),"")</f>
        <v/>
      </c>
      <c r="RDM77" s="255" t="str">
        <f>IFERROR(VLOOKUP($F77,Datos!$V:$AP,3,0),"")</f>
        <v/>
      </c>
      <c r="RDN77" s="255" t="str">
        <f>IFERROR(VLOOKUP($F77,Datos!$V:$AP,3,0),"")</f>
        <v/>
      </c>
      <c r="RDO77" s="255" t="str">
        <f>IFERROR(VLOOKUP($F77,Datos!$V:$AP,3,0),"")</f>
        <v/>
      </c>
      <c r="RDP77" s="255" t="str">
        <f>IFERROR(VLOOKUP($F77,Datos!$V:$AP,3,0),"")</f>
        <v/>
      </c>
      <c r="RDQ77" s="255" t="str">
        <f>IFERROR(VLOOKUP($F77,Datos!$V:$AP,3,0),"")</f>
        <v/>
      </c>
      <c r="RDR77" s="255" t="str">
        <f>IFERROR(VLOOKUP($F77,Datos!$V:$AP,3,0),"")</f>
        <v/>
      </c>
      <c r="RDS77" s="255" t="str">
        <f>IFERROR(VLOOKUP($F77,Datos!$V:$AP,3,0),"")</f>
        <v/>
      </c>
      <c r="RDT77" s="255" t="str">
        <f>IFERROR(VLOOKUP($F77,Datos!$V:$AP,3,0),"")</f>
        <v/>
      </c>
      <c r="RDU77" s="255" t="str">
        <f>IFERROR(VLOOKUP($F77,Datos!$V:$AP,3,0),"")</f>
        <v/>
      </c>
      <c r="RDV77" s="255" t="str">
        <f>IFERROR(VLOOKUP($F77,Datos!$V:$AP,3,0),"")</f>
        <v/>
      </c>
      <c r="RDW77" s="255" t="str">
        <f>IFERROR(VLOOKUP($F77,Datos!$V:$AP,3,0),"")</f>
        <v/>
      </c>
      <c r="RDX77" s="255" t="str">
        <f>IFERROR(VLOOKUP($F77,Datos!$V:$AP,3,0),"")</f>
        <v/>
      </c>
      <c r="RDY77" s="255" t="str">
        <f>IFERROR(VLOOKUP($F77,Datos!$V:$AP,3,0),"")</f>
        <v/>
      </c>
      <c r="RDZ77" s="255" t="str">
        <f>IFERROR(VLOOKUP($F77,Datos!$V:$AP,3,0),"")</f>
        <v/>
      </c>
      <c r="REA77" s="255" t="str">
        <f>IFERROR(VLOOKUP($F77,Datos!$V:$AP,3,0),"")</f>
        <v/>
      </c>
      <c r="REB77" s="255" t="str">
        <f>IFERROR(VLOOKUP($F77,Datos!$V:$AP,3,0),"")</f>
        <v/>
      </c>
      <c r="REC77" s="255" t="str">
        <f>IFERROR(VLOOKUP($F77,Datos!$V:$AP,3,0),"")</f>
        <v/>
      </c>
      <c r="RED77" s="255" t="str">
        <f>IFERROR(VLOOKUP($F77,Datos!$V:$AP,3,0),"")</f>
        <v/>
      </c>
      <c r="REE77" s="255" t="str">
        <f>IFERROR(VLOOKUP($F77,Datos!$V:$AP,3,0),"")</f>
        <v/>
      </c>
      <c r="REF77" s="255" t="str">
        <f>IFERROR(VLOOKUP($F77,Datos!$V:$AP,3,0),"")</f>
        <v/>
      </c>
      <c r="REG77" s="255" t="str">
        <f>IFERROR(VLOOKUP($F77,Datos!$V:$AP,3,0),"")</f>
        <v/>
      </c>
      <c r="REH77" s="255" t="str">
        <f>IFERROR(VLOOKUP($F77,Datos!$V:$AP,3,0),"")</f>
        <v/>
      </c>
      <c r="REI77" s="255" t="str">
        <f>IFERROR(VLOOKUP($F77,Datos!$V:$AP,3,0),"")</f>
        <v/>
      </c>
      <c r="REJ77" s="255" t="str">
        <f>IFERROR(VLOOKUP($F77,Datos!$V:$AP,3,0),"")</f>
        <v/>
      </c>
      <c r="REK77" s="255" t="str">
        <f>IFERROR(VLOOKUP($F77,Datos!$V:$AP,3,0),"")</f>
        <v/>
      </c>
      <c r="REL77" s="255" t="str">
        <f>IFERROR(VLOOKUP($F77,Datos!$V:$AP,3,0),"")</f>
        <v/>
      </c>
      <c r="REM77" s="255" t="str">
        <f>IFERROR(VLOOKUP($F77,Datos!$V:$AP,3,0),"")</f>
        <v/>
      </c>
      <c r="REN77" s="255" t="str">
        <f>IFERROR(VLOOKUP($F77,Datos!$V:$AP,3,0),"")</f>
        <v/>
      </c>
      <c r="REO77" s="255" t="str">
        <f>IFERROR(VLOOKUP($F77,Datos!$V:$AP,3,0),"")</f>
        <v/>
      </c>
      <c r="REP77" s="255" t="str">
        <f>IFERROR(VLOOKUP($F77,Datos!$V:$AP,3,0),"")</f>
        <v/>
      </c>
      <c r="REQ77" s="255" t="str">
        <f>IFERROR(VLOOKUP($F77,Datos!$V:$AP,3,0),"")</f>
        <v/>
      </c>
      <c r="RER77" s="255" t="str">
        <f>IFERROR(VLOOKUP($F77,Datos!$V:$AP,3,0),"")</f>
        <v/>
      </c>
      <c r="RES77" s="255" t="str">
        <f>IFERROR(VLOOKUP($F77,Datos!$V:$AP,3,0),"")</f>
        <v/>
      </c>
      <c r="RET77" s="255" t="str">
        <f>IFERROR(VLOOKUP($F77,Datos!$V:$AP,3,0),"")</f>
        <v/>
      </c>
      <c r="REU77" s="255" t="str">
        <f>IFERROR(VLOOKUP($F77,Datos!$V:$AP,3,0),"")</f>
        <v/>
      </c>
      <c r="REV77" s="255" t="str">
        <f>IFERROR(VLOOKUP($F77,Datos!$V:$AP,3,0),"")</f>
        <v/>
      </c>
      <c r="REW77" s="255" t="str">
        <f>IFERROR(VLOOKUP($F77,Datos!$V:$AP,3,0),"")</f>
        <v/>
      </c>
      <c r="REX77" s="255" t="str">
        <f>IFERROR(VLOOKUP($F77,Datos!$V:$AP,3,0),"")</f>
        <v/>
      </c>
      <c r="REY77" s="255" t="str">
        <f>IFERROR(VLOOKUP($F77,Datos!$V:$AP,3,0),"")</f>
        <v/>
      </c>
      <c r="REZ77" s="255" t="str">
        <f>IFERROR(VLOOKUP($F77,Datos!$V:$AP,3,0),"")</f>
        <v/>
      </c>
      <c r="RFA77" s="255" t="str">
        <f>IFERROR(VLOOKUP($F77,Datos!$V:$AP,3,0),"")</f>
        <v/>
      </c>
      <c r="RFB77" s="255" t="str">
        <f>IFERROR(VLOOKUP($F77,Datos!$V:$AP,3,0),"")</f>
        <v/>
      </c>
      <c r="RFC77" s="255" t="str">
        <f>IFERROR(VLOOKUP($F77,Datos!$V:$AP,3,0),"")</f>
        <v/>
      </c>
      <c r="RFD77" s="255" t="str">
        <f>IFERROR(VLOOKUP($F77,Datos!$V:$AP,3,0),"")</f>
        <v/>
      </c>
      <c r="RFE77" s="255" t="str">
        <f>IFERROR(VLOOKUP($F77,Datos!$V:$AP,3,0),"")</f>
        <v/>
      </c>
      <c r="RFF77" s="255" t="str">
        <f>IFERROR(VLOOKUP($F77,Datos!$V:$AP,3,0),"")</f>
        <v/>
      </c>
      <c r="RFG77" s="255" t="str">
        <f>IFERROR(VLOOKUP($F77,Datos!$V:$AP,3,0),"")</f>
        <v/>
      </c>
      <c r="RFH77" s="255" t="str">
        <f>IFERROR(VLOOKUP($F77,Datos!$V:$AP,3,0),"")</f>
        <v/>
      </c>
      <c r="RFI77" s="255" t="str">
        <f>IFERROR(VLOOKUP($F77,Datos!$V:$AP,3,0),"")</f>
        <v/>
      </c>
      <c r="RFJ77" s="255" t="str">
        <f>IFERROR(VLOOKUP($F77,Datos!$V:$AP,3,0),"")</f>
        <v/>
      </c>
      <c r="RFK77" s="255" t="str">
        <f>IFERROR(VLOOKUP($F77,Datos!$V:$AP,3,0),"")</f>
        <v/>
      </c>
      <c r="RFL77" s="255" t="str">
        <f>IFERROR(VLOOKUP($F77,Datos!$V:$AP,3,0),"")</f>
        <v/>
      </c>
      <c r="RFM77" s="255" t="str">
        <f>IFERROR(VLOOKUP($F77,Datos!$V:$AP,3,0),"")</f>
        <v/>
      </c>
      <c r="RFN77" s="255" t="str">
        <f>IFERROR(VLOOKUP($F77,Datos!$V:$AP,3,0),"")</f>
        <v/>
      </c>
      <c r="RFO77" s="255" t="str">
        <f>IFERROR(VLOOKUP($F77,Datos!$V:$AP,3,0),"")</f>
        <v/>
      </c>
      <c r="RFP77" s="255" t="str">
        <f>IFERROR(VLOOKUP($F77,Datos!$V:$AP,3,0),"")</f>
        <v/>
      </c>
      <c r="RFQ77" s="255" t="str">
        <f>IFERROR(VLOOKUP($F77,Datos!$V:$AP,3,0),"")</f>
        <v/>
      </c>
      <c r="RFR77" s="255" t="str">
        <f>IFERROR(VLOOKUP($F77,Datos!$V:$AP,3,0),"")</f>
        <v/>
      </c>
      <c r="RFS77" s="255" t="str">
        <f>IFERROR(VLOOKUP($F77,Datos!$V:$AP,3,0),"")</f>
        <v/>
      </c>
      <c r="RFT77" s="255" t="str">
        <f>IFERROR(VLOOKUP($F77,Datos!$V:$AP,3,0),"")</f>
        <v/>
      </c>
      <c r="RFU77" s="255" t="str">
        <f>IFERROR(VLOOKUP($F77,Datos!$V:$AP,3,0),"")</f>
        <v/>
      </c>
      <c r="RFV77" s="255" t="str">
        <f>IFERROR(VLOOKUP($F77,Datos!$V:$AP,3,0),"")</f>
        <v/>
      </c>
      <c r="RFW77" s="255" t="str">
        <f>IFERROR(VLOOKUP($F77,Datos!$V:$AP,3,0),"")</f>
        <v/>
      </c>
      <c r="RFX77" s="255" t="str">
        <f>IFERROR(VLOOKUP($F77,Datos!$V:$AP,3,0),"")</f>
        <v/>
      </c>
      <c r="RFY77" s="255" t="str">
        <f>IFERROR(VLOOKUP($F77,Datos!$V:$AP,3,0),"")</f>
        <v/>
      </c>
      <c r="RFZ77" s="255" t="str">
        <f>IFERROR(VLOOKUP($F77,Datos!$V:$AP,3,0),"")</f>
        <v/>
      </c>
      <c r="RGA77" s="255" t="str">
        <f>IFERROR(VLOOKUP($F77,Datos!$V:$AP,3,0),"")</f>
        <v/>
      </c>
      <c r="RGB77" s="255" t="str">
        <f>IFERROR(VLOOKUP($F77,Datos!$V:$AP,3,0),"")</f>
        <v/>
      </c>
      <c r="RGC77" s="255" t="str">
        <f>IFERROR(VLOOKUP($F77,Datos!$V:$AP,3,0),"")</f>
        <v/>
      </c>
      <c r="RGD77" s="255" t="str">
        <f>IFERROR(VLOOKUP($F77,Datos!$V:$AP,3,0),"")</f>
        <v/>
      </c>
      <c r="RGE77" s="255" t="str">
        <f>IFERROR(VLOOKUP($F77,Datos!$V:$AP,3,0),"")</f>
        <v/>
      </c>
      <c r="RGF77" s="255" t="str">
        <f>IFERROR(VLOOKUP($F77,Datos!$V:$AP,3,0),"")</f>
        <v/>
      </c>
      <c r="RGG77" s="255" t="str">
        <f>IFERROR(VLOOKUP($F77,Datos!$V:$AP,3,0),"")</f>
        <v/>
      </c>
      <c r="RGH77" s="255" t="str">
        <f>IFERROR(VLOOKUP($F77,Datos!$V:$AP,3,0),"")</f>
        <v/>
      </c>
      <c r="RGI77" s="255" t="str">
        <f>IFERROR(VLOOKUP($F77,Datos!$V:$AP,3,0),"")</f>
        <v/>
      </c>
      <c r="RGJ77" s="255" t="str">
        <f>IFERROR(VLOOKUP($F77,Datos!$V:$AP,3,0),"")</f>
        <v/>
      </c>
      <c r="RGK77" s="255" t="str">
        <f>IFERROR(VLOOKUP($F77,Datos!$V:$AP,3,0),"")</f>
        <v/>
      </c>
      <c r="RGL77" s="255" t="str">
        <f>IFERROR(VLOOKUP($F77,Datos!$V:$AP,3,0),"")</f>
        <v/>
      </c>
      <c r="RGM77" s="255" t="str">
        <f>IFERROR(VLOOKUP($F77,Datos!$V:$AP,3,0),"")</f>
        <v/>
      </c>
      <c r="RGN77" s="255" t="str">
        <f>IFERROR(VLOOKUP($F77,Datos!$V:$AP,3,0),"")</f>
        <v/>
      </c>
      <c r="RGO77" s="255" t="str">
        <f>IFERROR(VLOOKUP($F77,Datos!$V:$AP,3,0),"")</f>
        <v/>
      </c>
      <c r="RGP77" s="255" t="str">
        <f>IFERROR(VLOOKUP($F77,Datos!$V:$AP,3,0),"")</f>
        <v/>
      </c>
      <c r="RGQ77" s="255" t="str">
        <f>IFERROR(VLOOKUP($F77,Datos!$V:$AP,3,0),"")</f>
        <v/>
      </c>
      <c r="RGR77" s="255" t="str">
        <f>IFERROR(VLOOKUP($F77,Datos!$V:$AP,3,0),"")</f>
        <v/>
      </c>
      <c r="RGS77" s="255" t="str">
        <f>IFERROR(VLOOKUP($F77,Datos!$V:$AP,3,0),"")</f>
        <v/>
      </c>
      <c r="RGT77" s="255" t="str">
        <f>IFERROR(VLOOKUP($F77,Datos!$V:$AP,3,0),"")</f>
        <v/>
      </c>
      <c r="RGU77" s="255" t="str">
        <f>IFERROR(VLOOKUP($F77,Datos!$V:$AP,3,0),"")</f>
        <v/>
      </c>
      <c r="RGV77" s="255" t="str">
        <f>IFERROR(VLOOKUP($F77,Datos!$V:$AP,3,0),"")</f>
        <v/>
      </c>
      <c r="RGW77" s="255" t="str">
        <f>IFERROR(VLOOKUP($F77,Datos!$V:$AP,3,0),"")</f>
        <v/>
      </c>
      <c r="RGX77" s="255" t="str">
        <f>IFERROR(VLOOKUP($F77,Datos!$V:$AP,3,0),"")</f>
        <v/>
      </c>
      <c r="RGY77" s="255" t="str">
        <f>IFERROR(VLOOKUP($F77,Datos!$V:$AP,3,0),"")</f>
        <v/>
      </c>
      <c r="RGZ77" s="255" t="str">
        <f>IFERROR(VLOOKUP($F77,Datos!$V:$AP,3,0),"")</f>
        <v/>
      </c>
      <c r="RHA77" s="255" t="str">
        <f>IFERROR(VLOOKUP($F77,Datos!$V:$AP,3,0),"")</f>
        <v/>
      </c>
      <c r="RHB77" s="255" t="str">
        <f>IFERROR(VLOOKUP($F77,Datos!$V:$AP,3,0),"")</f>
        <v/>
      </c>
      <c r="RHC77" s="255" t="str">
        <f>IFERROR(VLOOKUP($F77,Datos!$V:$AP,3,0),"")</f>
        <v/>
      </c>
      <c r="RHD77" s="255" t="str">
        <f>IFERROR(VLOOKUP($F77,Datos!$V:$AP,3,0),"")</f>
        <v/>
      </c>
      <c r="RHE77" s="255" t="str">
        <f>IFERROR(VLOOKUP($F77,Datos!$V:$AP,3,0),"")</f>
        <v/>
      </c>
      <c r="RHF77" s="255" t="str">
        <f>IFERROR(VLOOKUP($F77,Datos!$V:$AP,3,0),"")</f>
        <v/>
      </c>
      <c r="RHG77" s="255" t="str">
        <f>IFERROR(VLOOKUP($F77,Datos!$V:$AP,3,0),"")</f>
        <v/>
      </c>
      <c r="RHH77" s="255" t="str">
        <f>IFERROR(VLOOKUP($F77,Datos!$V:$AP,3,0),"")</f>
        <v/>
      </c>
      <c r="RHI77" s="255" t="str">
        <f>IFERROR(VLOOKUP($F77,Datos!$V:$AP,3,0),"")</f>
        <v/>
      </c>
      <c r="RHJ77" s="255" t="str">
        <f>IFERROR(VLOOKUP($F77,Datos!$V:$AP,3,0),"")</f>
        <v/>
      </c>
      <c r="RHK77" s="255" t="str">
        <f>IFERROR(VLOOKUP($F77,Datos!$V:$AP,3,0),"")</f>
        <v/>
      </c>
      <c r="RHL77" s="255" t="str">
        <f>IFERROR(VLOOKUP($F77,Datos!$V:$AP,3,0),"")</f>
        <v/>
      </c>
      <c r="RHM77" s="255" t="str">
        <f>IFERROR(VLOOKUP($F77,Datos!$V:$AP,3,0),"")</f>
        <v/>
      </c>
      <c r="RHN77" s="255" t="str">
        <f>IFERROR(VLOOKUP($F77,Datos!$V:$AP,3,0),"")</f>
        <v/>
      </c>
      <c r="RHO77" s="255" t="str">
        <f>IFERROR(VLOOKUP($F77,Datos!$V:$AP,3,0),"")</f>
        <v/>
      </c>
      <c r="RHP77" s="255" t="str">
        <f>IFERROR(VLOOKUP($F77,Datos!$V:$AP,3,0),"")</f>
        <v/>
      </c>
      <c r="RHQ77" s="255" t="str">
        <f>IFERROR(VLOOKUP($F77,Datos!$V:$AP,3,0),"")</f>
        <v/>
      </c>
      <c r="RHR77" s="255" t="str">
        <f>IFERROR(VLOOKUP($F77,Datos!$V:$AP,3,0),"")</f>
        <v/>
      </c>
      <c r="RHS77" s="255" t="str">
        <f>IFERROR(VLOOKUP($F77,Datos!$V:$AP,3,0),"")</f>
        <v/>
      </c>
      <c r="RHT77" s="255" t="str">
        <f>IFERROR(VLOOKUP($F77,Datos!$V:$AP,3,0),"")</f>
        <v/>
      </c>
      <c r="RHU77" s="255" t="str">
        <f>IFERROR(VLOOKUP($F77,Datos!$V:$AP,3,0),"")</f>
        <v/>
      </c>
      <c r="RHV77" s="255" t="str">
        <f>IFERROR(VLOOKUP($F77,Datos!$V:$AP,3,0),"")</f>
        <v/>
      </c>
      <c r="RHW77" s="255" t="str">
        <f>IFERROR(VLOOKUP($F77,Datos!$V:$AP,3,0),"")</f>
        <v/>
      </c>
      <c r="RHX77" s="255" t="str">
        <f>IFERROR(VLOOKUP($F77,Datos!$V:$AP,3,0),"")</f>
        <v/>
      </c>
      <c r="RHY77" s="255" t="str">
        <f>IFERROR(VLOOKUP($F77,Datos!$V:$AP,3,0),"")</f>
        <v/>
      </c>
      <c r="RHZ77" s="255" t="str">
        <f>IFERROR(VLOOKUP($F77,Datos!$V:$AP,3,0),"")</f>
        <v/>
      </c>
      <c r="RIA77" s="255" t="str">
        <f>IFERROR(VLOOKUP($F77,Datos!$V:$AP,3,0),"")</f>
        <v/>
      </c>
      <c r="RIB77" s="255" t="str">
        <f>IFERROR(VLOOKUP($F77,Datos!$V:$AP,3,0),"")</f>
        <v/>
      </c>
      <c r="RIC77" s="255" t="str">
        <f>IFERROR(VLOOKUP($F77,Datos!$V:$AP,3,0),"")</f>
        <v/>
      </c>
      <c r="RID77" s="255" t="str">
        <f>IFERROR(VLOOKUP($F77,Datos!$V:$AP,3,0),"")</f>
        <v/>
      </c>
      <c r="RIE77" s="255" t="str">
        <f>IFERROR(VLOOKUP($F77,Datos!$V:$AP,3,0),"")</f>
        <v/>
      </c>
      <c r="RIF77" s="255" t="str">
        <f>IFERROR(VLOOKUP($F77,Datos!$V:$AP,3,0),"")</f>
        <v/>
      </c>
      <c r="RIG77" s="255" t="str">
        <f>IFERROR(VLOOKUP($F77,Datos!$V:$AP,3,0),"")</f>
        <v/>
      </c>
      <c r="RIH77" s="255" t="str">
        <f>IFERROR(VLOOKUP($F77,Datos!$V:$AP,3,0),"")</f>
        <v/>
      </c>
      <c r="RII77" s="255" t="str">
        <f>IFERROR(VLOOKUP($F77,Datos!$V:$AP,3,0),"")</f>
        <v/>
      </c>
      <c r="RIJ77" s="255" t="str">
        <f>IFERROR(VLOOKUP($F77,Datos!$V:$AP,3,0),"")</f>
        <v/>
      </c>
      <c r="RIK77" s="255" t="str">
        <f>IFERROR(VLOOKUP($F77,Datos!$V:$AP,3,0),"")</f>
        <v/>
      </c>
      <c r="RIL77" s="255" t="str">
        <f>IFERROR(VLOOKUP($F77,Datos!$V:$AP,3,0),"")</f>
        <v/>
      </c>
      <c r="RIM77" s="255" t="str">
        <f>IFERROR(VLOOKUP($F77,Datos!$V:$AP,3,0),"")</f>
        <v/>
      </c>
      <c r="RIN77" s="255" t="str">
        <f>IFERROR(VLOOKUP($F77,Datos!$V:$AP,3,0),"")</f>
        <v/>
      </c>
      <c r="RIO77" s="255" t="str">
        <f>IFERROR(VLOOKUP($F77,Datos!$V:$AP,3,0),"")</f>
        <v/>
      </c>
      <c r="RIP77" s="255" t="str">
        <f>IFERROR(VLOOKUP($F77,Datos!$V:$AP,3,0),"")</f>
        <v/>
      </c>
      <c r="RIQ77" s="255" t="str">
        <f>IFERROR(VLOOKUP($F77,Datos!$V:$AP,3,0),"")</f>
        <v/>
      </c>
      <c r="RIR77" s="255" t="str">
        <f>IFERROR(VLOOKUP($F77,Datos!$V:$AP,3,0),"")</f>
        <v/>
      </c>
      <c r="RIS77" s="255" t="str">
        <f>IFERROR(VLOOKUP($F77,Datos!$V:$AP,3,0),"")</f>
        <v/>
      </c>
      <c r="RIT77" s="255" t="str">
        <f>IFERROR(VLOOKUP($F77,Datos!$V:$AP,3,0),"")</f>
        <v/>
      </c>
      <c r="RIU77" s="255" t="str">
        <f>IFERROR(VLOOKUP($F77,Datos!$V:$AP,3,0),"")</f>
        <v/>
      </c>
      <c r="RIV77" s="255" t="str">
        <f>IFERROR(VLOOKUP($F77,Datos!$V:$AP,3,0),"")</f>
        <v/>
      </c>
      <c r="RIW77" s="255" t="str">
        <f>IFERROR(VLOOKUP($F77,Datos!$V:$AP,3,0),"")</f>
        <v/>
      </c>
      <c r="RIX77" s="255" t="str">
        <f>IFERROR(VLOOKUP($F77,Datos!$V:$AP,3,0),"")</f>
        <v/>
      </c>
      <c r="RIY77" s="255" t="str">
        <f>IFERROR(VLOOKUP($F77,Datos!$V:$AP,3,0),"")</f>
        <v/>
      </c>
      <c r="RIZ77" s="255" t="str">
        <f>IFERROR(VLOOKUP($F77,Datos!$V:$AP,3,0),"")</f>
        <v/>
      </c>
      <c r="RJA77" s="255" t="str">
        <f>IFERROR(VLOOKUP($F77,Datos!$V:$AP,3,0),"")</f>
        <v/>
      </c>
      <c r="RJB77" s="255" t="str">
        <f>IFERROR(VLOOKUP($F77,Datos!$V:$AP,3,0),"")</f>
        <v/>
      </c>
      <c r="RJC77" s="255" t="str">
        <f>IFERROR(VLOOKUP($F77,Datos!$V:$AP,3,0),"")</f>
        <v/>
      </c>
      <c r="RJD77" s="255" t="str">
        <f>IFERROR(VLOOKUP($F77,Datos!$V:$AP,3,0),"")</f>
        <v/>
      </c>
      <c r="RJE77" s="255" t="str">
        <f>IFERROR(VLOOKUP($F77,Datos!$V:$AP,3,0),"")</f>
        <v/>
      </c>
      <c r="RJF77" s="255" t="str">
        <f>IFERROR(VLOOKUP($F77,Datos!$V:$AP,3,0),"")</f>
        <v/>
      </c>
      <c r="RJG77" s="255" t="str">
        <f>IFERROR(VLOOKUP($F77,Datos!$V:$AP,3,0),"")</f>
        <v/>
      </c>
      <c r="RJH77" s="255" t="str">
        <f>IFERROR(VLOOKUP($F77,Datos!$V:$AP,3,0),"")</f>
        <v/>
      </c>
      <c r="RJI77" s="255" t="str">
        <f>IFERROR(VLOOKUP($F77,Datos!$V:$AP,3,0),"")</f>
        <v/>
      </c>
      <c r="RJJ77" s="255" t="str">
        <f>IFERROR(VLOOKUP($F77,Datos!$V:$AP,3,0),"")</f>
        <v/>
      </c>
      <c r="RJK77" s="255" t="str">
        <f>IFERROR(VLOOKUP($F77,Datos!$V:$AP,3,0),"")</f>
        <v/>
      </c>
      <c r="RJL77" s="255" t="str">
        <f>IFERROR(VLOOKUP($F77,Datos!$V:$AP,3,0),"")</f>
        <v/>
      </c>
      <c r="RJM77" s="255" t="str">
        <f>IFERROR(VLOOKUP($F77,Datos!$V:$AP,3,0),"")</f>
        <v/>
      </c>
      <c r="RJN77" s="255" t="str">
        <f>IFERROR(VLOOKUP($F77,Datos!$V:$AP,3,0),"")</f>
        <v/>
      </c>
      <c r="RJO77" s="255" t="str">
        <f>IFERROR(VLOOKUP($F77,Datos!$V:$AP,3,0),"")</f>
        <v/>
      </c>
      <c r="RJP77" s="255" t="str">
        <f>IFERROR(VLOOKUP($F77,Datos!$V:$AP,3,0),"")</f>
        <v/>
      </c>
      <c r="RJQ77" s="255" t="str">
        <f>IFERROR(VLOOKUP($F77,Datos!$V:$AP,3,0),"")</f>
        <v/>
      </c>
      <c r="RJR77" s="255" t="str">
        <f>IFERROR(VLOOKUP($F77,Datos!$V:$AP,3,0),"")</f>
        <v/>
      </c>
      <c r="RJS77" s="255" t="str">
        <f>IFERROR(VLOOKUP($F77,Datos!$V:$AP,3,0),"")</f>
        <v/>
      </c>
      <c r="RJT77" s="255" t="str">
        <f>IFERROR(VLOOKUP($F77,Datos!$V:$AP,3,0),"")</f>
        <v/>
      </c>
      <c r="RJU77" s="255" t="str">
        <f>IFERROR(VLOOKUP($F77,Datos!$V:$AP,3,0),"")</f>
        <v/>
      </c>
      <c r="RJV77" s="255" t="str">
        <f>IFERROR(VLOOKUP($F77,Datos!$V:$AP,3,0),"")</f>
        <v/>
      </c>
      <c r="RJW77" s="255" t="str">
        <f>IFERROR(VLOOKUP($F77,Datos!$V:$AP,3,0),"")</f>
        <v/>
      </c>
      <c r="RJX77" s="255" t="str">
        <f>IFERROR(VLOOKUP($F77,Datos!$V:$AP,3,0),"")</f>
        <v/>
      </c>
      <c r="RJY77" s="255" t="str">
        <f>IFERROR(VLOOKUP($F77,Datos!$V:$AP,3,0),"")</f>
        <v/>
      </c>
      <c r="RJZ77" s="255" t="str">
        <f>IFERROR(VLOOKUP($F77,Datos!$V:$AP,3,0),"")</f>
        <v/>
      </c>
      <c r="RKA77" s="255" t="str">
        <f>IFERROR(VLOOKUP($F77,Datos!$V:$AP,3,0),"")</f>
        <v/>
      </c>
      <c r="RKB77" s="255" t="str">
        <f>IFERROR(VLOOKUP($F77,Datos!$V:$AP,3,0),"")</f>
        <v/>
      </c>
      <c r="RKC77" s="255" t="str">
        <f>IFERROR(VLOOKUP($F77,Datos!$V:$AP,3,0),"")</f>
        <v/>
      </c>
      <c r="RKD77" s="255" t="str">
        <f>IFERROR(VLOOKUP($F77,Datos!$V:$AP,3,0),"")</f>
        <v/>
      </c>
      <c r="RKE77" s="255" t="str">
        <f>IFERROR(VLOOKUP($F77,Datos!$V:$AP,3,0),"")</f>
        <v/>
      </c>
      <c r="RKF77" s="255" t="str">
        <f>IFERROR(VLOOKUP($F77,Datos!$V:$AP,3,0),"")</f>
        <v/>
      </c>
      <c r="RKG77" s="255" t="str">
        <f>IFERROR(VLOOKUP($F77,Datos!$V:$AP,3,0),"")</f>
        <v/>
      </c>
      <c r="RKH77" s="255" t="str">
        <f>IFERROR(VLOOKUP($F77,Datos!$V:$AP,3,0),"")</f>
        <v/>
      </c>
      <c r="RKI77" s="255" t="str">
        <f>IFERROR(VLOOKUP($F77,Datos!$V:$AP,3,0),"")</f>
        <v/>
      </c>
      <c r="RKJ77" s="255" t="str">
        <f>IFERROR(VLOOKUP($F77,Datos!$V:$AP,3,0),"")</f>
        <v/>
      </c>
      <c r="RKK77" s="255" t="str">
        <f>IFERROR(VLOOKUP($F77,Datos!$V:$AP,3,0),"")</f>
        <v/>
      </c>
      <c r="RKL77" s="255" t="str">
        <f>IFERROR(VLOOKUP($F77,Datos!$V:$AP,3,0),"")</f>
        <v/>
      </c>
      <c r="RKM77" s="255" t="str">
        <f>IFERROR(VLOOKUP($F77,Datos!$V:$AP,3,0),"")</f>
        <v/>
      </c>
      <c r="RKN77" s="255" t="str">
        <f>IFERROR(VLOOKUP($F77,Datos!$V:$AP,3,0),"")</f>
        <v/>
      </c>
      <c r="RKO77" s="255" t="str">
        <f>IFERROR(VLOOKUP($F77,Datos!$V:$AP,3,0),"")</f>
        <v/>
      </c>
      <c r="RKP77" s="255" t="str">
        <f>IFERROR(VLOOKUP($F77,Datos!$V:$AP,3,0),"")</f>
        <v/>
      </c>
      <c r="RKQ77" s="255" t="str">
        <f>IFERROR(VLOOKUP($F77,Datos!$V:$AP,3,0),"")</f>
        <v/>
      </c>
      <c r="RKR77" s="255" t="str">
        <f>IFERROR(VLOOKUP($F77,Datos!$V:$AP,3,0),"")</f>
        <v/>
      </c>
      <c r="RKS77" s="255" t="str">
        <f>IFERROR(VLOOKUP($F77,Datos!$V:$AP,3,0),"")</f>
        <v/>
      </c>
      <c r="RKT77" s="255" t="str">
        <f>IFERROR(VLOOKUP($F77,Datos!$V:$AP,3,0),"")</f>
        <v/>
      </c>
      <c r="RKU77" s="255" t="str">
        <f>IFERROR(VLOOKUP($F77,Datos!$V:$AP,3,0),"")</f>
        <v/>
      </c>
      <c r="RKV77" s="255" t="str">
        <f>IFERROR(VLOOKUP($F77,Datos!$V:$AP,3,0),"")</f>
        <v/>
      </c>
      <c r="RKW77" s="255" t="str">
        <f>IFERROR(VLOOKUP($F77,Datos!$V:$AP,3,0),"")</f>
        <v/>
      </c>
      <c r="RKX77" s="255" t="str">
        <f>IFERROR(VLOOKUP($F77,Datos!$V:$AP,3,0),"")</f>
        <v/>
      </c>
      <c r="RKY77" s="255" t="str">
        <f>IFERROR(VLOOKUP($F77,Datos!$V:$AP,3,0),"")</f>
        <v/>
      </c>
      <c r="RKZ77" s="255" t="str">
        <f>IFERROR(VLOOKUP($F77,Datos!$V:$AP,3,0),"")</f>
        <v/>
      </c>
      <c r="RLA77" s="255" t="str">
        <f>IFERROR(VLOOKUP($F77,Datos!$V:$AP,3,0),"")</f>
        <v/>
      </c>
      <c r="RLB77" s="255" t="str">
        <f>IFERROR(VLOOKUP($F77,Datos!$V:$AP,3,0),"")</f>
        <v/>
      </c>
      <c r="RLC77" s="255" t="str">
        <f>IFERROR(VLOOKUP($F77,Datos!$V:$AP,3,0),"")</f>
        <v/>
      </c>
      <c r="RLD77" s="255" t="str">
        <f>IFERROR(VLOOKUP($F77,Datos!$V:$AP,3,0),"")</f>
        <v/>
      </c>
      <c r="RLE77" s="255" t="str">
        <f>IFERROR(VLOOKUP($F77,Datos!$V:$AP,3,0),"")</f>
        <v/>
      </c>
      <c r="RLF77" s="255" t="str">
        <f>IFERROR(VLOOKUP($F77,Datos!$V:$AP,3,0),"")</f>
        <v/>
      </c>
      <c r="RLG77" s="255" t="str">
        <f>IFERROR(VLOOKUP($F77,Datos!$V:$AP,3,0),"")</f>
        <v/>
      </c>
      <c r="RLH77" s="255" t="str">
        <f>IFERROR(VLOOKUP($F77,Datos!$V:$AP,3,0),"")</f>
        <v/>
      </c>
      <c r="RLI77" s="255" t="str">
        <f>IFERROR(VLOOKUP($F77,Datos!$V:$AP,3,0),"")</f>
        <v/>
      </c>
      <c r="RLJ77" s="255" t="str">
        <f>IFERROR(VLOOKUP($F77,Datos!$V:$AP,3,0),"")</f>
        <v/>
      </c>
      <c r="RLK77" s="255" t="str">
        <f>IFERROR(VLOOKUP($F77,Datos!$V:$AP,3,0),"")</f>
        <v/>
      </c>
      <c r="RLL77" s="255" t="str">
        <f>IFERROR(VLOOKUP($F77,Datos!$V:$AP,3,0),"")</f>
        <v/>
      </c>
      <c r="RLM77" s="255" t="str">
        <f>IFERROR(VLOOKUP($F77,Datos!$V:$AP,3,0),"")</f>
        <v/>
      </c>
      <c r="RLN77" s="255" t="str">
        <f>IFERROR(VLOOKUP($F77,Datos!$V:$AP,3,0),"")</f>
        <v/>
      </c>
      <c r="RLO77" s="255" t="str">
        <f>IFERROR(VLOOKUP($F77,Datos!$V:$AP,3,0),"")</f>
        <v/>
      </c>
      <c r="RLP77" s="255" t="str">
        <f>IFERROR(VLOOKUP($F77,Datos!$V:$AP,3,0),"")</f>
        <v/>
      </c>
      <c r="RLQ77" s="255" t="str">
        <f>IFERROR(VLOOKUP($F77,Datos!$V:$AP,3,0),"")</f>
        <v/>
      </c>
      <c r="RLR77" s="255" t="str">
        <f>IFERROR(VLOOKUP($F77,Datos!$V:$AP,3,0),"")</f>
        <v/>
      </c>
      <c r="RLS77" s="255" t="str">
        <f>IFERROR(VLOOKUP($F77,Datos!$V:$AP,3,0),"")</f>
        <v/>
      </c>
      <c r="RLT77" s="255" t="str">
        <f>IFERROR(VLOOKUP($F77,Datos!$V:$AP,3,0),"")</f>
        <v/>
      </c>
      <c r="RLU77" s="255" t="str">
        <f>IFERROR(VLOOKUP($F77,Datos!$V:$AP,3,0),"")</f>
        <v/>
      </c>
      <c r="RLV77" s="255" t="str">
        <f>IFERROR(VLOOKUP($F77,Datos!$V:$AP,3,0),"")</f>
        <v/>
      </c>
      <c r="RLW77" s="255" t="str">
        <f>IFERROR(VLOOKUP($F77,Datos!$V:$AP,3,0),"")</f>
        <v/>
      </c>
      <c r="RLX77" s="255" t="str">
        <f>IFERROR(VLOOKUP($F77,Datos!$V:$AP,3,0),"")</f>
        <v/>
      </c>
      <c r="RLY77" s="255" t="str">
        <f>IFERROR(VLOOKUP($F77,Datos!$V:$AP,3,0),"")</f>
        <v/>
      </c>
      <c r="RLZ77" s="255" t="str">
        <f>IFERROR(VLOOKUP($F77,Datos!$V:$AP,3,0),"")</f>
        <v/>
      </c>
      <c r="RMA77" s="255" t="str">
        <f>IFERROR(VLOOKUP($F77,Datos!$V:$AP,3,0),"")</f>
        <v/>
      </c>
      <c r="RMB77" s="255" t="str">
        <f>IFERROR(VLOOKUP($F77,Datos!$V:$AP,3,0),"")</f>
        <v/>
      </c>
      <c r="RMC77" s="255" t="str">
        <f>IFERROR(VLOOKUP($F77,Datos!$V:$AP,3,0),"")</f>
        <v/>
      </c>
      <c r="RMD77" s="255" t="str">
        <f>IFERROR(VLOOKUP($F77,Datos!$V:$AP,3,0),"")</f>
        <v/>
      </c>
      <c r="RME77" s="255" t="str">
        <f>IFERROR(VLOOKUP($F77,Datos!$V:$AP,3,0),"")</f>
        <v/>
      </c>
      <c r="RMF77" s="255" t="str">
        <f>IFERROR(VLOOKUP($F77,Datos!$V:$AP,3,0),"")</f>
        <v/>
      </c>
      <c r="RMG77" s="255" t="str">
        <f>IFERROR(VLOOKUP($F77,Datos!$V:$AP,3,0),"")</f>
        <v/>
      </c>
      <c r="RMH77" s="255" t="str">
        <f>IFERROR(VLOOKUP($F77,Datos!$V:$AP,3,0),"")</f>
        <v/>
      </c>
      <c r="RMI77" s="255" t="str">
        <f>IFERROR(VLOOKUP($F77,Datos!$V:$AP,3,0),"")</f>
        <v/>
      </c>
      <c r="RMJ77" s="255" t="str">
        <f>IFERROR(VLOOKUP($F77,Datos!$V:$AP,3,0),"")</f>
        <v/>
      </c>
      <c r="RMK77" s="255" t="str">
        <f>IFERROR(VLOOKUP($F77,Datos!$V:$AP,3,0),"")</f>
        <v/>
      </c>
      <c r="RML77" s="255" t="str">
        <f>IFERROR(VLOOKUP($F77,Datos!$V:$AP,3,0),"")</f>
        <v/>
      </c>
      <c r="RMM77" s="255" t="str">
        <f>IFERROR(VLOOKUP($F77,Datos!$V:$AP,3,0),"")</f>
        <v/>
      </c>
      <c r="RMN77" s="255" t="str">
        <f>IFERROR(VLOOKUP($F77,Datos!$V:$AP,3,0),"")</f>
        <v/>
      </c>
      <c r="RMO77" s="255" t="str">
        <f>IFERROR(VLOOKUP($F77,Datos!$V:$AP,3,0),"")</f>
        <v/>
      </c>
      <c r="RMP77" s="255" t="str">
        <f>IFERROR(VLOOKUP($F77,Datos!$V:$AP,3,0),"")</f>
        <v/>
      </c>
      <c r="RMQ77" s="255" t="str">
        <f>IFERROR(VLOOKUP($F77,Datos!$V:$AP,3,0),"")</f>
        <v/>
      </c>
      <c r="RMR77" s="255" t="str">
        <f>IFERROR(VLOOKUP($F77,Datos!$V:$AP,3,0),"")</f>
        <v/>
      </c>
      <c r="RMS77" s="255" t="str">
        <f>IFERROR(VLOOKUP($F77,Datos!$V:$AP,3,0),"")</f>
        <v/>
      </c>
      <c r="RMT77" s="255" t="str">
        <f>IFERROR(VLOOKUP($F77,Datos!$V:$AP,3,0),"")</f>
        <v/>
      </c>
      <c r="RMU77" s="255" t="str">
        <f>IFERROR(VLOOKUP($F77,Datos!$V:$AP,3,0),"")</f>
        <v/>
      </c>
      <c r="RMV77" s="255" t="str">
        <f>IFERROR(VLOOKUP($F77,Datos!$V:$AP,3,0),"")</f>
        <v/>
      </c>
      <c r="RMW77" s="255" t="str">
        <f>IFERROR(VLOOKUP($F77,Datos!$V:$AP,3,0),"")</f>
        <v/>
      </c>
      <c r="RMX77" s="255" t="str">
        <f>IFERROR(VLOOKUP($F77,Datos!$V:$AP,3,0),"")</f>
        <v/>
      </c>
      <c r="RMY77" s="255" t="str">
        <f>IFERROR(VLOOKUP($F77,Datos!$V:$AP,3,0),"")</f>
        <v/>
      </c>
      <c r="RMZ77" s="255" t="str">
        <f>IFERROR(VLOOKUP($F77,Datos!$V:$AP,3,0),"")</f>
        <v/>
      </c>
      <c r="RNA77" s="255" t="str">
        <f>IFERROR(VLOOKUP($F77,Datos!$V:$AP,3,0),"")</f>
        <v/>
      </c>
      <c r="RNB77" s="255" t="str">
        <f>IFERROR(VLOOKUP($F77,Datos!$V:$AP,3,0),"")</f>
        <v/>
      </c>
      <c r="RNC77" s="255" t="str">
        <f>IFERROR(VLOOKUP($F77,Datos!$V:$AP,3,0),"")</f>
        <v/>
      </c>
      <c r="RND77" s="255" t="str">
        <f>IFERROR(VLOOKUP($F77,Datos!$V:$AP,3,0),"")</f>
        <v/>
      </c>
      <c r="RNE77" s="255" t="str">
        <f>IFERROR(VLOOKUP($F77,Datos!$V:$AP,3,0),"")</f>
        <v/>
      </c>
      <c r="RNF77" s="255" t="str">
        <f>IFERROR(VLOOKUP($F77,Datos!$V:$AP,3,0),"")</f>
        <v/>
      </c>
      <c r="RNG77" s="255" t="str">
        <f>IFERROR(VLOOKUP($F77,Datos!$V:$AP,3,0),"")</f>
        <v/>
      </c>
      <c r="RNH77" s="255" t="str">
        <f>IFERROR(VLOOKUP($F77,Datos!$V:$AP,3,0),"")</f>
        <v/>
      </c>
      <c r="RNI77" s="255" t="str">
        <f>IFERROR(VLOOKUP($F77,Datos!$V:$AP,3,0),"")</f>
        <v/>
      </c>
      <c r="RNJ77" s="255" t="str">
        <f>IFERROR(VLOOKUP($F77,Datos!$V:$AP,3,0),"")</f>
        <v/>
      </c>
      <c r="RNK77" s="255" t="str">
        <f>IFERROR(VLOOKUP($F77,Datos!$V:$AP,3,0),"")</f>
        <v/>
      </c>
      <c r="RNL77" s="255" t="str">
        <f>IFERROR(VLOOKUP($F77,Datos!$V:$AP,3,0),"")</f>
        <v/>
      </c>
      <c r="RNM77" s="255" t="str">
        <f>IFERROR(VLOOKUP($F77,Datos!$V:$AP,3,0),"")</f>
        <v/>
      </c>
      <c r="RNN77" s="255" t="str">
        <f>IFERROR(VLOOKUP($F77,Datos!$V:$AP,3,0),"")</f>
        <v/>
      </c>
      <c r="RNO77" s="255" t="str">
        <f>IFERROR(VLOOKUP($F77,Datos!$V:$AP,3,0),"")</f>
        <v/>
      </c>
      <c r="RNP77" s="255" t="str">
        <f>IFERROR(VLOOKUP($F77,Datos!$V:$AP,3,0),"")</f>
        <v/>
      </c>
      <c r="RNQ77" s="255" t="str">
        <f>IFERROR(VLOOKUP($F77,Datos!$V:$AP,3,0),"")</f>
        <v/>
      </c>
      <c r="RNR77" s="255" t="str">
        <f>IFERROR(VLOOKUP($F77,Datos!$V:$AP,3,0),"")</f>
        <v/>
      </c>
      <c r="RNS77" s="255" t="str">
        <f>IFERROR(VLOOKUP($F77,Datos!$V:$AP,3,0),"")</f>
        <v/>
      </c>
      <c r="RNT77" s="255" t="str">
        <f>IFERROR(VLOOKUP($F77,Datos!$V:$AP,3,0),"")</f>
        <v/>
      </c>
      <c r="RNU77" s="255" t="str">
        <f>IFERROR(VLOOKUP($F77,Datos!$V:$AP,3,0),"")</f>
        <v/>
      </c>
      <c r="RNV77" s="255" t="str">
        <f>IFERROR(VLOOKUP($F77,Datos!$V:$AP,3,0),"")</f>
        <v/>
      </c>
      <c r="RNW77" s="255" t="str">
        <f>IFERROR(VLOOKUP($F77,Datos!$V:$AP,3,0),"")</f>
        <v/>
      </c>
      <c r="RNX77" s="255" t="str">
        <f>IFERROR(VLOOKUP($F77,Datos!$V:$AP,3,0),"")</f>
        <v/>
      </c>
      <c r="RNY77" s="255" t="str">
        <f>IFERROR(VLOOKUP($F77,Datos!$V:$AP,3,0),"")</f>
        <v/>
      </c>
      <c r="RNZ77" s="255" t="str">
        <f>IFERROR(VLOOKUP($F77,Datos!$V:$AP,3,0),"")</f>
        <v/>
      </c>
      <c r="ROA77" s="255" t="str">
        <f>IFERROR(VLOOKUP($F77,Datos!$V:$AP,3,0),"")</f>
        <v/>
      </c>
      <c r="ROB77" s="255" t="str">
        <f>IFERROR(VLOOKUP($F77,Datos!$V:$AP,3,0),"")</f>
        <v/>
      </c>
      <c r="ROC77" s="255" t="str">
        <f>IFERROR(VLOOKUP($F77,Datos!$V:$AP,3,0),"")</f>
        <v/>
      </c>
      <c r="ROD77" s="255" t="str">
        <f>IFERROR(VLOOKUP($F77,Datos!$V:$AP,3,0),"")</f>
        <v/>
      </c>
      <c r="ROE77" s="255" t="str">
        <f>IFERROR(VLOOKUP($F77,Datos!$V:$AP,3,0),"")</f>
        <v/>
      </c>
      <c r="ROF77" s="255" t="str">
        <f>IFERROR(VLOOKUP($F77,Datos!$V:$AP,3,0),"")</f>
        <v/>
      </c>
      <c r="ROG77" s="255" t="str">
        <f>IFERROR(VLOOKUP($F77,Datos!$V:$AP,3,0),"")</f>
        <v/>
      </c>
      <c r="ROH77" s="255" t="str">
        <f>IFERROR(VLOOKUP($F77,Datos!$V:$AP,3,0),"")</f>
        <v/>
      </c>
      <c r="ROI77" s="255" t="str">
        <f>IFERROR(VLOOKUP($F77,Datos!$V:$AP,3,0),"")</f>
        <v/>
      </c>
      <c r="ROJ77" s="255" t="str">
        <f>IFERROR(VLOOKUP($F77,Datos!$V:$AP,3,0),"")</f>
        <v/>
      </c>
      <c r="ROK77" s="255" t="str">
        <f>IFERROR(VLOOKUP($F77,Datos!$V:$AP,3,0),"")</f>
        <v/>
      </c>
      <c r="ROL77" s="255" t="str">
        <f>IFERROR(VLOOKUP($F77,Datos!$V:$AP,3,0),"")</f>
        <v/>
      </c>
      <c r="ROM77" s="255" t="str">
        <f>IFERROR(VLOOKUP($F77,Datos!$V:$AP,3,0),"")</f>
        <v/>
      </c>
      <c r="RON77" s="255" t="str">
        <f>IFERROR(VLOOKUP($F77,Datos!$V:$AP,3,0),"")</f>
        <v/>
      </c>
      <c r="ROO77" s="255" t="str">
        <f>IFERROR(VLOOKUP($F77,Datos!$V:$AP,3,0),"")</f>
        <v/>
      </c>
      <c r="ROP77" s="255" t="str">
        <f>IFERROR(VLOOKUP($F77,Datos!$V:$AP,3,0),"")</f>
        <v/>
      </c>
      <c r="ROQ77" s="255" t="str">
        <f>IFERROR(VLOOKUP($F77,Datos!$V:$AP,3,0),"")</f>
        <v/>
      </c>
      <c r="ROR77" s="255" t="str">
        <f>IFERROR(VLOOKUP($F77,Datos!$V:$AP,3,0),"")</f>
        <v/>
      </c>
      <c r="ROS77" s="255" t="str">
        <f>IFERROR(VLOOKUP($F77,Datos!$V:$AP,3,0),"")</f>
        <v/>
      </c>
      <c r="ROT77" s="255" t="str">
        <f>IFERROR(VLOOKUP($F77,Datos!$V:$AP,3,0),"")</f>
        <v/>
      </c>
      <c r="ROU77" s="255" t="str">
        <f>IFERROR(VLOOKUP($F77,Datos!$V:$AP,3,0),"")</f>
        <v/>
      </c>
      <c r="ROV77" s="255" t="str">
        <f>IFERROR(VLOOKUP($F77,Datos!$V:$AP,3,0),"")</f>
        <v/>
      </c>
      <c r="ROW77" s="255" t="str">
        <f>IFERROR(VLOOKUP($F77,Datos!$V:$AP,3,0),"")</f>
        <v/>
      </c>
      <c r="ROX77" s="255" t="str">
        <f>IFERROR(VLOOKUP($F77,Datos!$V:$AP,3,0),"")</f>
        <v/>
      </c>
      <c r="ROY77" s="255" t="str">
        <f>IFERROR(VLOOKUP($F77,Datos!$V:$AP,3,0),"")</f>
        <v/>
      </c>
      <c r="ROZ77" s="255" t="str">
        <f>IFERROR(VLOOKUP($F77,Datos!$V:$AP,3,0),"")</f>
        <v/>
      </c>
      <c r="RPA77" s="255" t="str">
        <f>IFERROR(VLOOKUP($F77,Datos!$V:$AP,3,0),"")</f>
        <v/>
      </c>
      <c r="RPB77" s="255" t="str">
        <f>IFERROR(VLOOKUP($F77,Datos!$V:$AP,3,0),"")</f>
        <v/>
      </c>
      <c r="RPC77" s="255" t="str">
        <f>IFERROR(VLOOKUP($F77,Datos!$V:$AP,3,0),"")</f>
        <v/>
      </c>
      <c r="RPD77" s="255" t="str">
        <f>IFERROR(VLOOKUP($F77,Datos!$V:$AP,3,0),"")</f>
        <v/>
      </c>
      <c r="RPE77" s="255" t="str">
        <f>IFERROR(VLOOKUP($F77,Datos!$V:$AP,3,0),"")</f>
        <v/>
      </c>
      <c r="RPF77" s="255" t="str">
        <f>IFERROR(VLOOKUP($F77,Datos!$V:$AP,3,0),"")</f>
        <v/>
      </c>
      <c r="RPG77" s="255" t="str">
        <f>IFERROR(VLOOKUP($F77,Datos!$V:$AP,3,0),"")</f>
        <v/>
      </c>
      <c r="RPH77" s="255" t="str">
        <f>IFERROR(VLOOKUP($F77,Datos!$V:$AP,3,0),"")</f>
        <v/>
      </c>
      <c r="RPI77" s="255" t="str">
        <f>IFERROR(VLOOKUP($F77,Datos!$V:$AP,3,0),"")</f>
        <v/>
      </c>
      <c r="RPJ77" s="255" t="str">
        <f>IFERROR(VLOOKUP($F77,Datos!$V:$AP,3,0),"")</f>
        <v/>
      </c>
      <c r="RPK77" s="255" t="str">
        <f>IFERROR(VLOOKUP($F77,Datos!$V:$AP,3,0),"")</f>
        <v/>
      </c>
      <c r="RPL77" s="255" t="str">
        <f>IFERROR(VLOOKUP($F77,Datos!$V:$AP,3,0),"")</f>
        <v/>
      </c>
      <c r="RPM77" s="255" t="str">
        <f>IFERROR(VLOOKUP($F77,Datos!$V:$AP,3,0),"")</f>
        <v/>
      </c>
      <c r="RPN77" s="255" t="str">
        <f>IFERROR(VLOOKUP($F77,Datos!$V:$AP,3,0),"")</f>
        <v/>
      </c>
      <c r="RPO77" s="255" t="str">
        <f>IFERROR(VLOOKUP($F77,Datos!$V:$AP,3,0),"")</f>
        <v/>
      </c>
      <c r="RPP77" s="255" t="str">
        <f>IFERROR(VLOOKUP($F77,Datos!$V:$AP,3,0),"")</f>
        <v/>
      </c>
      <c r="RPQ77" s="255" t="str">
        <f>IFERROR(VLOOKUP($F77,Datos!$V:$AP,3,0),"")</f>
        <v/>
      </c>
      <c r="RPR77" s="255" t="str">
        <f>IFERROR(VLOOKUP($F77,Datos!$V:$AP,3,0),"")</f>
        <v/>
      </c>
      <c r="RPS77" s="255" t="str">
        <f>IFERROR(VLOOKUP($F77,Datos!$V:$AP,3,0),"")</f>
        <v/>
      </c>
      <c r="RPT77" s="255" t="str">
        <f>IFERROR(VLOOKUP($F77,Datos!$V:$AP,3,0),"")</f>
        <v/>
      </c>
      <c r="RPU77" s="255" t="str">
        <f>IFERROR(VLOOKUP($F77,Datos!$V:$AP,3,0),"")</f>
        <v/>
      </c>
      <c r="RPV77" s="255" t="str">
        <f>IFERROR(VLOOKUP($F77,Datos!$V:$AP,3,0),"")</f>
        <v/>
      </c>
      <c r="RPW77" s="255" t="str">
        <f>IFERROR(VLOOKUP($F77,Datos!$V:$AP,3,0),"")</f>
        <v/>
      </c>
      <c r="RPX77" s="255" t="str">
        <f>IFERROR(VLOOKUP($F77,Datos!$V:$AP,3,0),"")</f>
        <v/>
      </c>
      <c r="RPY77" s="255" t="str">
        <f>IFERROR(VLOOKUP($F77,Datos!$V:$AP,3,0),"")</f>
        <v/>
      </c>
      <c r="RPZ77" s="255" t="str">
        <f>IFERROR(VLOOKUP($F77,Datos!$V:$AP,3,0),"")</f>
        <v/>
      </c>
      <c r="RQA77" s="255" t="str">
        <f>IFERROR(VLOOKUP($F77,Datos!$V:$AP,3,0),"")</f>
        <v/>
      </c>
      <c r="RQB77" s="255" t="str">
        <f>IFERROR(VLOOKUP($F77,Datos!$V:$AP,3,0),"")</f>
        <v/>
      </c>
      <c r="RQC77" s="255" t="str">
        <f>IFERROR(VLOOKUP($F77,Datos!$V:$AP,3,0),"")</f>
        <v/>
      </c>
      <c r="RQD77" s="255" t="str">
        <f>IFERROR(VLOOKUP($F77,Datos!$V:$AP,3,0),"")</f>
        <v/>
      </c>
      <c r="RQE77" s="255" t="str">
        <f>IFERROR(VLOOKUP($F77,Datos!$V:$AP,3,0),"")</f>
        <v/>
      </c>
      <c r="RQF77" s="255" t="str">
        <f>IFERROR(VLOOKUP($F77,Datos!$V:$AP,3,0),"")</f>
        <v/>
      </c>
      <c r="RQG77" s="255" t="str">
        <f>IFERROR(VLOOKUP($F77,Datos!$V:$AP,3,0),"")</f>
        <v/>
      </c>
      <c r="RQH77" s="255" t="str">
        <f>IFERROR(VLOOKUP($F77,Datos!$V:$AP,3,0),"")</f>
        <v/>
      </c>
      <c r="RQI77" s="255" t="str">
        <f>IFERROR(VLOOKUP($F77,Datos!$V:$AP,3,0),"")</f>
        <v/>
      </c>
      <c r="RQJ77" s="255" t="str">
        <f>IFERROR(VLOOKUP($F77,Datos!$V:$AP,3,0),"")</f>
        <v/>
      </c>
      <c r="RQK77" s="255" t="str">
        <f>IFERROR(VLOOKUP($F77,Datos!$V:$AP,3,0),"")</f>
        <v/>
      </c>
      <c r="RQL77" s="255" t="str">
        <f>IFERROR(VLOOKUP($F77,Datos!$V:$AP,3,0),"")</f>
        <v/>
      </c>
      <c r="RQM77" s="255" t="str">
        <f>IFERROR(VLOOKUP($F77,Datos!$V:$AP,3,0),"")</f>
        <v/>
      </c>
      <c r="RQN77" s="255" t="str">
        <f>IFERROR(VLOOKUP($F77,Datos!$V:$AP,3,0),"")</f>
        <v/>
      </c>
      <c r="RQO77" s="255" t="str">
        <f>IFERROR(VLOOKUP($F77,Datos!$V:$AP,3,0),"")</f>
        <v/>
      </c>
      <c r="RQP77" s="255" t="str">
        <f>IFERROR(VLOOKUP($F77,Datos!$V:$AP,3,0),"")</f>
        <v/>
      </c>
      <c r="RQQ77" s="255" t="str">
        <f>IFERROR(VLOOKUP($F77,Datos!$V:$AP,3,0),"")</f>
        <v/>
      </c>
      <c r="RQR77" s="255" t="str">
        <f>IFERROR(VLOOKUP($F77,Datos!$V:$AP,3,0),"")</f>
        <v/>
      </c>
      <c r="RQS77" s="255" t="str">
        <f>IFERROR(VLOOKUP($F77,Datos!$V:$AP,3,0),"")</f>
        <v/>
      </c>
      <c r="RQT77" s="255" t="str">
        <f>IFERROR(VLOOKUP($F77,Datos!$V:$AP,3,0),"")</f>
        <v/>
      </c>
      <c r="RQU77" s="255" t="str">
        <f>IFERROR(VLOOKUP($F77,Datos!$V:$AP,3,0),"")</f>
        <v/>
      </c>
      <c r="RQV77" s="255" t="str">
        <f>IFERROR(VLOOKUP($F77,Datos!$V:$AP,3,0),"")</f>
        <v/>
      </c>
      <c r="RQW77" s="255" t="str">
        <f>IFERROR(VLOOKUP($F77,Datos!$V:$AP,3,0),"")</f>
        <v/>
      </c>
      <c r="RQX77" s="255" t="str">
        <f>IFERROR(VLOOKUP($F77,Datos!$V:$AP,3,0),"")</f>
        <v/>
      </c>
      <c r="RQY77" s="255" t="str">
        <f>IFERROR(VLOOKUP($F77,Datos!$V:$AP,3,0),"")</f>
        <v/>
      </c>
      <c r="RQZ77" s="255" t="str">
        <f>IFERROR(VLOOKUP($F77,Datos!$V:$AP,3,0),"")</f>
        <v/>
      </c>
      <c r="RRA77" s="255" t="str">
        <f>IFERROR(VLOOKUP($F77,Datos!$V:$AP,3,0),"")</f>
        <v/>
      </c>
      <c r="RRB77" s="255" t="str">
        <f>IFERROR(VLOOKUP($F77,Datos!$V:$AP,3,0),"")</f>
        <v/>
      </c>
      <c r="RRC77" s="255" t="str">
        <f>IFERROR(VLOOKUP($F77,Datos!$V:$AP,3,0),"")</f>
        <v/>
      </c>
      <c r="RRD77" s="255" t="str">
        <f>IFERROR(VLOOKUP($F77,Datos!$V:$AP,3,0),"")</f>
        <v/>
      </c>
      <c r="RRE77" s="255" t="str">
        <f>IFERROR(VLOOKUP($F77,Datos!$V:$AP,3,0),"")</f>
        <v/>
      </c>
      <c r="RRF77" s="255" t="str">
        <f>IFERROR(VLOOKUP($F77,Datos!$V:$AP,3,0),"")</f>
        <v/>
      </c>
      <c r="RRG77" s="255" t="str">
        <f>IFERROR(VLOOKUP($F77,Datos!$V:$AP,3,0),"")</f>
        <v/>
      </c>
      <c r="RRH77" s="255" t="str">
        <f>IFERROR(VLOOKUP($F77,Datos!$V:$AP,3,0),"")</f>
        <v/>
      </c>
      <c r="RRI77" s="255" t="str">
        <f>IFERROR(VLOOKUP($F77,Datos!$V:$AP,3,0),"")</f>
        <v/>
      </c>
      <c r="RRJ77" s="255" t="str">
        <f>IFERROR(VLOOKUP($F77,Datos!$V:$AP,3,0),"")</f>
        <v/>
      </c>
      <c r="RRK77" s="255" t="str">
        <f>IFERROR(VLOOKUP($F77,Datos!$V:$AP,3,0),"")</f>
        <v/>
      </c>
      <c r="RRL77" s="255" t="str">
        <f>IFERROR(VLOOKUP($F77,Datos!$V:$AP,3,0),"")</f>
        <v/>
      </c>
      <c r="RRM77" s="255" t="str">
        <f>IFERROR(VLOOKUP($F77,Datos!$V:$AP,3,0),"")</f>
        <v/>
      </c>
      <c r="RRN77" s="255" t="str">
        <f>IFERROR(VLOOKUP($F77,Datos!$V:$AP,3,0),"")</f>
        <v/>
      </c>
      <c r="RRO77" s="255" t="str">
        <f>IFERROR(VLOOKUP($F77,Datos!$V:$AP,3,0),"")</f>
        <v/>
      </c>
      <c r="RRP77" s="255" t="str">
        <f>IFERROR(VLOOKUP($F77,Datos!$V:$AP,3,0),"")</f>
        <v/>
      </c>
      <c r="RRQ77" s="255" t="str">
        <f>IFERROR(VLOOKUP($F77,Datos!$V:$AP,3,0),"")</f>
        <v/>
      </c>
      <c r="RRR77" s="255" t="str">
        <f>IFERROR(VLOOKUP($F77,Datos!$V:$AP,3,0),"")</f>
        <v/>
      </c>
      <c r="RRS77" s="255" t="str">
        <f>IFERROR(VLOOKUP($F77,Datos!$V:$AP,3,0),"")</f>
        <v/>
      </c>
      <c r="RRT77" s="255" t="str">
        <f>IFERROR(VLOOKUP($F77,Datos!$V:$AP,3,0),"")</f>
        <v/>
      </c>
      <c r="RRU77" s="255" t="str">
        <f>IFERROR(VLOOKUP($F77,Datos!$V:$AP,3,0),"")</f>
        <v/>
      </c>
      <c r="RRV77" s="255" t="str">
        <f>IFERROR(VLOOKUP($F77,Datos!$V:$AP,3,0),"")</f>
        <v/>
      </c>
      <c r="RRW77" s="255" t="str">
        <f>IFERROR(VLOOKUP($F77,Datos!$V:$AP,3,0),"")</f>
        <v/>
      </c>
      <c r="RRX77" s="255" t="str">
        <f>IFERROR(VLOOKUP($F77,Datos!$V:$AP,3,0),"")</f>
        <v/>
      </c>
      <c r="RRY77" s="255" t="str">
        <f>IFERROR(VLOOKUP($F77,Datos!$V:$AP,3,0),"")</f>
        <v/>
      </c>
      <c r="RRZ77" s="255" t="str">
        <f>IFERROR(VLOOKUP($F77,Datos!$V:$AP,3,0),"")</f>
        <v/>
      </c>
      <c r="RSA77" s="255" t="str">
        <f>IFERROR(VLOOKUP($F77,Datos!$V:$AP,3,0),"")</f>
        <v/>
      </c>
      <c r="RSB77" s="255" t="str">
        <f>IFERROR(VLOOKUP($F77,Datos!$V:$AP,3,0),"")</f>
        <v/>
      </c>
      <c r="RSC77" s="255" t="str">
        <f>IFERROR(VLOOKUP($F77,Datos!$V:$AP,3,0),"")</f>
        <v/>
      </c>
      <c r="RSD77" s="255" t="str">
        <f>IFERROR(VLOOKUP($F77,Datos!$V:$AP,3,0),"")</f>
        <v/>
      </c>
      <c r="RSE77" s="255" t="str">
        <f>IFERROR(VLOOKUP($F77,Datos!$V:$AP,3,0),"")</f>
        <v/>
      </c>
      <c r="RSF77" s="255" t="str">
        <f>IFERROR(VLOOKUP($F77,Datos!$V:$AP,3,0),"")</f>
        <v/>
      </c>
      <c r="RSG77" s="255" t="str">
        <f>IFERROR(VLOOKUP($F77,Datos!$V:$AP,3,0),"")</f>
        <v/>
      </c>
      <c r="RSH77" s="255" t="str">
        <f>IFERROR(VLOOKUP($F77,Datos!$V:$AP,3,0),"")</f>
        <v/>
      </c>
      <c r="RSI77" s="255" t="str">
        <f>IFERROR(VLOOKUP($F77,Datos!$V:$AP,3,0),"")</f>
        <v/>
      </c>
      <c r="RSJ77" s="255" t="str">
        <f>IFERROR(VLOOKUP($F77,Datos!$V:$AP,3,0),"")</f>
        <v/>
      </c>
      <c r="RSK77" s="255" t="str">
        <f>IFERROR(VLOOKUP($F77,Datos!$V:$AP,3,0),"")</f>
        <v/>
      </c>
      <c r="RSL77" s="255" t="str">
        <f>IFERROR(VLOOKUP($F77,Datos!$V:$AP,3,0),"")</f>
        <v/>
      </c>
      <c r="RSM77" s="255" t="str">
        <f>IFERROR(VLOOKUP($F77,Datos!$V:$AP,3,0),"")</f>
        <v/>
      </c>
      <c r="RSN77" s="255" t="str">
        <f>IFERROR(VLOOKUP($F77,Datos!$V:$AP,3,0),"")</f>
        <v/>
      </c>
      <c r="RSO77" s="255" t="str">
        <f>IFERROR(VLOOKUP($F77,Datos!$V:$AP,3,0),"")</f>
        <v/>
      </c>
      <c r="RSP77" s="255" t="str">
        <f>IFERROR(VLOOKUP($F77,Datos!$V:$AP,3,0),"")</f>
        <v/>
      </c>
      <c r="RSQ77" s="255" t="str">
        <f>IFERROR(VLOOKUP($F77,Datos!$V:$AP,3,0),"")</f>
        <v/>
      </c>
      <c r="RSR77" s="255" t="str">
        <f>IFERROR(VLOOKUP($F77,Datos!$V:$AP,3,0),"")</f>
        <v/>
      </c>
      <c r="RSS77" s="255" t="str">
        <f>IFERROR(VLOOKUP($F77,Datos!$V:$AP,3,0),"")</f>
        <v/>
      </c>
      <c r="RST77" s="255" t="str">
        <f>IFERROR(VLOOKUP($F77,Datos!$V:$AP,3,0),"")</f>
        <v/>
      </c>
      <c r="RSU77" s="255" t="str">
        <f>IFERROR(VLOOKUP($F77,Datos!$V:$AP,3,0),"")</f>
        <v/>
      </c>
      <c r="RSV77" s="255" t="str">
        <f>IFERROR(VLOOKUP($F77,Datos!$V:$AP,3,0),"")</f>
        <v/>
      </c>
      <c r="RSW77" s="255" t="str">
        <f>IFERROR(VLOOKUP($F77,Datos!$V:$AP,3,0),"")</f>
        <v/>
      </c>
      <c r="RSX77" s="255" t="str">
        <f>IFERROR(VLOOKUP($F77,Datos!$V:$AP,3,0),"")</f>
        <v/>
      </c>
      <c r="RSY77" s="255" t="str">
        <f>IFERROR(VLOOKUP($F77,Datos!$V:$AP,3,0),"")</f>
        <v/>
      </c>
      <c r="RSZ77" s="255" t="str">
        <f>IFERROR(VLOOKUP($F77,Datos!$V:$AP,3,0),"")</f>
        <v/>
      </c>
      <c r="RTA77" s="255" t="str">
        <f>IFERROR(VLOOKUP($F77,Datos!$V:$AP,3,0),"")</f>
        <v/>
      </c>
      <c r="RTB77" s="255" t="str">
        <f>IFERROR(VLOOKUP($F77,Datos!$V:$AP,3,0),"")</f>
        <v/>
      </c>
      <c r="RTC77" s="255" t="str">
        <f>IFERROR(VLOOKUP($F77,Datos!$V:$AP,3,0),"")</f>
        <v/>
      </c>
      <c r="RTD77" s="255" t="str">
        <f>IFERROR(VLOOKUP($F77,Datos!$V:$AP,3,0),"")</f>
        <v/>
      </c>
      <c r="RTE77" s="255" t="str">
        <f>IFERROR(VLOOKUP($F77,Datos!$V:$AP,3,0),"")</f>
        <v/>
      </c>
      <c r="RTF77" s="255" t="str">
        <f>IFERROR(VLOOKUP($F77,Datos!$V:$AP,3,0),"")</f>
        <v/>
      </c>
      <c r="RTG77" s="255" t="str">
        <f>IFERROR(VLOOKUP($F77,Datos!$V:$AP,3,0),"")</f>
        <v/>
      </c>
      <c r="RTH77" s="255" t="str">
        <f>IFERROR(VLOOKUP($F77,Datos!$V:$AP,3,0),"")</f>
        <v/>
      </c>
      <c r="RTI77" s="255" t="str">
        <f>IFERROR(VLOOKUP($F77,Datos!$V:$AP,3,0),"")</f>
        <v/>
      </c>
      <c r="RTJ77" s="255" t="str">
        <f>IFERROR(VLOOKUP($F77,Datos!$V:$AP,3,0),"")</f>
        <v/>
      </c>
      <c r="RTK77" s="255" t="str">
        <f>IFERROR(VLOOKUP($F77,Datos!$V:$AP,3,0),"")</f>
        <v/>
      </c>
      <c r="RTL77" s="255" t="str">
        <f>IFERROR(VLOOKUP($F77,Datos!$V:$AP,3,0),"")</f>
        <v/>
      </c>
      <c r="RTM77" s="255" t="str">
        <f>IFERROR(VLOOKUP($F77,Datos!$V:$AP,3,0),"")</f>
        <v/>
      </c>
      <c r="RTN77" s="255" t="str">
        <f>IFERROR(VLOOKUP($F77,Datos!$V:$AP,3,0),"")</f>
        <v/>
      </c>
      <c r="RTO77" s="255" t="str">
        <f>IFERROR(VLOOKUP($F77,Datos!$V:$AP,3,0),"")</f>
        <v/>
      </c>
      <c r="RTP77" s="255" t="str">
        <f>IFERROR(VLOOKUP($F77,Datos!$V:$AP,3,0),"")</f>
        <v/>
      </c>
      <c r="RTQ77" s="255" t="str">
        <f>IFERROR(VLOOKUP($F77,Datos!$V:$AP,3,0),"")</f>
        <v/>
      </c>
      <c r="RTR77" s="255" t="str">
        <f>IFERROR(VLOOKUP($F77,Datos!$V:$AP,3,0),"")</f>
        <v/>
      </c>
      <c r="RTS77" s="255" t="str">
        <f>IFERROR(VLOOKUP($F77,Datos!$V:$AP,3,0),"")</f>
        <v/>
      </c>
      <c r="RTT77" s="255" t="str">
        <f>IFERROR(VLOOKUP($F77,Datos!$V:$AP,3,0),"")</f>
        <v/>
      </c>
      <c r="RTU77" s="255" t="str">
        <f>IFERROR(VLOOKUP($F77,Datos!$V:$AP,3,0),"")</f>
        <v/>
      </c>
      <c r="RTV77" s="255" t="str">
        <f>IFERROR(VLOOKUP($F77,Datos!$V:$AP,3,0),"")</f>
        <v/>
      </c>
      <c r="RTW77" s="255" t="str">
        <f>IFERROR(VLOOKUP($F77,Datos!$V:$AP,3,0),"")</f>
        <v/>
      </c>
      <c r="RTX77" s="255" t="str">
        <f>IFERROR(VLOOKUP($F77,Datos!$V:$AP,3,0),"")</f>
        <v/>
      </c>
      <c r="RTY77" s="255" t="str">
        <f>IFERROR(VLOOKUP($F77,Datos!$V:$AP,3,0),"")</f>
        <v/>
      </c>
      <c r="RTZ77" s="255" t="str">
        <f>IFERROR(VLOOKUP($F77,Datos!$V:$AP,3,0),"")</f>
        <v/>
      </c>
      <c r="RUA77" s="255" t="str">
        <f>IFERROR(VLOOKUP($F77,Datos!$V:$AP,3,0),"")</f>
        <v/>
      </c>
      <c r="RUB77" s="255" t="str">
        <f>IFERROR(VLOOKUP($F77,Datos!$V:$AP,3,0),"")</f>
        <v/>
      </c>
      <c r="RUC77" s="255" t="str">
        <f>IFERROR(VLOOKUP($F77,Datos!$V:$AP,3,0),"")</f>
        <v/>
      </c>
      <c r="RUD77" s="255" t="str">
        <f>IFERROR(VLOOKUP($F77,Datos!$V:$AP,3,0),"")</f>
        <v/>
      </c>
      <c r="RUE77" s="255" t="str">
        <f>IFERROR(VLOOKUP($F77,Datos!$V:$AP,3,0),"")</f>
        <v/>
      </c>
      <c r="RUF77" s="255" t="str">
        <f>IFERROR(VLOOKUP($F77,Datos!$V:$AP,3,0),"")</f>
        <v/>
      </c>
      <c r="RUG77" s="255" t="str">
        <f>IFERROR(VLOOKUP($F77,Datos!$V:$AP,3,0),"")</f>
        <v/>
      </c>
      <c r="RUH77" s="255" t="str">
        <f>IFERROR(VLOOKUP($F77,Datos!$V:$AP,3,0),"")</f>
        <v/>
      </c>
      <c r="RUI77" s="255" t="str">
        <f>IFERROR(VLOOKUP($F77,Datos!$V:$AP,3,0),"")</f>
        <v/>
      </c>
      <c r="RUJ77" s="255" t="str">
        <f>IFERROR(VLOOKUP($F77,Datos!$V:$AP,3,0),"")</f>
        <v/>
      </c>
      <c r="RUK77" s="255" t="str">
        <f>IFERROR(VLOOKUP($F77,Datos!$V:$AP,3,0),"")</f>
        <v/>
      </c>
      <c r="RUL77" s="255" t="str">
        <f>IFERROR(VLOOKUP($F77,Datos!$V:$AP,3,0),"")</f>
        <v/>
      </c>
      <c r="RUM77" s="255" t="str">
        <f>IFERROR(VLOOKUP($F77,Datos!$V:$AP,3,0),"")</f>
        <v/>
      </c>
      <c r="RUN77" s="255" t="str">
        <f>IFERROR(VLOOKUP($F77,Datos!$V:$AP,3,0),"")</f>
        <v/>
      </c>
      <c r="RUO77" s="255" t="str">
        <f>IFERROR(VLOOKUP($F77,Datos!$V:$AP,3,0),"")</f>
        <v/>
      </c>
      <c r="RUP77" s="255" t="str">
        <f>IFERROR(VLOOKUP($F77,Datos!$V:$AP,3,0),"")</f>
        <v/>
      </c>
      <c r="RUQ77" s="255" t="str">
        <f>IFERROR(VLOOKUP($F77,Datos!$V:$AP,3,0),"")</f>
        <v/>
      </c>
      <c r="RUR77" s="255" t="str">
        <f>IFERROR(VLOOKUP($F77,Datos!$V:$AP,3,0),"")</f>
        <v/>
      </c>
      <c r="RUS77" s="255" t="str">
        <f>IFERROR(VLOOKUP($F77,Datos!$V:$AP,3,0),"")</f>
        <v/>
      </c>
      <c r="RUT77" s="255" t="str">
        <f>IFERROR(VLOOKUP($F77,Datos!$V:$AP,3,0),"")</f>
        <v/>
      </c>
      <c r="RUU77" s="255" t="str">
        <f>IFERROR(VLOOKUP($F77,Datos!$V:$AP,3,0),"")</f>
        <v/>
      </c>
      <c r="RUV77" s="255" t="str">
        <f>IFERROR(VLOOKUP($F77,Datos!$V:$AP,3,0),"")</f>
        <v/>
      </c>
      <c r="RUW77" s="255" t="str">
        <f>IFERROR(VLOOKUP($F77,Datos!$V:$AP,3,0),"")</f>
        <v/>
      </c>
      <c r="RUX77" s="255" t="str">
        <f>IFERROR(VLOOKUP($F77,Datos!$V:$AP,3,0),"")</f>
        <v/>
      </c>
      <c r="RUY77" s="255" t="str">
        <f>IFERROR(VLOOKUP($F77,Datos!$V:$AP,3,0),"")</f>
        <v/>
      </c>
      <c r="RUZ77" s="255" t="str">
        <f>IFERROR(VLOOKUP($F77,Datos!$V:$AP,3,0),"")</f>
        <v/>
      </c>
      <c r="RVA77" s="255" t="str">
        <f>IFERROR(VLOOKUP($F77,Datos!$V:$AP,3,0),"")</f>
        <v/>
      </c>
      <c r="RVB77" s="255" t="str">
        <f>IFERROR(VLOOKUP($F77,Datos!$V:$AP,3,0),"")</f>
        <v/>
      </c>
      <c r="RVC77" s="255" t="str">
        <f>IFERROR(VLOOKUP($F77,Datos!$V:$AP,3,0),"")</f>
        <v/>
      </c>
      <c r="RVD77" s="255" t="str">
        <f>IFERROR(VLOOKUP($F77,Datos!$V:$AP,3,0),"")</f>
        <v/>
      </c>
      <c r="RVE77" s="255" t="str">
        <f>IFERROR(VLOOKUP($F77,Datos!$V:$AP,3,0),"")</f>
        <v/>
      </c>
      <c r="RVF77" s="255" t="str">
        <f>IFERROR(VLOOKUP($F77,Datos!$V:$AP,3,0),"")</f>
        <v/>
      </c>
      <c r="RVG77" s="255" t="str">
        <f>IFERROR(VLOOKUP($F77,Datos!$V:$AP,3,0),"")</f>
        <v/>
      </c>
      <c r="RVH77" s="255" t="str">
        <f>IFERROR(VLOOKUP($F77,Datos!$V:$AP,3,0),"")</f>
        <v/>
      </c>
      <c r="RVI77" s="255" t="str">
        <f>IFERROR(VLOOKUP($F77,Datos!$V:$AP,3,0),"")</f>
        <v/>
      </c>
      <c r="RVJ77" s="255" t="str">
        <f>IFERROR(VLOOKUP($F77,Datos!$V:$AP,3,0),"")</f>
        <v/>
      </c>
      <c r="RVK77" s="255" t="str">
        <f>IFERROR(VLOOKUP($F77,Datos!$V:$AP,3,0),"")</f>
        <v/>
      </c>
      <c r="RVL77" s="255" t="str">
        <f>IFERROR(VLOOKUP($F77,Datos!$V:$AP,3,0),"")</f>
        <v/>
      </c>
      <c r="RVM77" s="255" t="str">
        <f>IFERROR(VLOOKUP($F77,Datos!$V:$AP,3,0),"")</f>
        <v/>
      </c>
      <c r="RVN77" s="255" t="str">
        <f>IFERROR(VLOOKUP($F77,Datos!$V:$AP,3,0),"")</f>
        <v/>
      </c>
      <c r="RVO77" s="255" t="str">
        <f>IFERROR(VLOOKUP($F77,Datos!$V:$AP,3,0),"")</f>
        <v/>
      </c>
      <c r="RVP77" s="255" t="str">
        <f>IFERROR(VLOOKUP($F77,Datos!$V:$AP,3,0),"")</f>
        <v/>
      </c>
      <c r="RVQ77" s="255" t="str">
        <f>IFERROR(VLOOKUP($F77,Datos!$V:$AP,3,0),"")</f>
        <v/>
      </c>
      <c r="RVR77" s="255" t="str">
        <f>IFERROR(VLOOKUP($F77,Datos!$V:$AP,3,0),"")</f>
        <v/>
      </c>
      <c r="RVS77" s="255" t="str">
        <f>IFERROR(VLOOKUP($F77,Datos!$V:$AP,3,0),"")</f>
        <v/>
      </c>
      <c r="RVT77" s="255" t="str">
        <f>IFERROR(VLOOKUP($F77,Datos!$V:$AP,3,0),"")</f>
        <v/>
      </c>
      <c r="RVU77" s="255" t="str">
        <f>IFERROR(VLOOKUP($F77,Datos!$V:$AP,3,0),"")</f>
        <v/>
      </c>
      <c r="RVV77" s="255" t="str">
        <f>IFERROR(VLOOKUP($F77,Datos!$V:$AP,3,0),"")</f>
        <v/>
      </c>
      <c r="RVW77" s="255" t="str">
        <f>IFERROR(VLOOKUP($F77,Datos!$V:$AP,3,0),"")</f>
        <v/>
      </c>
      <c r="RVX77" s="255" t="str">
        <f>IFERROR(VLOOKUP($F77,Datos!$V:$AP,3,0),"")</f>
        <v/>
      </c>
      <c r="RVY77" s="255" t="str">
        <f>IFERROR(VLOOKUP($F77,Datos!$V:$AP,3,0),"")</f>
        <v/>
      </c>
      <c r="RVZ77" s="255" t="str">
        <f>IFERROR(VLOOKUP($F77,Datos!$V:$AP,3,0),"")</f>
        <v/>
      </c>
      <c r="RWA77" s="255" t="str">
        <f>IFERROR(VLOOKUP($F77,Datos!$V:$AP,3,0),"")</f>
        <v/>
      </c>
      <c r="RWB77" s="255" t="str">
        <f>IFERROR(VLOOKUP($F77,Datos!$V:$AP,3,0),"")</f>
        <v/>
      </c>
      <c r="RWC77" s="255" t="str">
        <f>IFERROR(VLOOKUP($F77,Datos!$V:$AP,3,0),"")</f>
        <v/>
      </c>
      <c r="RWD77" s="255" t="str">
        <f>IFERROR(VLOOKUP($F77,Datos!$V:$AP,3,0),"")</f>
        <v/>
      </c>
      <c r="RWE77" s="255" t="str">
        <f>IFERROR(VLOOKUP($F77,Datos!$V:$AP,3,0),"")</f>
        <v/>
      </c>
      <c r="RWF77" s="255" t="str">
        <f>IFERROR(VLOOKUP($F77,Datos!$V:$AP,3,0),"")</f>
        <v/>
      </c>
      <c r="RWG77" s="255" t="str">
        <f>IFERROR(VLOOKUP($F77,Datos!$V:$AP,3,0),"")</f>
        <v/>
      </c>
      <c r="RWH77" s="255" t="str">
        <f>IFERROR(VLOOKUP($F77,Datos!$V:$AP,3,0),"")</f>
        <v/>
      </c>
      <c r="RWI77" s="255" t="str">
        <f>IFERROR(VLOOKUP($F77,Datos!$V:$AP,3,0),"")</f>
        <v/>
      </c>
      <c r="RWJ77" s="255" t="str">
        <f>IFERROR(VLOOKUP($F77,Datos!$V:$AP,3,0),"")</f>
        <v/>
      </c>
      <c r="RWK77" s="255" t="str">
        <f>IFERROR(VLOOKUP($F77,Datos!$V:$AP,3,0),"")</f>
        <v/>
      </c>
      <c r="RWL77" s="255" t="str">
        <f>IFERROR(VLOOKUP($F77,Datos!$V:$AP,3,0),"")</f>
        <v/>
      </c>
      <c r="RWM77" s="255" t="str">
        <f>IFERROR(VLOOKUP($F77,Datos!$V:$AP,3,0),"")</f>
        <v/>
      </c>
      <c r="RWN77" s="255" t="str">
        <f>IFERROR(VLOOKUP($F77,Datos!$V:$AP,3,0),"")</f>
        <v/>
      </c>
      <c r="RWO77" s="255" t="str">
        <f>IFERROR(VLOOKUP($F77,Datos!$V:$AP,3,0),"")</f>
        <v/>
      </c>
      <c r="RWP77" s="255" t="str">
        <f>IFERROR(VLOOKUP($F77,Datos!$V:$AP,3,0),"")</f>
        <v/>
      </c>
      <c r="RWQ77" s="255" t="str">
        <f>IFERROR(VLOOKUP($F77,Datos!$V:$AP,3,0),"")</f>
        <v/>
      </c>
      <c r="RWR77" s="255" t="str">
        <f>IFERROR(VLOOKUP($F77,Datos!$V:$AP,3,0),"")</f>
        <v/>
      </c>
      <c r="RWS77" s="255" t="str">
        <f>IFERROR(VLOOKUP($F77,Datos!$V:$AP,3,0),"")</f>
        <v/>
      </c>
      <c r="RWT77" s="255" t="str">
        <f>IFERROR(VLOOKUP($F77,Datos!$V:$AP,3,0),"")</f>
        <v/>
      </c>
      <c r="RWU77" s="255" t="str">
        <f>IFERROR(VLOOKUP($F77,Datos!$V:$AP,3,0),"")</f>
        <v/>
      </c>
      <c r="RWV77" s="255" t="str">
        <f>IFERROR(VLOOKUP($F77,Datos!$V:$AP,3,0),"")</f>
        <v/>
      </c>
      <c r="RWW77" s="255" t="str">
        <f>IFERROR(VLOOKUP($F77,Datos!$V:$AP,3,0),"")</f>
        <v/>
      </c>
      <c r="RWX77" s="255" t="str">
        <f>IFERROR(VLOOKUP($F77,Datos!$V:$AP,3,0),"")</f>
        <v/>
      </c>
      <c r="RWY77" s="255" t="str">
        <f>IFERROR(VLOOKUP($F77,Datos!$V:$AP,3,0),"")</f>
        <v/>
      </c>
      <c r="RWZ77" s="255" t="str">
        <f>IFERROR(VLOOKUP($F77,Datos!$V:$AP,3,0),"")</f>
        <v/>
      </c>
      <c r="RXA77" s="255" t="str">
        <f>IFERROR(VLOOKUP($F77,Datos!$V:$AP,3,0),"")</f>
        <v/>
      </c>
      <c r="RXB77" s="255" t="str">
        <f>IFERROR(VLOOKUP($F77,Datos!$V:$AP,3,0),"")</f>
        <v/>
      </c>
      <c r="RXC77" s="255" t="str">
        <f>IFERROR(VLOOKUP($F77,Datos!$V:$AP,3,0),"")</f>
        <v/>
      </c>
      <c r="RXD77" s="255" t="str">
        <f>IFERROR(VLOOKUP($F77,Datos!$V:$AP,3,0),"")</f>
        <v/>
      </c>
      <c r="RXE77" s="255" t="str">
        <f>IFERROR(VLOOKUP($F77,Datos!$V:$AP,3,0),"")</f>
        <v/>
      </c>
      <c r="RXF77" s="255" t="str">
        <f>IFERROR(VLOOKUP($F77,Datos!$V:$AP,3,0),"")</f>
        <v/>
      </c>
      <c r="RXG77" s="255" t="str">
        <f>IFERROR(VLOOKUP($F77,Datos!$V:$AP,3,0),"")</f>
        <v/>
      </c>
      <c r="RXH77" s="255" t="str">
        <f>IFERROR(VLOOKUP($F77,Datos!$V:$AP,3,0),"")</f>
        <v/>
      </c>
      <c r="RXI77" s="255" t="str">
        <f>IFERROR(VLOOKUP($F77,Datos!$V:$AP,3,0),"")</f>
        <v/>
      </c>
      <c r="RXJ77" s="255" t="str">
        <f>IFERROR(VLOOKUP($F77,Datos!$V:$AP,3,0),"")</f>
        <v/>
      </c>
      <c r="RXK77" s="255" t="str">
        <f>IFERROR(VLOOKUP($F77,Datos!$V:$AP,3,0),"")</f>
        <v/>
      </c>
      <c r="RXL77" s="255" t="str">
        <f>IFERROR(VLOOKUP($F77,Datos!$V:$AP,3,0),"")</f>
        <v/>
      </c>
      <c r="RXM77" s="255" t="str">
        <f>IFERROR(VLOOKUP($F77,Datos!$V:$AP,3,0),"")</f>
        <v/>
      </c>
      <c r="RXN77" s="255" t="str">
        <f>IFERROR(VLOOKUP($F77,Datos!$V:$AP,3,0),"")</f>
        <v/>
      </c>
      <c r="RXO77" s="255" t="str">
        <f>IFERROR(VLOOKUP($F77,Datos!$V:$AP,3,0),"")</f>
        <v/>
      </c>
      <c r="RXP77" s="255" t="str">
        <f>IFERROR(VLOOKUP($F77,Datos!$V:$AP,3,0),"")</f>
        <v/>
      </c>
      <c r="RXQ77" s="255" t="str">
        <f>IFERROR(VLOOKUP($F77,Datos!$V:$AP,3,0),"")</f>
        <v/>
      </c>
      <c r="RXR77" s="255" t="str">
        <f>IFERROR(VLOOKUP($F77,Datos!$V:$AP,3,0),"")</f>
        <v/>
      </c>
      <c r="RXS77" s="255" t="str">
        <f>IFERROR(VLOOKUP($F77,Datos!$V:$AP,3,0),"")</f>
        <v/>
      </c>
      <c r="RXT77" s="255" t="str">
        <f>IFERROR(VLOOKUP($F77,Datos!$V:$AP,3,0),"")</f>
        <v/>
      </c>
      <c r="RXU77" s="255" t="str">
        <f>IFERROR(VLOOKUP($F77,Datos!$V:$AP,3,0),"")</f>
        <v/>
      </c>
      <c r="RXV77" s="255" t="str">
        <f>IFERROR(VLOOKUP($F77,Datos!$V:$AP,3,0),"")</f>
        <v/>
      </c>
      <c r="RXW77" s="255" t="str">
        <f>IFERROR(VLOOKUP($F77,Datos!$V:$AP,3,0),"")</f>
        <v/>
      </c>
      <c r="RXX77" s="255" t="str">
        <f>IFERROR(VLOOKUP($F77,Datos!$V:$AP,3,0),"")</f>
        <v/>
      </c>
      <c r="RXY77" s="255" t="str">
        <f>IFERROR(VLOOKUP($F77,Datos!$V:$AP,3,0),"")</f>
        <v/>
      </c>
      <c r="RXZ77" s="255" t="str">
        <f>IFERROR(VLOOKUP($F77,Datos!$V:$AP,3,0),"")</f>
        <v/>
      </c>
      <c r="RYA77" s="255" t="str">
        <f>IFERROR(VLOOKUP($F77,Datos!$V:$AP,3,0),"")</f>
        <v/>
      </c>
      <c r="RYB77" s="255" t="str">
        <f>IFERROR(VLOOKUP($F77,Datos!$V:$AP,3,0),"")</f>
        <v/>
      </c>
      <c r="RYC77" s="255" t="str">
        <f>IFERROR(VLOOKUP($F77,Datos!$V:$AP,3,0),"")</f>
        <v/>
      </c>
      <c r="RYD77" s="255" t="str">
        <f>IFERROR(VLOOKUP($F77,Datos!$V:$AP,3,0),"")</f>
        <v/>
      </c>
      <c r="RYE77" s="255" t="str">
        <f>IFERROR(VLOOKUP($F77,Datos!$V:$AP,3,0),"")</f>
        <v/>
      </c>
      <c r="RYF77" s="255" t="str">
        <f>IFERROR(VLOOKUP($F77,Datos!$V:$AP,3,0),"")</f>
        <v/>
      </c>
      <c r="RYG77" s="255" t="str">
        <f>IFERROR(VLOOKUP($F77,Datos!$V:$AP,3,0),"")</f>
        <v/>
      </c>
      <c r="RYH77" s="255" t="str">
        <f>IFERROR(VLOOKUP($F77,Datos!$V:$AP,3,0),"")</f>
        <v/>
      </c>
      <c r="RYI77" s="255" t="str">
        <f>IFERROR(VLOOKUP($F77,Datos!$V:$AP,3,0),"")</f>
        <v/>
      </c>
      <c r="RYJ77" s="255" t="str">
        <f>IFERROR(VLOOKUP($F77,Datos!$V:$AP,3,0),"")</f>
        <v/>
      </c>
      <c r="RYK77" s="255" t="str">
        <f>IFERROR(VLOOKUP($F77,Datos!$V:$AP,3,0),"")</f>
        <v/>
      </c>
      <c r="RYL77" s="255" t="str">
        <f>IFERROR(VLOOKUP($F77,Datos!$V:$AP,3,0),"")</f>
        <v/>
      </c>
      <c r="RYM77" s="255" t="str">
        <f>IFERROR(VLOOKUP($F77,Datos!$V:$AP,3,0),"")</f>
        <v/>
      </c>
      <c r="RYN77" s="255" t="str">
        <f>IFERROR(VLOOKUP($F77,Datos!$V:$AP,3,0),"")</f>
        <v/>
      </c>
      <c r="RYO77" s="255" t="str">
        <f>IFERROR(VLOOKUP($F77,Datos!$V:$AP,3,0),"")</f>
        <v/>
      </c>
      <c r="RYP77" s="255" t="str">
        <f>IFERROR(VLOOKUP($F77,Datos!$V:$AP,3,0),"")</f>
        <v/>
      </c>
      <c r="RYQ77" s="255" t="str">
        <f>IFERROR(VLOOKUP($F77,Datos!$V:$AP,3,0),"")</f>
        <v/>
      </c>
      <c r="RYR77" s="255" t="str">
        <f>IFERROR(VLOOKUP($F77,Datos!$V:$AP,3,0),"")</f>
        <v/>
      </c>
      <c r="RYS77" s="255" t="str">
        <f>IFERROR(VLOOKUP($F77,Datos!$V:$AP,3,0),"")</f>
        <v/>
      </c>
      <c r="RYT77" s="255" t="str">
        <f>IFERROR(VLOOKUP($F77,Datos!$V:$AP,3,0),"")</f>
        <v/>
      </c>
      <c r="RYU77" s="255" t="str">
        <f>IFERROR(VLOOKUP($F77,Datos!$V:$AP,3,0),"")</f>
        <v/>
      </c>
      <c r="RYV77" s="255" t="str">
        <f>IFERROR(VLOOKUP($F77,Datos!$V:$AP,3,0),"")</f>
        <v/>
      </c>
      <c r="RYW77" s="255" t="str">
        <f>IFERROR(VLOOKUP($F77,Datos!$V:$AP,3,0),"")</f>
        <v/>
      </c>
      <c r="RYX77" s="255" t="str">
        <f>IFERROR(VLOOKUP($F77,Datos!$V:$AP,3,0),"")</f>
        <v/>
      </c>
      <c r="RYY77" s="255" t="str">
        <f>IFERROR(VLOOKUP($F77,Datos!$V:$AP,3,0),"")</f>
        <v/>
      </c>
      <c r="RYZ77" s="255" t="str">
        <f>IFERROR(VLOOKUP($F77,Datos!$V:$AP,3,0),"")</f>
        <v/>
      </c>
      <c r="RZA77" s="255" t="str">
        <f>IFERROR(VLOOKUP($F77,Datos!$V:$AP,3,0),"")</f>
        <v/>
      </c>
      <c r="RZB77" s="255" t="str">
        <f>IFERROR(VLOOKUP($F77,Datos!$V:$AP,3,0),"")</f>
        <v/>
      </c>
      <c r="RZC77" s="255" t="str">
        <f>IFERROR(VLOOKUP($F77,Datos!$V:$AP,3,0),"")</f>
        <v/>
      </c>
      <c r="RZD77" s="255" t="str">
        <f>IFERROR(VLOOKUP($F77,Datos!$V:$AP,3,0),"")</f>
        <v/>
      </c>
      <c r="RZE77" s="255" t="str">
        <f>IFERROR(VLOOKUP($F77,Datos!$V:$AP,3,0),"")</f>
        <v/>
      </c>
      <c r="RZF77" s="255" t="str">
        <f>IFERROR(VLOOKUP($F77,Datos!$V:$AP,3,0),"")</f>
        <v/>
      </c>
      <c r="RZG77" s="255" t="str">
        <f>IFERROR(VLOOKUP($F77,Datos!$V:$AP,3,0),"")</f>
        <v/>
      </c>
      <c r="RZH77" s="255" t="str">
        <f>IFERROR(VLOOKUP($F77,Datos!$V:$AP,3,0),"")</f>
        <v/>
      </c>
      <c r="RZI77" s="255" t="str">
        <f>IFERROR(VLOOKUP($F77,Datos!$V:$AP,3,0),"")</f>
        <v/>
      </c>
      <c r="RZJ77" s="255" t="str">
        <f>IFERROR(VLOOKUP($F77,Datos!$V:$AP,3,0),"")</f>
        <v/>
      </c>
      <c r="RZK77" s="255" t="str">
        <f>IFERROR(VLOOKUP($F77,Datos!$V:$AP,3,0),"")</f>
        <v/>
      </c>
      <c r="RZL77" s="255" t="str">
        <f>IFERROR(VLOOKUP($F77,Datos!$V:$AP,3,0),"")</f>
        <v/>
      </c>
      <c r="RZM77" s="255" t="str">
        <f>IFERROR(VLOOKUP($F77,Datos!$V:$AP,3,0),"")</f>
        <v/>
      </c>
      <c r="RZN77" s="255" t="str">
        <f>IFERROR(VLOOKUP($F77,Datos!$V:$AP,3,0),"")</f>
        <v/>
      </c>
      <c r="RZO77" s="255" t="str">
        <f>IFERROR(VLOOKUP($F77,Datos!$V:$AP,3,0),"")</f>
        <v/>
      </c>
      <c r="RZP77" s="255" t="str">
        <f>IFERROR(VLOOKUP($F77,Datos!$V:$AP,3,0),"")</f>
        <v/>
      </c>
      <c r="RZQ77" s="255" t="str">
        <f>IFERROR(VLOOKUP($F77,Datos!$V:$AP,3,0),"")</f>
        <v/>
      </c>
      <c r="RZR77" s="255" t="str">
        <f>IFERROR(VLOOKUP($F77,Datos!$V:$AP,3,0),"")</f>
        <v/>
      </c>
      <c r="RZS77" s="255" t="str">
        <f>IFERROR(VLOOKUP($F77,Datos!$V:$AP,3,0),"")</f>
        <v/>
      </c>
      <c r="RZT77" s="255" t="str">
        <f>IFERROR(VLOOKUP($F77,Datos!$V:$AP,3,0),"")</f>
        <v/>
      </c>
      <c r="RZU77" s="255" t="str">
        <f>IFERROR(VLOOKUP($F77,Datos!$V:$AP,3,0),"")</f>
        <v/>
      </c>
      <c r="RZV77" s="255" t="str">
        <f>IFERROR(VLOOKUP($F77,Datos!$V:$AP,3,0),"")</f>
        <v/>
      </c>
      <c r="RZW77" s="255" t="str">
        <f>IFERROR(VLOOKUP($F77,Datos!$V:$AP,3,0),"")</f>
        <v/>
      </c>
      <c r="RZX77" s="255" t="str">
        <f>IFERROR(VLOOKUP($F77,Datos!$V:$AP,3,0),"")</f>
        <v/>
      </c>
      <c r="RZY77" s="255" t="str">
        <f>IFERROR(VLOOKUP($F77,Datos!$V:$AP,3,0),"")</f>
        <v/>
      </c>
      <c r="RZZ77" s="255" t="str">
        <f>IFERROR(VLOOKUP($F77,Datos!$V:$AP,3,0),"")</f>
        <v/>
      </c>
      <c r="SAA77" s="255" t="str">
        <f>IFERROR(VLOOKUP($F77,Datos!$V:$AP,3,0),"")</f>
        <v/>
      </c>
      <c r="SAB77" s="255" t="str">
        <f>IFERROR(VLOOKUP($F77,Datos!$V:$AP,3,0),"")</f>
        <v/>
      </c>
      <c r="SAC77" s="255" t="str">
        <f>IFERROR(VLOOKUP($F77,Datos!$V:$AP,3,0),"")</f>
        <v/>
      </c>
      <c r="SAD77" s="255" t="str">
        <f>IFERROR(VLOOKUP($F77,Datos!$V:$AP,3,0),"")</f>
        <v/>
      </c>
      <c r="SAE77" s="255" t="str">
        <f>IFERROR(VLOOKUP($F77,Datos!$V:$AP,3,0),"")</f>
        <v/>
      </c>
      <c r="SAF77" s="255" t="str">
        <f>IFERROR(VLOOKUP($F77,Datos!$V:$AP,3,0),"")</f>
        <v/>
      </c>
      <c r="SAG77" s="255" t="str">
        <f>IFERROR(VLOOKUP($F77,Datos!$V:$AP,3,0),"")</f>
        <v/>
      </c>
      <c r="SAH77" s="255" t="str">
        <f>IFERROR(VLOOKUP($F77,Datos!$V:$AP,3,0),"")</f>
        <v/>
      </c>
      <c r="SAI77" s="255" t="str">
        <f>IFERROR(VLOOKUP($F77,Datos!$V:$AP,3,0),"")</f>
        <v/>
      </c>
      <c r="SAJ77" s="255" t="str">
        <f>IFERROR(VLOOKUP($F77,Datos!$V:$AP,3,0),"")</f>
        <v/>
      </c>
      <c r="SAK77" s="255" t="str">
        <f>IFERROR(VLOOKUP($F77,Datos!$V:$AP,3,0),"")</f>
        <v/>
      </c>
      <c r="SAL77" s="255" t="str">
        <f>IFERROR(VLOOKUP($F77,Datos!$V:$AP,3,0),"")</f>
        <v/>
      </c>
      <c r="SAM77" s="255" t="str">
        <f>IFERROR(VLOOKUP($F77,Datos!$V:$AP,3,0),"")</f>
        <v/>
      </c>
      <c r="SAN77" s="255" t="str">
        <f>IFERROR(VLOOKUP($F77,Datos!$V:$AP,3,0),"")</f>
        <v/>
      </c>
      <c r="SAO77" s="255" t="str">
        <f>IFERROR(VLOOKUP($F77,Datos!$V:$AP,3,0),"")</f>
        <v/>
      </c>
      <c r="SAP77" s="255" t="str">
        <f>IFERROR(VLOOKUP($F77,Datos!$V:$AP,3,0),"")</f>
        <v/>
      </c>
      <c r="SAQ77" s="255" t="str">
        <f>IFERROR(VLOOKUP($F77,Datos!$V:$AP,3,0),"")</f>
        <v/>
      </c>
      <c r="SAR77" s="255" t="str">
        <f>IFERROR(VLOOKUP($F77,Datos!$V:$AP,3,0),"")</f>
        <v/>
      </c>
      <c r="SAS77" s="255" t="str">
        <f>IFERROR(VLOOKUP($F77,Datos!$V:$AP,3,0),"")</f>
        <v/>
      </c>
      <c r="SAT77" s="255" t="str">
        <f>IFERROR(VLOOKUP($F77,Datos!$V:$AP,3,0),"")</f>
        <v/>
      </c>
      <c r="SAU77" s="255" t="str">
        <f>IFERROR(VLOOKUP($F77,Datos!$V:$AP,3,0),"")</f>
        <v/>
      </c>
      <c r="SAV77" s="255" t="str">
        <f>IFERROR(VLOOKUP($F77,Datos!$V:$AP,3,0),"")</f>
        <v/>
      </c>
      <c r="SAW77" s="255" t="str">
        <f>IFERROR(VLOOKUP($F77,Datos!$V:$AP,3,0),"")</f>
        <v/>
      </c>
      <c r="SAX77" s="255" t="str">
        <f>IFERROR(VLOOKUP($F77,Datos!$V:$AP,3,0),"")</f>
        <v/>
      </c>
      <c r="SAY77" s="255" t="str">
        <f>IFERROR(VLOOKUP($F77,Datos!$V:$AP,3,0),"")</f>
        <v/>
      </c>
      <c r="SAZ77" s="255" t="str">
        <f>IFERROR(VLOOKUP($F77,Datos!$V:$AP,3,0),"")</f>
        <v/>
      </c>
      <c r="SBA77" s="255" t="str">
        <f>IFERROR(VLOOKUP($F77,Datos!$V:$AP,3,0),"")</f>
        <v/>
      </c>
      <c r="SBB77" s="255" t="str">
        <f>IFERROR(VLOOKUP($F77,Datos!$V:$AP,3,0),"")</f>
        <v/>
      </c>
      <c r="SBC77" s="255" t="str">
        <f>IFERROR(VLOOKUP($F77,Datos!$V:$AP,3,0),"")</f>
        <v/>
      </c>
      <c r="SBD77" s="255" t="str">
        <f>IFERROR(VLOOKUP($F77,Datos!$V:$AP,3,0),"")</f>
        <v/>
      </c>
      <c r="SBE77" s="255" t="str">
        <f>IFERROR(VLOOKUP($F77,Datos!$V:$AP,3,0),"")</f>
        <v/>
      </c>
      <c r="SBF77" s="255" t="str">
        <f>IFERROR(VLOOKUP($F77,Datos!$V:$AP,3,0),"")</f>
        <v/>
      </c>
      <c r="SBG77" s="255" t="str">
        <f>IFERROR(VLOOKUP($F77,Datos!$V:$AP,3,0),"")</f>
        <v/>
      </c>
      <c r="SBH77" s="255" t="str">
        <f>IFERROR(VLOOKUP($F77,Datos!$V:$AP,3,0),"")</f>
        <v/>
      </c>
      <c r="SBI77" s="255" t="str">
        <f>IFERROR(VLOOKUP($F77,Datos!$V:$AP,3,0),"")</f>
        <v/>
      </c>
      <c r="SBJ77" s="255" t="str">
        <f>IFERROR(VLOOKUP($F77,Datos!$V:$AP,3,0),"")</f>
        <v/>
      </c>
      <c r="SBK77" s="255" t="str">
        <f>IFERROR(VLOOKUP($F77,Datos!$V:$AP,3,0),"")</f>
        <v/>
      </c>
      <c r="SBL77" s="255" t="str">
        <f>IFERROR(VLOOKUP($F77,Datos!$V:$AP,3,0),"")</f>
        <v/>
      </c>
      <c r="SBM77" s="255" t="str">
        <f>IFERROR(VLOOKUP($F77,Datos!$V:$AP,3,0),"")</f>
        <v/>
      </c>
      <c r="SBN77" s="255" t="str">
        <f>IFERROR(VLOOKUP($F77,Datos!$V:$AP,3,0),"")</f>
        <v/>
      </c>
      <c r="SBO77" s="255" t="str">
        <f>IFERROR(VLOOKUP($F77,Datos!$V:$AP,3,0),"")</f>
        <v/>
      </c>
      <c r="SBP77" s="255" t="str">
        <f>IFERROR(VLOOKUP($F77,Datos!$V:$AP,3,0),"")</f>
        <v/>
      </c>
      <c r="SBQ77" s="255" t="str">
        <f>IFERROR(VLOOKUP($F77,Datos!$V:$AP,3,0),"")</f>
        <v/>
      </c>
      <c r="SBR77" s="255" t="str">
        <f>IFERROR(VLOOKUP($F77,Datos!$V:$AP,3,0),"")</f>
        <v/>
      </c>
      <c r="SBS77" s="255" t="str">
        <f>IFERROR(VLOOKUP($F77,Datos!$V:$AP,3,0),"")</f>
        <v/>
      </c>
      <c r="SBT77" s="255" t="str">
        <f>IFERROR(VLOOKUP($F77,Datos!$V:$AP,3,0),"")</f>
        <v/>
      </c>
      <c r="SBU77" s="255" t="str">
        <f>IFERROR(VLOOKUP($F77,Datos!$V:$AP,3,0),"")</f>
        <v/>
      </c>
      <c r="SBV77" s="255" t="str">
        <f>IFERROR(VLOOKUP($F77,Datos!$V:$AP,3,0),"")</f>
        <v/>
      </c>
      <c r="SBW77" s="255" t="str">
        <f>IFERROR(VLOOKUP($F77,Datos!$V:$AP,3,0),"")</f>
        <v/>
      </c>
      <c r="SBX77" s="255" t="str">
        <f>IFERROR(VLOOKUP($F77,Datos!$V:$AP,3,0),"")</f>
        <v/>
      </c>
      <c r="SBY77" s="255" t="str">
        <f>IFERROR(VLOOKUP($F77,Datos!$V:$AP,3,0),"")</f>
        <v/>
      </c>
      <c r="SBZ77" s="255" t="str">
        <f>IFERROR(VLOOKUP($F77,Datos!$V:$AP,3,0),"")</f>
        <v/>
      </c>
      <c r="SCA77" s="255" t="str">
        <f>IFERROR(VLOOKUP($F77,Datos!$V:$AP,3,0),"")</f>
        <v/>
      </c>
      <c r="SCB77" s="255" t="str">
        <f>IFERROR(VLOOKUP($F77,Datos!$V:$AP,3,0),"")</f>
        <v/>
      </c>
      <c r="SCC77" s="255" t="str">
        <f>IFERROR(VLOOKUP($F77,Datos!$V:$AP,3,0),"")</f>
        <v/>
      </c>
      <c r="SCD77" s="255" t="str">
        <f>IFERROR(VLOOKUP($F77,Datos!$V:$AP,3,0),"")</f>
        <v/>
      </c>
      <c r="SCE77" s="255" t="str">
        <f>IFERROR(VLOOKUP($F77,Datos!$V:$AP,3,0),"")</f>
        <v/>
      </c>
      <c r="SCF77" s="255" t="str">
        <f>IFERROR(VLOOKUP($F77,Datos!$V:$AP,3,0),"")</f>
        <v/>
      </c>
      <c r="SCG77" s="255" t="str">
        <f>IFERROR(VLOOKUP($F77,Datos!$V:$AP,3,0),"")</f>
        <v/>
      </c>
      <c r="SCH77" s="255" t="str">
        <f>IFERROR(VLOOKUP($F77,Datos!$V:$AP,3,0),"")</f>
        <v/>
      </c>
      <c r="SCI77" s="255" t="str">
        <f>IFERROR(VLOOKUP($F77,Datos!$V:$AP,3,0),"")</f>
        <v/>
      </c>
      <c r="SCJ77" s="255" t="str">
        <f>IFERROR(VLOOKUP($F77,Datos!$V:$AP,3,0),"")</f>
        <v/>
      </c>
      <c r="SCK77" s="255" t="str">
        <f>IFERROR(VLOOKUP($F77,Datos!$V:$AP,3,0),"")</f>
        <v/>
      </c>
      <c r="SCL77" s="255" t="str">
        <f>IFERROR(VLOOKUP($F77,Datos!$V:$AP,3,0),"")</f>
        <v/>
      </c>
      <c r="SCM77" s="255" t="str">
        <f>IFERROR(VLOOKUP($F77,Datos!$V:$AP,3,0),"")</f>
        <v/>
      </c>
      <c r="SCN77" s="255" t="str">
        <f>IFERROR(VLOOKUP($F77,Datos!$V:$AP,3,0),"")</f>
        <v/>
      </c>
      <c r="SCO77" s="255" t="str">
        <f>IFERROR(VLOOKUP($F77,Datos!$V:$AP,3,0),"")</f>
        <v/>
      </c>
      <c r="SCP77" s="255" t="str">
        <f>IFERROR(VLOOKUP($F77,Datos!$V:$AP,3,0),"")</f>
        <v/>
      </c>
      <c r="SCQ77" s="255" t="str">
        <f>IFERROR(VLOOKUP($F77,Datos!$V:$AP,3,0),"")</f>
        <v/>
      </c>
      <c r="SCR77" s="255" t="str">
        <f>IFERROR(VLOOKUP($F77,Datos!$V:$AP,3,0),"")</f>
        <v/>
      </c>
      <c r="SCS77" s="255" t="str">
        <f>IFERROR(VLOOKUP($F77,Datos!$V:$AP,3,0),"")</f>
        <v/>
      </c>
      <c r="SCT77" s="255" t="str">
        <f>IFERROR(VLOOKUP($F77,Datos!$V:$AP,3,0),"")</f>
        <v/>
      </c>
      <c r="SCU77" s="255" t="str">
        <f>IFERROR(VLOOKUP($F77,Datos!$V:$AP,3,0),"")</f>
        <v/>
      </c>
      <c r="SCV77" s="255" t="str">
        <f>IFERROR(VLOOKUP($F77,Datos!$V:$AP,3,0),"")</f>
        <v/>
      </c>
      <c r="SCW77" s="255" t="str">
        <f>IFERROR(VLOOKUP($F77,Datos!$V:$AP,3,0),"")</f>
        <v/>
      </c>
      <c r="SCX77" s="255" t="str">
        <f>IFERROR(VLOOKUP($F77,Datos!$V:$AP,3,0),"")</f>
        <v/>
      </c>
      <c r="SCY77" s="255" t="str">
        <f>IFERROR(VLOOKUP($F77,Datos!$V:$AP,3,0),"")</f>
        <v/>
      </c>
      <c r="SCZ77" s="255" t="str">
        <f>IFERROR(VLOOKUP($F77,Datos!$V:$AP,3,0),"")</f>
        <v/>
      </c>
      <c r="SDA77" s="255" t="str">
        <f>IFERROR(VLOOKUP($F77,Datos!$V:$AP,3,0),"")</f>
        <v/>
      </c>
      <c r="SDB77" s="255" t="str">
        <f>IFERROR(VLOOKUP($F77,Datos!$V:$AP,3,0),"")</f>
        <v/>
      </c>
      <c r="SDC77" s="255" t="str">
        <f>IFERROR(VLOOKUP($F77,Datos!$V:$AP,3,0),"")</f>
        <v/>
      </c>
      <c r="SDD77" s="255" t="str">
        <f>IFERROR(VLOOKUP($F77,Datos!$V:$AP,3,0),"")</f>
        <v/>
      </c>
      <c r="SDE77" s="255" t="str">
        <f>IFERROR(VLOOKUP($F77,Datos!$V:$AP,3,0),"")</f>
        <v/>
      </c>
      <c r="SDF77" s="255" t="str">
        <f>IFERROR(VLOOKUP($F77,Datos!$V:$AP,3,0),"")</f>
        <v/>
      </c>
      <c r="SDG77" s="255" t="str">
        <f>IFERROR(VLOOKUP($F77,Datos!$V:$AP,3,0),"")</f>
        <v/>
      </c>
      <c r="SDH77" s="255" t="str">
        <f>IFERROR(VLOOKUP($F77,Datos!$V:$AP,3,0),"")</f>
        <v/>
      </c>
      <c r="SDI77" s="255" t="str">
        <f>IFERROR(VLOOKUP($F77,Datos!$V:$AP,3,0),"")</f>
        <v/>
      </c>
      <c r="SDJ77" s="255" t="str">
        <f>IFERROR(VLOOKUP($F77,Datos!$V:$AP,3,0),"")</f>
        <v/>
      </c>
      <c r="SDK77" s="255" t="str">
        <f>IFERROR(VLOOKUP($F77,Datos!$V:$AP,3,0),"")</f>
        <v/>
      </c>
      <c r="SDL77" s="255" t="str">
        <f>IFERROR(VLOOKUP($F77,Datos!$V:$AP,3,0),"")</f>
        <v/>
      </c>
      <c r="SDM77" s="255" t="str">
        <f>IFERROR(VLOOKUP($F77,Datos!$V:$AP,3,0),"")</f>
        <v/>
      </c>
      <c r="SDN77" s="255" t="str">
        <f>IFERROR(VLOOKUP($F77,Datos!$V:$AP,3,0),"")</f>
        <v/>
      </c>
      <c r="SDO77" s="255" t="str">
        <f>IFERROR(VLOOKUP($F77,Datos!$V:$AP,3,0),"")</f>
        <v/>
      </c>
      <c r="SDP77" s="255" t="str">
        <f>IFERROR(VLOOKUP($F77,Datos!$V:$AP,3,0),"")</f>
        <v/>
      </c>
      <c r="SDQ77" s="255" t="str">
        <f>IFERROR(VLOOKUP($F77,Datos!$V:$AP,3,0),"")</f>
        <v/>
      </c>
      <c r="SDR77" s="255" t="str">
        <f>IFERROR(VLOOKUP($F77,Datos!$V:$AP,3,0),"")</f>
        <v/>
      </c>
      <c r="SDS77" s="255" t="str">
        <f>IFERROR(VLOOKUP($F77,Datos!$V:$AP,3,0),"")</f>
        <v/>
      </c>
      <c r="SDT77" s="255" t="str">
        <f>IFERROR(VLOOKUP($F77,Datos!$V:$AP,3,0),"")</f>
        <v/>
      </c>
      <c r="SDU77" s="255" t="str">
        <f>IFERROR(VLOOKUP($F77,Datos!$V:$AP,3,0),"")</f>
        <v/>
      </c>
      <c r="SDV77" s="255" t="str">
        <f>IFERROR(VLOOKUP($F77,Datos!$V:$AP,3,0),"")</f>
        <v/>
      </c>
      <c r="SDW77" s="255" t="str">
        <f>IFERROR(VLOOKUP($F77,Datos!$V:$AP,3,0),"")</f>
        <v/>
      </c>
      <c r="SDX77" s="255" t="str">
        <f>IFERROR(VLOOKUP($F77,Datos!$V:$AP,3,0),"")</f>
        <v/>
      </c>
      <c r="SDY77" s="255" t="str">
        <f>IFERROR(VLOOKUP($F77,Datos!$V:$AP,3,0),"")</f>
        <v/>
      </c>
      <c r="SDZ77" s="255" t="str">
        <f>IFERROR(VLOOKUP($F77,Datos!$V:$AP,3,0),"")</f>
        <v/>
      </c>
      <c r="SEA77" s="255" t="str">
        <f>IFERROR(VLOOKUP($F77,Datos!$V:$AP,3,0),"")</f>
        <v/>
      </c>
      <c r="SEB77" s="255" t="str">
        <f>IFERROR(VLOOKUP($F77,Datos!$V:$AP,3,0),"")</f>
        <v/>
      </c>
      <c r="SEC77" s="255" t="str">
        <f>IFERROR(VLOOKUP($F77,Datos!$V:$AP,3,0),"")</f>
        <v/>
      </c>
      <c r="SED77" s="255" t="str">
        <f>IFERROR(VLOOKUP($F77,Datos!$V:$AP,3,0),"")</f>
        <v/>
      </c>
      <c r="SEE77" s="255" t="str">
        <f>IFERROR(VLOOKUP($F77,Datos!$V:$AP,3,0),"")</f>
        <v/>
      </c>
      <c r="SEF77" s="255" t="str">
        <f>IFERROR(VLOOKUP($F77,Datos!$V:$AP,3,0),"")</f>
        <v/>
      </c>
      <c r="SEG77" s="255" t="str">
        <f>IFERROR(VLOOKUP($F77,Datos!$V:$AP,3,0),"")</f>
        <v/>
      </c>
      <c r="SEH77" s="255" t="str">
        <f>IFERROR(VLOOKUP($F77,Datos!$V:$AP,3,0),"")</f>
        <v/>
      </c>
      <c r="SEI77" s="255" t="str">
        <f>IFERROR(VLOOKUP($F77,Datos!$V:$AP,3,0),"")</f>
        <v/>
      </c>
      <c r="SEJ77" s="255" t="str">
        <f>IFERROR(VLOOKUP($F77,Datos!$V:$AP,3,0),"")</f>
        <v/>
      </c>
      <c r="SEK77" s="255" t="str">
        <f>IFERROR(VLOOKUP($F77,Datos!$V:$AP,3,0),"")</f>
        <v/>
      </c>
      <c r="SEL77" s="255" t="str">
        <f>IFERROR(VLOOKUP($F77,Datos!$V:$AP,3,0),"")</f>
        <v/>
      </c>
      <c r="SEM77" s="255" t="str">
        <f>IFERROR(VLOOKUP($F77,Datos!$V:$AP,3,0),"")</f>
        <v/>
      </c>
      <c r="SEN77" s="255" t="str">
        <f>IFERROR(VLOOKUP($F77,Datos!$V:$AP,3,0),"")</f>
        <v/>
      </c>
      <c r="SEO77" s="255" t="str">
        <f>IFERROR(VLOOKUP($F77,Datos!$V:$AP,3,0),"")</f>
        <v/>
      </c>
      <c r="SEP77" s="255" t="str">
        <f>IFERROR(VLOOKUP($F77,Datos!$V:$AP,3,0),"")</f>
        <v/>
      </c>
      <c r="SEQ77" s="255" t="str">
        <f>IFERROR(VLOOKUP($F77,Datos!$V:$AP,3,0),"")</f>
        <v/>
      </c>
      <c r="SER77" s="255" t="str">
        <f>IFERROR(VLOOKUP($F77,Datos!$V:$AP,3,0),"")</f>
        <v/>
      </c>
      <c r="SES77" s="255" t="str">
        <f>IFERROR(VLOOKUP($F77,Datos!$V:$AP,3,0),"")</f>
        <v/>
      </c>
      <c r="SET77" s="255" t="str">
        <f>IFERROR(VLOOKUP($F77,Datos!$V:$AP,3,0),"")</f>
        <v/>
      </c>
      <c r="SEU77" s="255" t="str">
        <f>IFERROR(VLOOKUP($F77,Datos!$V:$AP,3,0),"")</f>
        <v/>
      </c>
      <c r="SEV77" s="255" t="str">
        <f>IFERROR(VLOOKUP($F77,Datos!$V:$AP,3,0),"")</f>
        <v/>
      </c>
      <c r="SEW77" s="255" t="str">
        <f>IFERROR(VLOOKUP($F77,Datos!$V:$AP,3,0),"")</f>
        <v/>
      </c>
      <c r="SEX77" s="255" t="str">
        <f>IFERROR(VLOOKUP($F77,Datos!$V:$AP,3,0),"")</f>
        <v/>
      </c>
      <c r="SEY77" s="255" t="str">
        <f>IFERROR(VLOOKUP($F77,Datos!$V:$AP,3,0),"")</f>
        <v/>
      </c>
      <c r="SEZ77" s="255" t="str">
        <f>IFERROR(VLOOKUP($F77,Datos!$V:$AP,3,0),"")</f>
        <v/>
      </c>
      <c r="SFA77" s="255" t="str">
        <f>IFERROR(VLOOKUP($F77,Datos!$V:$AP,3,0),"")</f>
        <v/>
      </c>
      <c r="SFB77" s="255" t="str">
        <f>IFERROR(VLOOKUP($F77,Datos!$V:$AP,3,0),"")</f>
        <v/>
      </c>
      <c r="SFC77" s="255" t="str">
        <f>IFERROR(VLOOKUP($F77,Datos!$V:$AP,3,0),"")</f>
        <v/>
      </c>
      <c r="SFD77" s="255" t="str">
        <f>IFERROR(VLOOKUP($F77,Datos!$V:$AP,3,0),"")</f>
        <v/>
      </c>
      <c r="SFE77" s="255" t="str">
        <f>IFERROR(VLOOKUP($F77,Datos!$V:$AP,3,0),"")</f>
        <v/>
      </c>
      <c r="SFF77" s="255" t="str">
        <f>IFERROR(VLOOKUP($F77,Datos!$V:$AP,3,0),"")</f>
        <v/>
      </c>
      <c r="SFG77" s="255" t="str">
        <f>IFERROR(VLOOKUP($F77,Datos!$V:$AP,3,0),"")</f>
        <v/>
      </c>
      <c r="SFH77" s="255" t="str">
        <f>IFERROR(VLOOKUP($F77,Datos!$V:$AP,3,0),"")</f>
        <v/>
      </c>
      <c r="SFI77" s="255" t="str">
        <f>IFERROR(VLOOKUP($F77,Datos!$V:$AP,3,0),"")</f>
        <v/>
      </c>
      <c r="SFJ77" s="255" t="str">
        <f>IFERROR(VLOOKUP($F77,Datos!$V:$AP,3,0),"")</f>
        <v/>
      </c>
      <c r="SFK77" s="255" t="str">
        <f>IFERROR(VLOOKUP($F77,Datos!$V:$AP,3,0),"")</f>
        <v/>
      </c>
      <c r="SFL77" s="255" t="str">
        <f>IFERROR(VLOOKUP($F77,Datos!$V:$AP,3,0),"")</f>
        <v/>
      </c>
      <c r="SFM77" s="255" t="str">
        <f>IFERROR(VLOOKUP($F77,Datos!$V:$AP,3,0),"")</f>
        <v/>
      </c>
      <c r="SFN77" s="255" t="str">
        <f>IFERROR(VLOOKUP($F77,Datos!$V:$AP,3,0),"")</f>
        <v/>
      </c>
      <c r="SFO77" s="255" t="str">
        <f>IFERROR(VLOOKUP($F77,Datos!$V:$AP,3,0),"")</f>
        <v/>
      </c>
      <c r="SFP77" s="255" t="str">
        <f>IFERROR(VLOOKUP($F77,Datos!$V:$AP,3,0),"")</f>
        <v/>
      </c>
      <c r="SFQ77" s="255" t="str">
        <f>IFERROR(VLOOKUP($F77,Datos!$V:$AP,3,0),"")</f>
        <v/>
      </c>
      <c r="SFR77" s="255" t="str">
        <f>IFERROR(VLOOKUP($F77,Datos!$V:$AP,3,0),"")</f>
        <v/>
      </c>
      <c r="SFS77" s="255" t="str">
        <f>IFERROR(VLOOKUP($F77,Datos!$V:$AP,3,0),"")</f>
        <v/>
      </c>
      <c r="SFT77" s="255" t="str">
        <f>IFERROR(VLOOKUP($F77,Datos!$V:$AP,3,0),"")</f>
        <v/>
      </c>
      <c r="SFU77" s="255" t="str">
        <f>IFERROR(VLOOKUP($F77,Datos!$V:$AP,3,0),"")</f>
        <v/>
      </c>
      <c r="SFV77" s="255" t="str">
        <f>IFERROR(VLOOKUP($F77,Datos!$V:$AP,3,0),"")</f>
        <v/>
      </c>
      <c r="SFW77" s="255" t="str">
        <f>IFERROR(VLOOKUP($F77,Datos!$V:$AP,3,0),"")</f>
        <v/>
      </c>
      <c r="SFX77" s="255" t="str">
        <f>IFERROR(VLOOKUP($F77,Datos!$V:$AP,3,0),"")</f>
        <v/>
      </c>
      <c r="SFY77" s="255" t="str">
        <f>IFERROR(VLOOKUP($F77,Datos!$V:$AP,3,0),"")</f>
        <v/>
      </c>
      <c r="SFZ77" s="255" t="str">
        <f>IFERROR(VLOOKUP($F77,Datos!$V:$AP,3,0),"")</f>
        <v/>
      </c>
      <c r="SGA77" s="255" t="str">
        <f>IFERROR(VLOOKUP($F77,Datos!$V:$AP,3,0),"")</f>
        <v/>
      </c>
      <c r="SGB77" s="255" t="str">
        <f>IFERROR(VLOOKUP($F77,Datos!$V:$AP,3,0),"")</f>
        <v/>
      </c>
      <c r="SGC77" s="255" t="str">
        <f>IFERROR(VLOOKUP($F77,Datos!$V:$AP,3,0),"")</f>
        <v/>
      </c>
      <c r="SGD77" s="255" t="str">
        <f>IFERROR(VLOOKUP($F77,Datos!$V:$AP,3,0),"")</f>
        <v/>
      </c>
      <c r="SGE77" s="255" t="str">
        <f>IFERROR(VLOOKUP($F77,Datos!$V:$AP,3,0),"")</f>
        <v/>
      </c>
      <c r="SGF77" s="255" t="str">
        <f>IFERROR(VLOOKUP($F77,Datos!$V:$AP,3,0),"")</f>
        <v/>
      </c>
      <c r="SGG77" s="255" t="str">
        <f>IFERROR(VLOOKUP($F77,Datos!$V:$AP,3,0),"")</f>
        <v/>
      </c>
      <c r="SGH77" s="255" t="str">
        <f>IFERROR(VLOOKUP($F77,Datos!$V:$AP,3,0),"")</f>
        <v/>
      </c>
      <c r="SGI77" s="255" t="str">
        <f>IFERROR(VLOOKUP($F77,Datos!$V:$AP,3,0),"")</f>
        <v/>
      </c>
      <c r="SGJ77" s="255" t="str">
        <f>IFERROR(VLOOKUP($F77,Datos!$V:$AP,3,0),"")</f>
        <v/>
      </c>
      <c r="SGK77" s="255" t="str">
        <f>IFERROR(VLOOKUP($F77,Datos!$V:$AP,3,0),"")</f>
        <v/>
      </c>
      <c r="SGL77" s="255" t="str">
        <f>IFERROR(VLOOKUP($F77,Datos!$V:$AP,3,0),"")</f>
        <v/>
      </c>
      <c r="SGM77" s="255" t="str">
        <f>IFERROR(VLOOKUP($F77,Datos!$V:$AP,3,0),"")</f>
        <v/>
      </c>
      <c r="SGN77" s="255" t="str">
        <f>IFERROR(VLOOKUP($F77,Datos!$V:$AP,3,0),"")</f>
        <v/>
      </c>
      <c r="SGO77" s="255" t="str">
        <f>IFERROR(VLOOKUP($F77,Datos!$V:$AP,3,0),"")</f>
        <v/>
      </c>
      <c r="SGP77" s="255" t="str">
        <f>IFERROR(VLOOKUP($F77,Datos!$V:$AP,3,0),"")</f>
        <v/>
      </c>
      <c r="SGQ77" s="255" t="str">
        <f>IFERROR(VLOOKUP($F77,Datos!$V:$AP,3,0),"")</f>
        <v/>
      </c>
      <c r="SGR77" s="255" t="str">
        <f>IFERROR(VLOOKUP($F77,Datos!$V:$AP,3,0),"")</f>
        <v/>
      </c>
      <c r="SGS77" s="255" t="str">
        <f>IFERROR(VLOOKUP($F77,Datos!$V:$AP,3,0),"")</f>
        <v/>
      </c>
      <c r="SGT77" s="255" t="str">
        <f>IFERROR(VLOOKUP($F77,Datos!$V:$AP,3,0),"")</f>
        <v/>
      </c>
      <c r="SGU77" s="255" t="str">
        <f>IFERROR(VLOOKUP($F77,Datos!$V:$AP,3,0),"")</f>
        <v/>
      </c>
      <c r="SGV77" s="255" t="str">
        <f>IFERROR(VLOOKUP($F77,Datos!$V:$AP,3,0),"")</f>
        <v/>
      </c>
      <c r="SGW77" s="255" t="str">
        <f>IFERROR(VLOOKUP($F77,Datos!$V:$AP,3,0),"")</f>
        <v/>
      </c>
      <c r="SGX77" s="255" t="str">
        <f>IFERROR(VLOOKUP($F77,Datos!$V:$AP,3,0),"")</f>
        <v/>
      </c>
      <c r="SGY77" s="255" t="str">
        <f>IFERROR(VLOOKUP($F77,Datos!$V:$AP,3,0),"")</f>
        <v/>
      </c>
      <c r="SGZ77" s="255" t="str">
        <f>IFERROR(VLOOKUP($F77,Datos!$V:$AP,3,0),"")</f>
        <v/>
      </c>
      <c r="SHA77" s="255" t="str">
        <f>IFERROR(VLOOKUP($F77,Datos!$V:$AP,3,0),"")</f>
        <v/>
      </c>
      <c r="SHB77" s="255" t="str">
        <f>IFERROR(VLOOKUP($F77,Datos!$V:$AP,3,0),"")</f>
        <v/>
      </c>
      <c r="SHC77" s="255" t="str">
        <f>IFERROR(VLOOKUP($F77,Datos!$V:$AP,3,0),"")</f>
        <v/>
      </c>
      <c r="SHD77" s="255" t="str">
        <f>IFERROR(VLOOKUP($F77,Datos!$V:$AP,3,0),"")</f>
        <v/>
      </c>
      <c r="SHE77" s="255" t="str">
        <f>IFERROR(VLOOKUP($F77,Datos!$V:$AP,3,0),"")</f>
        <v/>
      </c>
      <c r="SHF77" s="255" t="str">
        <f>IFERROR(VLOOKUP($F77,Datos!$V:$AP,3,0),"")</f>
        <v/>
      </c>
      <c r="SHG77" s="255" t="str">
        <f>IFERROR(VLOOKUP($F77,Datos!$V:$AP,3,0),"")</f>
        <v/>
      </c>
      <c r="SHH77" s="255" t="str">
        <f>IFERROR(VLOOKUP($F77,Datos!$V:$AP,3,0),"")</f>
        <v/>
      </c>
      <c r="SHI77" s="255" t="str">
        <f>IFERROR(VLOOKUP($F77,Datos!$V:$AP,3,0),"")</f>
        <v/>
      </c>
      <c r="SHJ77" s="255" t="str">
        <f>IFERROR(VLOOKUP($F77,Datos!$V:$AP,3,0),"")</f>
        <v/>
      </c>
      <c r="SHK77" s="255" t="str">
        <f>IFERROR(VLOOKUP($F77,Datos!$V:$AP,3,0),"")</f>
        <v/>
      </c>
      <c r="SHL77" s="255" t="str">
        <f>IFERROR(VLOOKUP($F77,Datos!$V:$AP,3,0),"")</f>
        <v/>
      </c>
      <c r="SHM77" s="255" t="str">
        <f>IFERROR(VLOOKUP($F77,Datos!$V:$AP,3,0),"")</f>
        <v/>
      </c>
      <c r="SHN77" s="255" t="str">
        <f>IFERROR(VLOOKUP($F77,Datos!$V:$AP,3,0),"")</f>
        <v/>
      </c>
      <c r="SHO77" s="255" t="str">
        <f>IFERROR(VLOOKUP($F77,Datos!$V:$AP,3,0),"")</f>
        <v/>
      </c>
      <c r="SHP77" s="255" t="str">
        <f>IFERROR(VLOOKUP($F77,Datos!$V:$AP,3,0),"")</f>
        <v/>
      </c>
      <c r="SHQ77" s="255" t="str">
        <f>IFERROR(VLOOKUP($F77,Datos!$V:$AP,3,0),"")</f>
        <v/>
      </c>
      <c r="SHR77" s="255" t="str">
        <f>IFERROR(VLOOKUP($F77,Datos!$V:$AP,3,0),"")</f>
        <v/>
      </c>
      <c r="SHS77" s="255" t="str">
        <f>IFERROR(VLOOKUP($F77,Datos!$V:$AP,3,0),"")</f>
        <v/>
      </c>
      <c r="SHT77" s="255" t="str">
        <f>IFERROR(VLOOKUP($F77,Datos!$V:$AP,3,0),"")</f>
        <v/>
      </c>
      <c r="SHU77" s="255" t="str">
        <f>IFERROR(VLOOKUP($F77,Datos!$V:$AP,3,0),"")</f>
        <v/>
      </c>
      <c r="SHV77" s="255" t="str">
        <f>IFERROR(VLOOKUP($F77,Datos!$V:$AP,3,0),"")</f>
        <v/>
      </c>
      <c r="SHW77" s="255" t="str">
        <f>IFERROR(VLOOKUP($F77,Datos!$V:$AP,3,0),"")</f>
        <v/>
      </c>
      <c r="SHX77" s="255" t="str">
        <f>IFERROR(VLOOKUP($F77,Datos!$V:$AP,3,0),"")</f>
        <v/>
      </c>
      <c r="SHY77" s="255" t="str">
        <f>IFERROR(VLOOKUP($F77,Datos!$V:$AP,3,0),"")</f>
        <v/>
      </c>
      <c r="SHZ77" s="255" t="str">
        <f>IFERROR(VLOOKUP($F77,Datos!$V:$AP,3,0),"")</f>
        <v/>
      </c>
      <c r="SIA77" s="255" t="str">
        <f>IFERROR(VLOOKUP($F77,Datos!$V:$AP,3,0),"")</f>
        <v/>
      </c>
      <c r="SIB77" s="255" t="str">
        <f>IFERROR(VLOOKUP($F77,Datos!$V:$AP,3,0),"")</f>
        <v/>
      </c>
      <c r="SIC77" s="255" t="str">
        <f>IFERROR(VLOOKUP($F77,Datos!$V:$AP,3,0),"")</f>
        <v/>
      </c>
      <c r="SID77" s="255" t="str">
        <f>IFERROR(VLOOKUP($F77,Datos!$V:$AP,3,0),"")</f>
        <v/>
      </c>
      <c r="SIE77" s="255" t="str">
        <f>IFERROR(VLOOKUP($F77,Datos!$V:$AP,3,0),"")</f>
        <v/>
      </c>
      <c r="SIF77" s="255" t="str">
        <f>IFERROR(VLOOKUP($F77,Datos!$V:$AP,3,0),"")</f>
        <v/>
      </c>
      <c r="SIG77" s="255" t="str">
        <f>IFERROR(VLOOKUP($F77,Datos!$V:$AP,3,0),"")</f>
        <v/>
      </c>
      <c r="SIH77" s="255" t="str">
        <f>IFERROR(VLOOKUP($F77,Datos!$V:$AP,3,0),"")</f>
        <v/>
      </c>
      <c r="SII77" s="255" t="str">
        <f>IFERROR(VLOOKUP($F77,Datos!$V:$AP,3,0),"")</f>
        <v/>
      </c>
      <c r="SIJ77" s="255" t="str">
        <f>IFERROR(VLOOKUP($F77,Datos!$V:$AP,3,0),"")</f>
        <v/>
      </c>
      <c r="SIK77" s="255" t="str">
        <f>IFERROR(VLOOKUP($F77,Datos!$V:$AP,3,0),"")</f>
        <v/>
      </c>
      <c r="SIL77" s="255" t="str">
        <f>IFERROR(VLOOKUP($F77,Datos!$V:$AP,3,0),"")</f>
        <v/>
      </c>
      <c r="SIM77" s="255" t="str">
        <f>IFERROR(VLOOKUP($F77,Datos!$V:$AP,3,0),"")</f>
        <v/>
      </c>
      <c r="SIN77" s="255" t="str">
        <f>IFERROR(VLOOKUP($F77,Datos!$V:$AP,3,0),"")</f>
        <v/>
      </c>
      <c r="SIO77" s="255" t="str">
        <f>IFERROR(VLOOKUP($F77,Datos!$V:$AP,3,0),"")</f>
        <v/>
      </c>
      <c r="SIP77" s="255" t="str">
        <f>IFERROR(VLOOKUP($F77,Datos!$V:$AP,3,0),"")</f>
        <v/>
      </c>
      <c r="SIQ77" s="255" t="str">
        <f>IFERROR(VLOOKUP($F77,Datos!$V:$AP,3,0),"")</f>
        <v/>
      </c>
      <c r="SIR77" s="255" t="str">
        <f>IFERROR(VLOOKUP($F77,Datos!$V:$AP,3,0),"")</f>
        <v/>
      </c>
      <c r="SIS77" s="255" t="str">
        <f>IFERROR(VLOOKUP($F77,Datos!$V:$AP,3,0),"")</f>
        <v/>
      </c>
      <c r="SIT77" s="255" t="str">
        <f>IFERROR(VLOOKUP($F77,Datos!$V:$AP,3,0),"")</f>
        <v/>
      </c>
      <c r="SIU77" s="255" t="str">
        <f>IFERROR(VLOOKUP($F77,Datos!$V:$AP,3,0),"")</f>
        <v/>
      </c>
      <c r="SIV77" s="255" t="str">
        <f>IFERROR(VLOOKUP($F77,Datos!$V:$AP,3,0),"")</f>
        <v/>
      </c>
      <c r="SIW77" s="255" t="str">
        <f>IFERROR(VLOOKUP($F77,Datos!$V:$AP,3,0),"")</f>
        <v/>
      </c>
      <c r="SIX77" s="255" t="str">
        <f>IFERROR(VLOOKUP($F77,Datos!$V:$AP,3,0),"")</f>
        <v/>
      </c>
      <c r="SIY77" s="255" t="str">
        <f>IFERROR(VLOOKUP($F77,Datos!$V:$AP,3,0),"")</f>
        <v/>
      </c>
      <c r="SIZ77" s="255" t="str">
        <f>IFERROR(VLOOKUP($F77,Datos!$V:$AP,3,0),"")</f>
        <v/>
      </c>
      <c r="SJA77" s="255" t="str">
        <f>IFERROR(VLOOKUP($F77,Datos!$V:$AP,3,0),"")</f>
        <v/>
      </c>
      <c r="SJB77" s="255" t="str">
        <f>IFERROR(VLOOKUP($F77,Datos!$V:$AP,3,0),"")</f>
        <v/>
      </c>
      <c r="SJC77" s="255" t="str">
        <f>IFERROR(VLOOKUP($F77,Datos!$V:$AP,3,0),"")</f>
        <v/>
      </c>
      <c r="SJD77" s="255" t="str">
        <f>IFERROR(VLOOKUP($F77,Datos!$V:$AP,3,0),"")</f>
        <v/>
      </c>
      <c r="SJE77" s="255" t="str">
        <f>IFERROR(VLOOKUP($F77,Datos!$V:$AP,3,0),"")</f>
        <v/>
      </c>
      <c r="SJF77" s="255" t="str">
        <f>IFERROR(VLOOKUP($F77,Datos!$V:$AP,3,0),"")</f>
        <v/>
      </c>
      <c r="SJG77" s="255" t="str">
        <f>IFERROR(VLOOKUP($F77,Datos!$V:$AP,3,0),"")</f>
        <v/>
      </c>
      <c r="SJH77" s="255" t="str">
        <f>IFERROR(VLOOKUP($F77,Datos!$V:$AP,3,0),"")</f>
        <v/>
      </c>
      <c r="SJI77" s="255" t="str">
        <f>IFERROR(VLOOKUP($F77,Datos!$V:$AP,3,0),"")</f>
        <v/>
      </c>
      <c r="SJJ77" s="255" t="str">
        <f>IFERROR(VLOOKUP($F77,Datos!$V:$AP,3,0),"")</f>
        <v/>
      </c>
      <c r="SJK77" s="255" t="str">
        <f>IFERROR(VLOOKUP($F77,Datos!$V:$AP,3,0),"")</f>
        <v/>
      </c>
      <c r="SJL77" s="255" t="str">
        <f>IFERROR(VLOOKUP($F77,Datos!$V:$AP,3,0),"")</f>
        <v/>
      </c>
      <c r="SJM77" s="255" t="str">
        <f>IFERROR(VLOOKUP($F77,Datos!$V:$AP,3,0),"")</f>
        <v/>
      </c>
      <c r="SJN77" s="255" t="str">
        <f>IFERROR(VLOOKUP($F77,Datos!$V:$AP,3,0),"")</f>
        <v/>
      </c>
      <c r="SJO77" s="255" t="str">
        <f>IFERROR(VLOOKUP($F77,Datos!$V:$AP,3,0),"")</f>
        <v/>
      </c>
      <c r="SJP77" s="255" t="str">
        <f>IFERROR(VLOOKUP($F77,Datos!$V:$AP,3,0),"")</f>
        <v/>
      </c>
      <c r="SJQ77" s="255" t="str">
        <f>IFERROR(VLOOKUP($F77,Datos!$V:$AP,3,0),"")</f>
        <v/>
      </c>
      <c r="SJR77" s="255" t="str">
        <f>IFERROR(VLOOKUP($F77,Datos!$V:$AP,3,0),"")</f>
        <v/>
      </c>
      <c r="SJS77" s="255" t="str">
        <f>IFERROR(VLOOKUP($F77,Datos!$V:$AP,3,0),"")</f>
        <v/>
      </c>
      <c r="SJT77" s="255" t="str">
        <f>IFERROR(VLOOKUP($F77,Datos!$V:$AP,3,0),"")</f>
        <v/>
      </c>
      <c r="SJU77" s="255" t="str">
        <f>IFERROR(VLOOKUP($F77,Datos!$V:$AP,3,0),"")</f>
        <v/>
      </c>
      <c r="SJV77" s="255" t="str">
        <f>IFERROR(VLOOKUP($F77,Datos!$V:$AP,3,0),"")</f>
        <v/>
      </c>
      <c r="SJW77" s="255" t="str">
        <f>IFERROR(VLOOKUP($F77,Datos!$V:$AP,3,0),"")</f>
        <v/>
      </c>
      <c r="SJX77" s="255" t="str">
        <f>IFERROR(VLOOKUP($F77,Datos!$V:$AP,3,0),"")</f>
        <v/>
      </c>
      <c r="SJY77" s="255" t="str">
        <f>IFERROR(VLOOKUP($F77,Datos!$V:$AP,3,0),"")</f>
        <v/>
      </c>
      <c r="SJZ77" s="255" t="str">
        <f>IFERROR(VLOOKUP($F77,Datos!$V:$AP,3,0),"")</f>
        <v/>
      </c>
      <c r="SKA77" s="255" t="str">
        <f>IFERROR(VLOOKUP($F77,Datos!$V:$AP,3,0),"")</f>
        <v/>
      </c>
      <c r="SKB77" s="255" t="str">
        <f>IFERROR(VLOOKUP($F77,Datos!$V:$AP,3,0),"")</f>
        <v/>
      </c>
      <c r="SKC77" s="255" t="str">
        <f>IFERROR(VLOOKUP($F77,Datos!$V:$AP,3,0),"")</f>
        <v/>
      </c>
      <c r="SKD77" s="255" t="str">
        <f>IFERROR(VLOOKUP($F77,Datos!$V:$AP,3,0),"")</f>
        <v/>
      </c>
      <c r="SKE77" s="255" t="str">
        <f>IFERROR(VLOOKUP($F77,Datos!$V:$AP,3,0),"")</f>
        <v/>
      </c>
      <c r="SKF77" s="255" t="str">
        <f>IFERROR(VLOOKUP($F77,Datos!$V:$AP,3,0),"")</f>
        <v/>
      </c>
      <c r="SKG77" s="255" t="str">
        <f>IFERROR(VLOOKUP($F77,Datos!$V:$AP,3,0),"")</f>
        <v/>
      </c>
      <c r="SKH77" s="255" t="str">
        <f>IFERROR(VLOOKUP($F77,Datos!$V:$AP,3,0),"")</f>
        <v/>
      </c>
      <c r="SKI77" s="255" t="str">
        <f>IFERROR(VLOOKUP($F77,Datos!$V:$AP,3,0),"")</f>
        <v/>
      </c>
      <c r="SKJ77" s="255" t="str">
        <f>IFERROR(VLOOKUP($F77,Datos!$V:$AP,3,0),"")</f>
        <v/>
      </c>
      <c r="SKK77" s="255" t="str">
        <f>IFERROR(VLOOKUP($F77,Datos!$V:$AP,3,0),"")</f>
        <v/>
      </c>
      <c r="SKL77" s="255" t="str">
        <f>IFERROR(VLOOKUP($F77,Datos!$V:$AP,3,0),"")</f>
        <v/>
      </c>
      <c r="SKM77" s="255" t="str">
        <f>IFERROR(VLOOKUP($F77,Datos!$V:$AP,3,0),"")</f>
        <v/>
      </c>
      <c r="SKN77" s="255" t="str">
        <f>IFERROR(VLOOKUP($F77,Datos!$V:$AP,3,0),"")</f>
        <v/>
      </c>
      <c r="SKO77" s="255" t="str">
        <f>IFERROR(VLOOKUP($F77,Datos!$V:$AP,3,0),"")</f>
        <v/>
      </c>
      <c r="SKP77" s="255" t="str">
        <f>IFERROR(VLOOKUP($F77,Datos!$V:$AP,3,0),"")</f>
        <v/>
      </c>
      <c r="SKQ77" s="255" t="str">
        <f>IFERROR(VLOOKUP($F77,Datos!$V:$AP,3,0),"")</f>
        <v/>
      </c>
      <c r="SKR77" s="255" t="str">
        <f>IFERROR(VLOOKUP($F77,Datos!$V:$AP,3,0),"")</f>
        <v/>
      </c>
      <c r="SKS77" s="255" t="str">
        <f>IFERROR(VLOOKUP($F77,Datos!$V:$AP,3,0),"")</f>
        <v/>
      </c>
      <c r="SKT77" s="255" t="str">
        <f>IFERROR(VLOOKUP($F77,Datos!$V:$AP,3,0),"")</f>
        <v/>
      </c>
      <c r="SKU77" s="255" t="str">
        <f>IFERROR(VLOOKUP($F77,Datos!$V:$AP,3,0),"")</f>
        <v/>
      </c>
      <c r="SKV77" s="255" t="str">
        <f>IFERROR(VLOOKUP($F77,Datos!$V:$AP,3,0),"")</f>
        <v/>
      </c>
      <c r="SKW77" s="255" t="str">
        <f>IFERROR(VLOOKUP($F77,Datos!$V:$AP,3,0),"")</f>
        <v/>
      </c>
      <c r="SKX77" s="255" t="str">
        <f>IFERROR(VLOOKUP($F77,Datos!$V:$AP,3,0),"")</f>
        <v/>
      </c>
      <c r="SKY77" s="255" t="str">
        <f>IFERROR(VLOOKUP($F77,Datos!$V:$AP,3,0),"")</f>
        <v/>
      </c>
      <c r="SKZ77" s="255" t="str">
        <f>IFERROR(VLOOKUP($F77,Datos!$V:$AP,3,0),"")</f>
        <v/>
      </c>
      <c r="SLA77" s="255" t="str">
        <f>IFERROR(VLOOKUP($F77,Datos!$V:$AP,3,0),"")</f>
        <v/>
      </c>
      <c r="SLB77" s="255" t="str">
        <f>IFERROR(VLOOKUP($F77,Datos!$V:$AP,3,0),"")</f>
        <v/>
      </c>
      <c r="SLC77" s="255" t="str">
        <f>IFERROR(VLOOKUP($F77,Datos!$V:$AP,3,0),"")</f>
        <v/>
      </c>
      <c r="SLD77" s="255" t="str">
        <f>IFERROR(VLOOKUP($F77,Datos!$V:$AP,3,0),"")</f>
        <v/>
      </c>
      <c r="SLE77" s="255" t="str">
        <f>IFERROR(VLOOKUP($F77,Datos!$V:$AP,3,0),"")</f>
        <v/>
      </c>
      <c r="SLF77" s="255" t="str">
        <f>IFERROR(VLOOKUP($F77,Datos!$V:$AP,3,0),"")</f>
        <v/>
      </c>
      <c r="SLG77" s="255" t="str">
        <f>IFERROR(VLOOKUP($F77,Datos!$V:$AP,3,0),"")</f>
        <v/>
      </c>
      <c r="SLH77" s="255" t="str">
        <f>IFERROR(VLOOKUP($F77,Datos!$V:$AP,3,0),"")</f>
        <v/>
      </c>
      <c r="SLI77" s="255" t="str">
        <f>IFERROR(VLOOKUP($F77,Datos!$V:$AP,3,0),"")</f>
        <v/>
      </c>
      <c r="SLJ77" s="255" t="str">
        <f>IFERROR(VLOOKUP($F77,Datos!$V:$AP,3,0),"")</f>
        <v/>
      </c>
      <c r="SLK77" s="255" t="str">
        <f>IFERROR(VLOOKUP($F77,Datos!$V:$AP,3,0),"")</f>
        <v/>
      </c>
      <c r="SLL77" s="255" t="str">
        <f>IFERROR(VLOOKUP($F77,Datos!$V:$AP,3,0),"")</f>
        <v/>
      </c>
      <c r="SLM77" s="255" t="str">
        <f>IFERROR(VLOOKUP($F77,Datos!$V:$AP,3,0),"")</f>
        <v/>
      </c>
      <c r="SLN77" s="255" t="str">
        <f>IFERROR(VLOOKUP($F77,Datos!$V:$AP,3,0),"")</f>
        <v/>
      </c>
      <c r="SLO77" s="255" t="str">
        <f>IFERROR(VLOOKUP($F77,Datos!$V:$AP,3,0),"")</f>
        <v/>
      </c>
      <c r="SLP77" s="255" t="str">
        <f>IFERROR(VLOOKUP($F77,Datos!$V:$AP,3,0),"")</f>
        <v/>
      </c>
      <c r="SLQ77" s="255" t="str">
        <f>IFERROR(VLOOKUP($F77,Datos!$V:$AP,3,0),"")</f>
        <v/>
      </c>
      <c r="SLR77" s="255" t="str">
        <f>IFERROR(VLOOKUP($F77,Datos!$V:$AP,3,0),"")</f>
        <v/>
      </c>
      <c r="SLS77" s="255" t="str">
        <f>IFERROR(VLOOKUP($F77,Datos!$V:$AP,3,0),"")</f>
        <v/>
      </c>
      <c r="SLT77" s="255" t="str">
        <f>IFERROR(VLOOKUP($F77,Datos!$V:$AP,3,0),"")</f>
        <v/>
      </c>
      <c r="SLU77" s="255" t="str">
        <f>IFERROR(VLOOKUP($F77,Datos!$V:$AP,3,0),"")</f>
        <v/>
      </c>
      <c r="SLV77" s="255" t="str">
        <f>IFERROR(VLOOKUP($F77,Datos!$V:$AP,3,0),"")</f>
        <v/>
      </c>
      <c r="SLW77" s="255" t="str">
        <f>IFERROR(VLOOKUP($F77,Datos!$V:$AP,3,0),"")</f>
        <v/>
      </c>
      <c r="SLX77" s="255" t="str">
        <f>IFERROR(VLOOKUP($F77,Datos!$V:$AP,3,0),"")</f>
        <v/>
      </c>
      <c r="SLY77" s="255" t="str">
        <f>IFERROR(VLOOKUP($F77,Datos!$V:$AP,3,0),"")</f>
        <v/>
      </c>
      <c r="SLZ77" s="255" t="str">
        <f>IFERROR(VLOOKUP($F77,Datos!$V:$AP,3,0),"")</f>
        <v/>
      </c>
      <c r="SMA77" s="255" t="str">
        <f>IFERROR(VLOOKUP($F77,Datos!$V:$AP,3,0),"")</f>
        <v/>
      </c>
      <c r="SMB77" s="255" t="str">
        <f>IFERROR(VLOOKUP($F77,Datos!$V:$AP,3,0),"")</f>
        <v/>
      </c>
      <c r="SMC77" s="255" t="str">
        <f>IFERROR(VLOOKUP($F77,Datos!$V:$AP,3,0),"")</f>
        <v/>
      </c>
      <c r="SMD77" s="255" t="str">
        <f>IFERROR(VLOOKUP($F77,Datos!$V:$AP,3,0),"")</f>
        <v/>
      </c>
      <c r="SME77" s="255" t="str">
        <f>IFERROR(VLOOKUP($F77,Datos!$V:$AP,3,0),"")</f>
        <v/>
      </c>
      <c r="SMF77" s="255" t="str">
        <f>IFERROR(VLOOKUP($F77,Datos!$V:$AP,3,0),"")</f>
        <v/>
      </c>
      <c r="SMG77" s="255" t="str">
        <f>IFERROR(VLOOKUP($F77,Datos!$V:$AP,3,0),"")</f>
        <v/>
      </c>
      <c r="SMH77" s="255" t="str">
        <f>IFERROR(VLOOKUP($F77,Datos!$V:$AP,3,0),"")</f>
        <v/>
      </c>
      <c r="SMI77" s="255" t="str">
        <f>IFERROR(VLOOKUP($F77,Datos!$V:$AP,3,0),"")</f>
        <v/>
      </c>
      <c r="SMJ77" s="255" t="str">
        <f>IFERROR(VLOOKUP($F77,Datos!$V:$AP,3,0),"")</f>
        <v/>
      </c>
      <c r="SMK77" s="255" t="str">
        <f>IFERROR(VLOOKUP($F77,Datos!$V:$AP,3,0),"")</f>
        <v/>
      </c>
      <c r="SML77" s="255" t="str">
        <f>IFERROR(VLOOKUP($F77,Datos!$V:$AP,3,0),"")</f>
        <v/>
      </c>
      <c r="SMM77" s="255" t="str">
        <f>IFERROR(VLOOKUP($F77,Datos!$V:$AP,3,0),"")</f>
        <v/>
      </c>
      <c r="SMN77" s="255" t="str">
        <f>IFERROR(VLOOKUP($F77,Datos!$V:$AP,3,0),"")</f>
        <v/>
      </c>
      <c r="SMO77" s="255" t="str">
        <f>IFERROR(VLOOKUP($F77,Datos!$V:$AP,3,0),"")</f>
        <v/>
      </c>
      <c r="SMP77" s="255" t="str">
        <f>IFERROR(VLOOKUP($F77,Datos!$V:$AP,3,0),"")</f>
        <v/>
      </c>
      <c r="SMQ77" s="255" t="str">
        <f>IFERROR(VLOOKUP($F77,Datos!$V:$AP,3,0),"")</f>
        <v/>
      </c>
      <c r="SMR77" s="255" t="str">
        <f>IFERROR(VLOOKUP($F77,Datos!$V:$AP,3,0),"")</f>
        <v/>
      </c>
      <c r="SMS77" s="255" t="str">
        <f>IFERROR(VLOOKUP($F77,Datos!$V:$AP,3,0),"")</f>
        <v/>
      </c>
      <c r="SMT77" s="255" t="str">
        <f>IFERROR(VLOOKUP($F77,Datos!$V:$AP,3,0),"")</f>
        <v/>
      </c>
      <c r="SMU77" s="255" t="str">
        <f>IFERROR(VLOOKUP($F77,Datos!$V:$AP,3,0),"")</f>
        <v/>
      </c>
      <c r="SMV77" s="255" t="str">
        <f>IFERROR(VLOOKUP($F77,Datos!$V:$AP,3,0),"")</f>
        <v/>
      </c>
      <c r="SMW77" s="255" t="str">
        <f>IFERROR(VLOOKUP($F77,Datos!$V:$AP,3,0),"")</f>
        <v/>
      </c>
      <c r="SMX77" s="255" t="str">
        <f>IFERROR(VLOOKUP($F77,Datos!$V:$AP,3,0),"")</f>
        <v/>
      </c>
      <c r="SMY77" s="255" t="str">
        <f>IFERROR(VLOOKUP($F77,Datos!$V:$AP,3,0),"")</f>
        <v/>
      </c>
      <c r="SMZ77" s="255" t="str">
        <f>IFERROR(VLOOKUP($F77,Datos!$V:$AP,3,0),"")</f>
        <v/>
      </c>
      <c r="SNA77" s="255" t="str">
        <f>IFERROR(VLOOKUP($F77,Datos!$V:$AP,3,0),"")</f>
        <v/>
      </c>
      <c r="SNB77" s="255" t="str">
        <f>IFERROR(VLOOKUP($F77,Datos!$V:$AP,3,0),"")</f>
        <v/>
      </c>
      <c r="SNC77" s="255" t="str">
        <f>IFERROR(VLOOKUP($F77,Datos!$V:$AP,3,0),"")</f>
        <v/>
      </c>
      <c r="SND77" s="255" t="str">
        <f>IFERROR(VLOOKUP($F77,Datos!$V:$AP,3,0),"")</f>
        <v/>
      </c>
      <c r="SNE77" s="255" t="str">
        <f>IFERROR(VLOOKUP($F77,Datos!$V:$AP,3,0),"")</f>
        <v/>
      </c>
      <c r="SNF77" s="255" t="str">
        <f>IFERROR(VLOOKUP($F77,Datos!$V:$AP,3,0),"")</f>
        <v/>
      </c>
      <c r="SNG77" s="255" t="str">
        <f>IFERROR(VLOOKUP($F77,Datos!$V:$AP,3,0),"")</f>
        <v/>
      </c>
      <c r="SNH77" s="255" t="str">
        <f>IFERROR(VLOOKUP($F77,Datos!$V:$AP,3,0),"")</f>
        <v/>
      </c>
      <c r="SNI77" s="255" t="str">
        <f>IFERROR(VLOOKUP($F77,Datos!$V:$AP,3,0),"")</f>
        <v/>
      </c>
      <c r="SNJ77" s="255" t="str">
        <f>IFERROR(VLOOKUP($F77,Datos!$V:$AP,3,0),"")</f>
        <v/>
      </c>
      <c r="SNK77" s="255" t="str">
        <f>IFERROR(VLOOKUP($F77,Datos!$V:$AP,3,0),"")</f>
        <v/>
      </c>
      <c r="SNL77" s="255" t="str">
        <f>IFERROR(VLOOKUP($F77,Datos!$V:$AP,3,0),"")</f>
        <v/>
      </c>
      <c r="SNM77" s="255" t="str">
        <f>IFERROR(VLOOKUP($F77,Datos!$V:$AP,3,0),"")</f>
        <v/>
      </c>
      <c r="SNN77" s="255" t="str">
        <f>IFERROR(VLOOKUP($F77,Datos!$V:$AP,3,0),"")</f>
        <v/>
      </c>
      <c r="SNO77" s="255" t="str">
        <f>IFERROR(VLOOKUP($F77,Datos!$V:$AP,3,0),"")</f>
        <v/>
      </c>
      <c r="SNP77" s="255" t="str">
        <f>IFERROR(VLOOKUP($F77,Datos!$V:$AP,3,0),"")</f>
        <v/>
      </c>
      <c r="SNQ77" s="255" t="str">
        <f>IFERROR(VLOOKUP($F77,Datos!$V:$AP,3,0),"")</f>
        <v/>
      </c>
      <c r="SNR77" s="255" t="str">
        <f>IFERROR(VLOOKUP($F77,Datos!$V:$AP,3,0),"")</f>
        <v/>
      </c>
      <c r="SNS77" s="255" t="str">
        <f>IFERROR(VLOOKUP($F77,Datos!$V:$AP,3,0),"")</f>
        <v/>
      </c>
      <c r="SNT77" s="255" t="str">
        <f>IFERROR(VLOOKUP($F77,Datos!$V:$AP,3,0),"")</f>
        <v/>
      </c>
      <c r="SNU77" s="255" t="str">
        <f>IFERROR(VLOOKUP($F77,Datos!$V:$AP,3,0),"")</f>
        <v/>
      </c>
      <c r="SNV77" s="255" t="str">
        <f>IFERROR(VLOOKUP($F77,Datos!$V:$AP,3,0),"")</f>
        <v/>
      </c>
      <c r="SNW77" s="255" t="str">
        <f>IFERROR(VLOOKUP($F77,Datos!$V:$AP,3,0),"")</f>
        <v/>
      </c>
      <c r="SNX77" s="255" t="str">
        <f>IFERROR(VLOOKUP($F77,Datos!$V:$AP,3,0),"")</f>
        <v/>
      </c>
      <c r="SNY77" s="255" t="str">
        <f>IFERROR(VLOOKUP($F77,Datos!$V:$AP,3,0),"")</f>
        <v/>
      </c>
      <c r="SNZ77" s="255" t="str">
        <f>IFERROR(VLOOKUP($F77,Datos!$V:$AP,3,0),"")</f>
        <v/>
      </c>
      <c r="SOA77" s="255" t="str">
        <f>IFERROR(VLOOKUP($F77,Datos!$V:$AP,3,0),"")</f>
        <v/>
      </c>
      <c r="SOB77" s="255" t="str">
        <f>IFERROR(VLOOKUP($F77,Datos!$V:$AP,3,0),"")</f>
        <v/>
      </c>
      <c r="SOC77" s="255" t="str">
        <f>IFERROR(VLOOKUP($F77,Datos!$V:$AP,3,0),"")</f>
        <v/>
      </c>
      <c r="SOD77" s="255" t="str">
        <f>IFERROR(VLOOKUP($F77,Datos!$V:$AP,3,0),"")</f>
        <v/>
      </c>
      <c r="SOE77" s="255" t="str">
        <f>IFERROR(VLOOKUP($F77,Datos!$V:$AP,3,0),"")</f>
        <v/>
      </c>
      <c r="SOF77" s="255" t="str">
        <f>IFERROR(VLOOKUP($F77,Datos!$V:$AP,3,0),"")</f>
        <v/>
      </c>
      <c r="SOG77" s="255" t="str">
        <f>IFERROR(VLOOKUP($F77,Datos!$V:$AP,3,0),"")</f>
        <v/>
      </c>
      <c r="SOH77" s="255" t="str">
        <f>IFERROR(VLOOKUP($F77,Datos!$V:$AP,3,0),"")</f>
        <v/>
      </c>
      <c r="SOI77" s="255" t="str">
        <f>IFERROR(VLOOKUP($F77,Datos!$V:$AP,3,0),"")</f>
        <v/>
      </c>
      <c r="SOJ77" s="255" t="str">
        <f>IFERROR(VLOOKUP($F77,Datos!$V:$AP,3,0),"")</f>
        <v/>
      </c>
      <c r="SOK77" s="255" t="str">
        <f>IFERROR(VLOOKUP($F77,Datos!$V:$AP,3,0),"")</f>
        <v/>
      </c>
      <c r="SOL77" s="255" t="str">
        <f>IFERROR(VLOOKUP($F77,Datos!$V:$AP,3,0),"")</f>
        <v/>
      </c>
      <c r="SOM77" s="255" t="str">
        <f>IFERROR(VLOOKUP($F77,Datos!$V:$AP,3,0),"")</f>
        <v/>
      </c>
      <c r="SON77" s="255" t="str">
        <f>IFERROR(VLOOKUP($F77,Datos!$V:$AP,3,0),"")</f>
        <v/>
      </c>
      <c r="SOO77" s="255" t="str">
        <f>IFERROR(VLOOKUP($F77,Datos!$V:$AP,3,0),"")</f>
        <v/>
      </c>
      <c r="SOP77" s="255" t="str">
        <f>IFERROR(VLOOKUP($F77,Datos!$V:$AP,3,0),"")</f>
        <v/>
      </c>
      <c r="SOQ77" s="255" t="str">
        <f>IFERROR(VLOOKUP($F77,Datos!$V:$AP,3,0),"")</f>
        <v/>
      </c>
      <c r="SOR77" s="255" t="str">
        <f>IFERROR(VLOOKUP($F77,Datos!$V:$AP,3,0),"")</f>
        <v/>
      </c>
      <c r="SOS77" s="255" t="str">
        <f>IFERROR(VLOOKUP($F77,Datos!$V:$AP,3,0),"")</f>
        <v/>
      </c>
      <c r="SOT77" s="255" t="str">
        <f>IFERROR(VLOOKUP($F77,Datos!$V:$AP,3,0),"")</f>
        <v/>
      </c>
      <c r="SOU77" s="255" t="str">
        <f>IFERROR(VLOOKUP($F77,Datos!$V:$AP,3,0),"")</f>
        <v/>
      </c>
      <c r="SOV77" s="255" t="str">
        <f>IFERROR(VLOOKUP($F77,Datos!$V:$AP,3,0),"")</f>
        <v/>
      </c>
      <c r="SOW77" s="255" t="str">
        <f>IFERROR(VLOOKUP($F77,Datos!$V:$AP,3,0),"")</f>
        <v/>
      </c>
      <c r="SOX77" s="255" t="str">
        <f>IFERROR(VLOOKUP($F77,Datos!$V:$AP,3,0),"")</f>
        <v/>
      </c>
      <c r="SOY77" s="255" t="str">
        <f>IFERROR(VLOOKUP($F77,Datos!$V:$AP,3,0),"")</f>
        <v/>
      </c>
      <c r="SOZ77" s="255" t="str">
        <f>IFERROR(VLOOKUP($F77,Datos!$V:$AP,3,0),"")</f>
        <v/>
      </c>
      <c r="SPA77" s="255" t="str">
        <f>IFERROR(VLOOKUP($F77,Datos!$V:$AP,3,0),"")</f>
        <v/>
      </c>
      <c r="SPB77" s="255" t="str">
        <f>IFERROR(VLOOKUP($F77,Datos!$V:$AP,3,0),"")</f>
        <v/>
      </c>
      <c r="SPC77" s="255" t="str">
        <f>IFERROR(VLOOKUP($F77,Datos!$V:$AP,3,0),"")</f>
        <v/>
      </c>
      <c r="SPD77" s="255" t="str">
        <f>IFERROR(VLOOKUP($F77,Datos!$V:$AP,3,0),"")</f>
        <v/>
      </c>
      <c r="SPE77" s="255" t="str">
        <f>IFERROR(VLOOKUP($F77,Datos!$V:$AP,3,0),"")</f>
        <v/>
      </c>
      <c r="SPF77" s="255" t="str">
        <f>IFERROR(VLOOKUP($F77,Datos!$V:$AP,3,0),"")</f>
        <v/>
      </c>
      <c r="SPG77" s="255" t="str">
        <f>IFERROR(VLOOKUP($F77,Datos!$V:$AP,3,0),"")</f>
        <v/>
      </c>
      <c r="SPH77" s="255" t="str">
        <f>IFERROR(VLOOKUP($F77,Datos!$V:$AP,3,0),"")</f>
        <v/>
      </c>
      <c r="SPI77" s="255" t="str">
        <f>IFERROR(VLOOKUP($F77,Datos!$V:$AP,3,0),"")</f>
        <v/>
      </c>
      <c r="SPJ77" s="255" t="str">
        <f>IFERROR(VLOOKUP($F77,Datos!$V:$AP,3,0),"")</f>
        <v/>
      </c>
      <c r="SPK77" s="255" t="str">
        <f>IFERROR(VLOOKUP($F77,Datos!$V:$AP,3,0),"")</f>
        <v/>
      </c>
      <c r="SPL77" s="255" t="str">
        <f>IFERROR(VLOOKUP($F77,Datos!$V:$AP,3,0),"")</f>
        <v/>
      </c>
      <c r="SPM77" s="255" t="str">
        <f>IFERROR(VLOOKUP($F77,Datos!$V:$AP,3,0),"")</f>
        <v/>
      </c>
      <c r="SPN77" s="255" t="str">
        <f>IFERROR(VLOOKUP($F77,Datos!$V:$AP,3,0),"")</f>
        <v/>
      </c>
      <c r="SPO77" s="255" t="str">
        <f>IFERROR(VLOOKUP($F77,Datos!$V:$AP,3,0),"")</f>
        <v/>
      </c>
      <c r="SPP77" s="255" t="str">
        <f>IFERROR(VLOOKUP($F77,Datos!$V:$AP,3,0),"")</f>
        <v/>
      </c>
      <c r="SPQ77" s="255" t="str">
        <f>IFERROR(VLOOKUP($F77,Datos!$V:$AP,3,0),"")</f>
        <v/>
      </c>
      <c r="SPR77" s="255" t="str">
        <f>IFERROR(VLOOKUP($F77,Datos!$V:$AP,3,0),"")</f>
        <v/>
      </c>
      <c r="SPS77" s="255" t="str">
        <f>IFERROR(VLOOKUP($F77,Datos!$V:$AP,3,0),"")</f>
        <v/>
      </c>
      <c r="SPT77" s="255" t="str">
        <f>IFERROR(VLOOKUP($F77,Datos!$V:$AP,3,0),"")</f>
        <v/>
      </c>
      <c r="SPU77" s="255" t="str">
        <f>IFERROR(VLOOKUP($F77,Datos!$V:$AP,3,0),"")</f>
        <v/>
      </c>
      <c r="SPV77" s="255" t="str">
        <f>IFERROR(VLOOKUP($F77,Datos!$V:$AP,3,0),"")</f>
        <v/>
      </c>
      <c r="SPW77" s="255" t="str">
        <f>IFERROR(VLOOKUP($F77,Datos!$V:$AP,3,0),"")</f>
        <v/>
      </c>
      <c r="SPX77" s="255" t="str">
        <f>IFERROR(VLOOKUP($F77,Datos!$V:$AP,3,0),"")</f>
        <v/>
      </c>
      <c r="SPY77" s="255" t="str">
        <f>IFERROR(VLOOKUP($F77,Datos!$V:$AP,3,0),"")</f>
        <v/>
      </c>
      <c r="SPZ77" s="255" t="str">
        <f>IFERROR(VLOOKUP($F77,Datos!$V:$AP,3,0),"")</f>
        <v/>
      </c>
      <c r="SQA77" s="255" t="str">
        <f>IFERROR(VLOOKUP($F77,Datos!$V:$AP,3,0),"")</f>
        <v/>
      </c>
      <c r="SQB77" s="255" t="str">
        <f>IFERROR(VLOOKUP($F77,Datos!$V:$AP,3,0),"")</f>
        <v/>
      </c>
      <c r="SQC77" s="255" t="str">
        <f>IFERROR(VLOOKUP($F77,Datos!$V:$AP,3,0),"")</f>
        <v/>
      </c>
      <c r="SQD77" s="255" t="str">
        <f>IFERROR(VLOOKUP($F77,Datos!$V:$AP,3,0),"")</f>
        <v/>
      </c>
      <c r="SQE77" s="255" t="str">
        <f>IFERROR(VLOOKUP($F77,Datos!$V:$AP,3,0),"")</f>
        <v/>
      </c>
      <c r="SQF77" s="255" t="str">
        <f>IFERROR(VLOOKUP($F77,Datos!$V:$AP,3,0),"")</f>
        <v/>
      </c>
      <c r="SQG77" s="255" t="str">
        <f>IFERROR(VLOOKUP($F77,Datos!$V:$AP,3,0),"")</f>
        <v/>
      </c>
      <c r="SQH77" s="255" t="str">
        <f>IFERROR(VLOOKUP($F77,Datos!$V:$AP,3,0),"")</f>
        <v/>
      </c>
      <c r="SQI77" s="255" t="str">
        <f>IFERROR(VLOOKUP($F77,Datos!$V:$AP,3,0),"")</f>
        <v/>
      </c>
      <c r="SQJ77" s="255" t="str">
        <f>IFERROR(VLOOKUP($F77,Datos!$V:$AP,3,0),"")</f>
        <v/>
      </c>
      <c r="SQK77" s="255" t="str">
        <f>IFERROR(VLOOKUP($F77,Datos!$V:$AP,3,0),"")</f>
        <v/>
      </c>
      <c r="SQL77" s="255" t="str">
        <f>IFERROR(VLOOKUP($F77,Datos!$V:$AP,3,0),"")</f>
        <v/>
      </c>
      <c r="SQM77" s="255" t="str">
        <f>IFERROR(VLOOKUP($F77,Datos!$V:$AP,3,0),"")</f>
        <v/>
      </c>
      <c r="SQN77" s="255" t="str">
        <f>IFERROR(VLOOKUP($F77,Datos!$V:$AP,3,0),"")</f>
        <v/>
      </c>
      <c r="SQO77" s="255" t="str">
        <f>IFERROR(VLOOKUP($F77,Datos!$V:$AP,3,0),"")</f>
        <v/>
      </c>
      <c r="SQP77" s="255" t="str">
        <f>IFERROR(VLOOKUP($F77,Datos!$V:$AP,3,0),"")</f>
        <v/>
      </c>
      <c r="SQQ77" s="255" t="str">
        <f>IFERROR(VLOOKUP($F77,Datos!$V:$AP,3,0),"")</f>
        <v/>
      </c>
      <c r="SQR77" s="255" t="str">
        <f>IFERROR(VLOOKUP($F77,Datos!$V:$AP,3,0),"")</f>
        <v/>
      </c>
      <c r="SQS77" s="255" t="str">
        <f>IFERROR(VLOOKUP($F77,Datos!$V:$AP,3,0),"")</f>
        <v/>
      </c>
      <c r="SQT77" s="255" t="str">
        <f>IFERROR(VLOOKUP($F77,Datos!$V:$AP,3,0),"")</f>
        <v/>
      </c>
      <c r="SQU77" s="255" t="str">
        <f>IFERROR(VLOOKUP($F77,Datos!$V:$AP,3,0),"")</f>
        <v/>
      </c>
      <c r="SQV77" s="255" t="str">
        <f>IFERROR(VLOOKUP($F77,Datos!$V:$AP,3,0),"")</f>
        <v/>
      </c>
      <c r="SQW77" s="255" t="str">
        <f>IFERROR(VLOOKUP($F77,Datos!$V:$AP,3,0),"")</f>
        <v/>
      </c>
      <c r="SQX77" s="255" t="str">
        <f>IFERROR(VLOOKUP($F77,Datos!$V:$AP,3,0),"")</f>
        <v/>
      </c>
      <c r="SQY77" s="255" t="str">
        <f>IFERROR(VLOOKUP($F77,Datos!$V:$AP,3,0),"")</f>
        <v/>
      </c>
      <c r="SQZ77" s="255" t="str">
        <f>IFERROR(VLOOKUP($F77,Datos!$V:$AP,3,0),"")</f>
        <v/>
      </c>
      <c r="SRA77" s="255" t="str">
        <f>IFERROR(VLOOKUP($F77,Datos!$V:$AP,3,0),"")</f>
        <v/>
      </c>
      <c r="SRB77" s="255" t="str">
        <f>IFERROR(VLOOKUP($F77,Datos!$V:$AP,3,0),"")</f>
        <v/>
      </c>
      <c r="SRC77" s="255" t="str">
        <f>IFERROR(VLOOKUP($F77,Datos!$V:$AP,3,0),"")</f>
        <v/>
      </c>
      <c r="SRD77" s="255" t="str">
        <f>IFERROR(VLOOKUP($F77,Datos!$V:$AP,3,0),"")</f>
        <v/>
      </c>
      <c r="SRE77" s="255" t="str">
        <f>IFERROR(VLOOKUP($F77,Datos!$V:$AP,3,0),"")</f>
        <v/>
      </c>
      <c r="SRF77" s="255" t="str">
        <f>IFERROR(VLOOKUP($F77,Datos!$V:$AP,3,0),"")</f>
        <v/>
      </c>
      <c r="SRG77" s="255" t="str">
        <f>IFERROR(VLOOKUP($F77,Datos!$V:$AP,3,0),"")</f>
        <v/>
      </c>
      <c r="SRH77" s="255" t="str">
        <f>IFERROR(VLOOKUP($F77,Datos!$V:$AP,3,0),"")</f>
        <v/>
      </c>
      <c r="SRI77" s="255" t="str">
        <f>IFERROR(VLOOKUP($F77,Datos!$V:$AP,3,0),"")</f>
        <v/>
      </c>
      <c r="SRJ77" s="255" t="str">
        <f>IFERROR(VLOOKUP($F77,Datos!$V:$AP,3,0),"")</f>
        <v/>
      </c>
      <c r="SRK77" s="255" t="str">
        <f>IFERROR(VLOOKUP($F77,Datos!$V:$AP,3,0),"")</f>
        <v/>
      </c>
      <c r="SRL77" s="255" t="str">
        <f>IFERROR(VLOOKUP($F77,Datos!$V:$AP,3,0),"")</f>
        <v/>
      </c>
      <c r="SRM77" s="255" t="str">
        <f>IFERROR(VLOOKUP($F77,Datos!$V:$AP,3,0),"")</f>
        <v/>
      </c>
      <c r="SRN77" s="255" t="str">
        <f>IFERROR(VLOOKUP($F77,Datos!$V:$AP,3,0),"")</f>
        <v/>
      </c>
      <c r="SRO77" s="255" t="str">
        <f>IFERROR(VLOOKUP($F77,Datos!$V:$AP,3,0),"")</f>
        <v/>
      </c>
      <c r="SRP77" s="255" t="str">
        <f>IFERROR(VLOOKUP($F77,Datos!$V:$AP,3,0),"")</f>
        <v/>
      </c>
      <c r="SRQ77" s="255" t="str">
        <f>IFERROR(VLOOKUP($F77,Datos!$V:$AP,3,0),"")</f>
        <v/>
      </c>
      <c r="SRR77" s="255" t="str">
        <f>IFERROR(VLOOKUP($F77,Datos!$V:$AP,3,0),"")</f>
        <v/>
      </c>
      <c r="SRS77" s="255" t="str">
        <f>IFERROR(VLOOKUP($F77,Datos!$V:$AP,3,0),"")</f>
        <v/>
      </c>
      <c r="SRT77" s="255" t="str">
        <f>IFERROR(VLOOKUP($F77,Datos!$V:$AP,3,0),"")</f>
        <v/>
      </c>
      <c r="SRU77" s="255" t="str">
        <f>IFERROR(VLOOKUP($F77,Datos!$V:$AP,3,0),"")</f>
        <v/>
      </c>
      <c r="SRV77" s="255" t="str">
        <f>IFERROR(VLOOKUP($F77,Datos!$V:$AP,3,0),"")</f>
        <v/>
      </c>
      <c r="SRW77" s="255" t="str">
        <f>IFERROR(VLOOKUP($F77,Datos!$V:$AP,3,0),"")</f>
        <v/>
      </c>
      <c r="SRX77" s="255" t="str">
        <f>IFERROR(VLOOKUP($F77,Datos!$V:$AP,3,0),"")</f>
        <v/>
      </c>
      <c r="SRY77" s="255" t="str">
        <f>IFERROR(VLOOKUP($F77,Datos!$V:$AP,3,0),"")</f>
        <v/>
      </c>
      <c r="SRZ77" s="255" t="str">
        <f>IFERROR(VLOOKUP($F77,Datos!$V:$AP,3,0),"")</f>
        <v/>
      </c>
      <c r="SSA77" s="255" t="str">
        <f>IFERROR(VLOOKUP($F77,Datos!$V:$AP,3,0),"")</f>
        <v/>
      </c>
      <c r="SSB77" s="255" t="str">
        <f>IFERROR(VLOOKUP($F77,Datos!$V:$AP,3,0),"")</f>
        <v/>
      </c>
      <c r="SSC77" s="255" t="str">
        <f>IFERROR(VLOOKUP($F77,Datos!$V:$AP,3,0),"")</f>
        <v/>
      </c>
      <c r="SSD77" s="255" t="str">
        <f>IFERROR(VLOOKUP($F77,Datos!$V:$AP,3,0),"")</f>
        <v/>
      </c>
      <c r="SSE77" s="255" t="str">
        <f>IFERROR(VLOOKUP($F77,Datos!$V:$AP,3,0),"")</f>
        <v/>
      </c>
      <c r="SSF77" s="255" t="str">
        <f>IFERROR(VLOOKUP($F77,Datos!$V:$AP,3,0),"")</f>
        <v/>
      </c>
      <c r="SSG77" s="255" t="str">
        <f>IFERROR(VLOOKUP($F77,Datos!$V:$AP,3,0),"")</f>
        <v/>
      </c>
      <c r="SSH77" s="255" t="str">
        <f>IFERROR(VLOOKUP($F77,Datos!$V:$AP,3,0),"")</f>
        <v/>
      </c>
      <c r="SSI77" s="255" t="str">
        <f>IFERROR(VLOOKUP($F77,Datos!$V:$AP,3,0),"")</f>
        <v/>
      </c>
      <c r="SSJ77" s="255" t="str">
        <f>IFERROR(VLOOKUP($F77,Datos!$V:$AP,3,0),"")</f>
        <v/>
      </c>
      <c r="SSK77" s="255" t="str">
        <f>IFERROR(VLOOKUP($F77,Datos!$V:$AP,3,0),"")</f>
        <v/>
      </c>
      <c r="SSL77" s="255" t="str">
        <f>IFERROR(VLOOKUP($F77,Datos!$V:$AP,3,0),"")</f>
        <v/>
      </c>
      <c r="SSM77" s="255" t="str">
        <f>IFERROR(VLOOKUP($F77,Datos!$V:$AP,3,0),"")</f>
        <v/>
      </c>
      <c r="SSN77" s="255" t="str">
        <f>IFERROR(VLOOKUP($F77,Datos!$V:$AP,3,0),"")</f>
        <v/>
      </c>
      <c r="SSO77" s="255" t="str">
        <f>IFERROR(VLOOKUP($F77,Datos!$V:$AP,3,0),"")</f>
        <v/>
      </c>
      <c r="SSP77" s="255" t="str">
        <f>IFERROR(VLOOKUP($F77,Datos!$V:$AP,3,0),"")</f>
        <v/>
      </c>
      <c r="SSQ77" s="255" t="str">
        <f>IFERROR(VLOOKUP($F77,Datos!$V:$AP,3,0),"")</f>
        <v/>
      </c>
      <c r="SSR77" s="255" t="str">
        <f>IFERROR(VLOOKUP($F77,Datos!$V:$AP,3,0),"")</f>
        <v/>
      </c>
      <c r="SSS77" s="255" t="str">
        <f>IFERROR(VLOOKUP($F77,Datos!$V:$AP,3,0),"")</f>
        <v/>
      </c>
      <c r="SST77" s="255" t="str">
        <f>IFERROR(VLOOKUP($F77,Datos!$V:$AP,3,0),"")</f>
        <v/>
      </c>
      <c r="SSU77" s="255" t="str">
        <f>IFERROR(VLOOKUP($F77,Datos!$V:$AP,3,0),"")</f>
        <v/>
      </c>
      <c r="SSV77" s="255" t="str">
        <f>IFERROR(VLOOKUP($F77,Datos!$V:$AP,3,0),"")</f>
        <v/>
      </c>
      <c r="SSW77" s="255" t="str">
        <f>IFERROR(VLOOKUP($F77,Datos!$V:$AP,3,0),"")</f>
        <v/>
      </c>
      <c r="SSX77" s="255" t="str">
        <f>IFERROR(VLOOKUP($F77,Datos!$V:$AP,3,0),"")</f>
        <v/>
      </c>
      <c r="SSY77" s="255" t="str">
        <f>IFERROR(VLOOKUP($F77,Datos!$V:$AP,3,0),"")</f>
        <v/>
      </c>
      <c r="SSZ77" s="255" t="str">
        <f>IFERROR(VLOOKUP($F77,Datos!$V:$AP,3,0),"")</f>
        <v/>
      </c>
      <c r="STA77" s="255" t="str">
        <f>IFERROR(VLOOKUP($F77,Datos!$V:$AP,3,0),"")</f>
        <v/>
      </c>
      <c r="STB77" s="255" t="str">
        <f>IFERROR(VLOOKUP($F77,Datos!$V:$AP,3,0),"")</f>
        <v/>
      </c>
      <c r="STC77" s="255" t="str">
        <f>IFERROR(VLOOKUP($F77,Datos!$V:$AP,3,0),"")</f>
        <v/>
      </c>
      <c r="STD77" s="255" t="str">
        <f>IFERROR(VLOOKUP($F77,Datos!$V:$AP,3,0),"")</f>
        <v/>
      </c>
      <c r="STE77" s="255" t="str">
        <f>IFERROR(VLOOKUP($F77,Datos!$V:$AP,3,0),"")</f>
        <v/>
      </c>
      <c r="STF77" s="255" t="str">
        <f>IFERROR(VLOOKUP($F77,Datos!$V:$AP,3,0),"")</f>
        <v/>
      </c>
      <c r="STG77" s="255" t="str">
        <f>IFERROR(VLOOKUP($F77,Datos!$V:$AP,3,0),"")</f>
        <v/>
      </c>
      <c r="STH77" s="255" t="str">
        <f>IFERROR(VLOOKUP($F77,Datos!$V:$AP,3,0),"")</f>
        <v/>
      </c>
      <c r="STI77" s="255" t="str">
        <f>IFERROR(VLOOKUP($F77,Datos!$V:$AP,3,0),"")</f>
        <v/>
      </c>
      <c r="STJ77" s="255" t="str">
        <f>IFERROR(VLOOKUP($F77,Datos!$V:$AP,3,0),"")</f>
        <v/>
      </c>
      <c r="STK77" s="255" t="str">
        <f>IFERROR(VLOOKUP($F77,Datos!$V:$AP,3,0),"")</f>
        <v/>
      </c>
      <c r="STL77" s="255" t="str">
        <f>IFERROR(VLOOKUP($F77,Datos!$V:$AP,3,0),"")</f>
        <v/>
      </c>
      <c r="STM77" s="255" t="str">
        <f>IFERROR(VLOOKUP($F77,Datos!$V:$AP,3,0),"")</f>
        <v/>
      </c>
      <c r="STN77" s="255" t="str">
        <f>IFERROR(VLOOKUP($F77,Datos!$V:$AP,3,0),"")</f>
        <v/>
      </c>
      <c r="STO77" s="255" t="str">
        <f>IFERROR(VLOOKUP($F77,Datos!$V:$AP,3,0),"")</f>
        <v/>
      </c>
      <c r="STP77" s="255" t="str">
        <f>IFERROR(VLOOKUP($F77,Datos!$V:$AP,3,0),"")</f>
        <v/>
      </c>
      <c r="STQ77" s="255" t="str">
        <f>IFERROR(VLOOKUP($F77,Datos!$V:$AP,3,0),"")</f>
        <v/>
      </c>
      <c r="STR77" s="255" t="str">
        <f>IFERROR(VLOOKUP($F77,Datos!$V:$AP,3,0),"")</f>
        <v/>
      </c>
      <c r="STS77" s="255" t="str">
        <f>IFERROR(VLOOKUP($F77,Datos!$V:$AP,3,0),"")</f>
        <v/>
      </c>
      <c r="STT77" s="255" t="str">
        <f>IFERROR(VLOOKUP($F77,Datos!$V:$AP,3,0),"")</f>
        <v/>
      </c>
      <c r="STU77" s="255" t="str">
        <f>IFERROR(VLOOKUP($F77,Datos!$V:$AP,3,0),"")</f>
        <v/>
      </c>
      <c r="STV77" s="255" t="str">
        <f>IFERROR(VLOOKUP($F77,Datos!$V:$AP,3,0),"")</f>
        <v/>
      </c>
      <c r="STW77" s="255" t="str">
        <f>IFERROR(VLOOKUP($F77,Datos!$V:$AP,3,0),"")</f>
        <v/>
      </c>
      <c r="STX77" s="255" t="str">
        <f>IFERROR(VLOOKUP($F77,Datos!$V:$AP,3,0),"")</f>
        <v/>
      </c>
      <c r="STY77" s="255" t="str">
        <f>IFERROR(VLOOKUP($F77,Datos!$V:$AP,3,0),"")</f>
        <v/>
      </c>
      <c r="STZ77" s="255" t="str">
        <f>IFERROR(VLOOKUP($F77,Datos!$V:$AP,3,0),"")</f>
        <v/>
      </c>
      <c r="SUA77" s="255" t="str">
        <f>IFERROR(VLOOKUP($F77,Datos!$V:$AP,3,0),"")</f>
        <v/>
      </c>
      <c r="SUB77" s="255" t="str">
        <f>IFERROR(VLOOKUP($F77,Datos!$V:$AP,3,0),"")</f>
        <v/>
      </c>
      <c r="SUC77" s="255" t="str">
        <f>IFERROR(VLOOKUP($F77,Datos!$V:$AP,3,0),"")</f>
        <v/>
      </c>
      <c r="SUD77" s="255" t="str">
        <f>IFERROR(VLOOKUP($F77,Datos!$V:$AP,3,0),"")</f>
        <v/>
      </c>
      <c r="SUE77" s="255" t="str">
        <f>IFERROR(VLOOKUP($F77,Datos!$V:$AP,3,0),"")</f>
        <v/>
      </c>
      <c r="SUF77" s="255" t="str">
        <f>IFERROR(VLOOKUP($F77,Datos!$V:$AP,3,0),"")</f>
        <v/>
      </c>
      <c r="SUG77" s="255" t="str">
        <f>IFERROR(VLOOKUP($F77,Datos!$V:$AP,3,0),"")</f>
        <v/>
      </c>
      <c r="SUH77" s="255" t="str">
        <f>IFERROR(VLOOKUP($F77,Datos!$V:$AP,3,0),"")</f>
        <v/>
      </c>
      <c r="SUI77" s="255" t="str">
        <f>IFERROR(VLOOKUP($F77,Datos!$V:$AP,3,0),"")</f>
        <v/>
      </c>
      <c r="SUJ77" s="255" t="str">
        <f>IFERROR(VLOOKUP($F77,Datos!$V:$AP,3,0),"")</f>
        <v/>
      </c>
      <c r="SUK77" s="255" t="str">
        <f>IFERROR(VLOOKUP($F77,Datos!$V:$AP,3,0),"")</f>
        <v/>
      </c>
      <c r="SUL77" s="255" t="str">
        <f>IFERROR(VLOOKUP($F77,Datos!$V:$AP,3,0),"")</f>
        <v/>
      </c>
      <c r="SUM77" s="255" t="str">
        <f>IFERROR(VLOOKUP($F77,Datos!$V:$AP,3,0),"")</f>
        <v/>
      </c>
      <c r="SUN77" s="255" t="str">
        <f>IFERROR(VLOOKUP($F77,Datos!$V:$AP,3,0),"")</f>
        <v/>
      </c>
      <c r="SUO77" s="255" t="str">
        <f>IFERROR(VLOOKUP($F77,Datos!$V:$AP,3,0),"")</f>
        <v/>
      </c>
      <c r="SUP77" s="255" t="str">
        <f>IFERROR(VLOOKUP($F77,Datos!$V:$AP,3,0),"")</f>
        <v/>
      </c>
      <c r="SUQ77" s="255" t="str">
        <f>IFERROR(VLOOKUP($F77,Datos!$V:$AP,3,0),"")</f>
        <v/>
      </c>
      <c r="SUR77" s="255" t="str">
        <f>IFERROR(VLOOKUP($F77,Datos!$V:$AP,3,0),"")</f>
        <v/>
      </c>
      <c r="SUS77" s="255" t="str">
        <f>IFERROR(VLOOKUP($F77,Datos!$V:$AP,3,0),"")</f>
        <v/>
      </c>
      <c r="SUT77" s="255" t="str">
        <f>IFERROR(VLOOKUP($F77,Datos!$V:$AP,3,0),"")</f>
        <v/>
      </c>
      <c r="SUU77" s="255" t="str">
        <f>IFERROR(VLOOKUP($F77,Datos!$V:$AP,3,0),"")</f>
        <v/>
      </c>
      <c r="SUV77" s="255" t="str">
        <f>IFERROR(VLOOKUP($F77,Datos!$V:$AP,3,0),"")</f>
        <v/>
      </c>
      <c r="SUW77" s="255" t="str">
        <f>IFERROR(VLOOKUP($F77,Datos!$V:$AP,3,0),"")</f>
        <v/>
      </c>
      <c r="SUX77" s="255" t="str">
        <f>IFERROR(VLOOKUP($F77,Datos!$V:$AP,3,0),"")</f>
        <v/>
      </c>
      <c r="SUY77" s="255" t="str">
        <f>IFERROR(VLOOKUP($F77,Datos!$V:$AP,3,0),"")</f>
        <v/>
      </c>
      <c r="SUZ77" s="255" t="str">
        <f>IFERROR(VLOOKUP($F77,Datos!$V:$AP,3,0),"")</f>
        <v/>
      </c>
      <c r="SVA77" s="255" t="str">
        <f>IFERROR(VLOOKUP($F77,Datos!$V:$AP,3,0),"")</f>
        <v/>
      </c>
      <c r="SVB77" s="255" t="str">
        <f>IFERROR(VLOOKUP($F77,Datos!$V:$AP,3,0),"")</f>
        <v/>
      </c>
      <c r="SVC77" s="255" t="str">
        <f>IFERROR(VLOOKUP($F77,Datos!$V:$AP,3,0),"")</f>
        <v/>
      </c>
      <c r="SVD77" s="255" t="str">
        <f>IFERROR(VLOOKUP($F77,Datos!$V:$AP,3,0),"")</f>
        <v/>
      </c>
      <c r="SVE77" s="255" t="str">
        <f>IFERROR(VLOOKUP($F77,Datos!$V:$AP,3,0),"")</f>
        <v/>
      </c>
      <c r="SVF77" s="255" t="str">
        <f>IFERROR(VLOOKUP($F77,Datos!$V:$AP,3,0),"")</f>
        <v/>
      </c>
      <c r="SVG77" s="255" t="str">
        <f>IFERROR(VLOOKUP($F77,Datos!$V:$AP,3,0),"")</f>
        <v/>
      </c>
      <c r="SVH77" s="255" t="str">
        <f>IFERROR(VLOOKUP($F77,Datos!$V:$AP,3,0),"")</f>
        <v/>
      </c>
      <c r="SVI77" s="255" t="str">
        <f>IFERROR(VLOOKUP($F77,Datos!$V:$AP,3,0),"")</f>
        <v/>
      </c>
      <c r="SVJ77" s="255" t="str">
        <f>IFERROR(VLOOKUP($F77,Datos!$V:$AP,3,0),"")</f>
        <v/>
      </c>
      <c r="SVK77" s="255" t="str">
        <f>IFERROR(VLOOKUP($F77,Datos!$V:$AP,3,0),"")</f>
        <v/>
      </c>
      <c r="SVL77" s="255" t="str">
        <f>IFERROR(VLOOKUP($F77,Datos!$V:$AP,3,0),"")</f>
        <v/>
      </c>
      <c r="SVM77" s="255" t="str">
        <f>IFERROR(VLOOKUP($F77,Datos!$V:$AP,3,0),"")</f>
        <v/>
      </c>
      <c r="SVN77" s="255" t="str">
        <f>IFERROR(VLOOKUP($F77,Datos!$V:$AP,3,0),"")</f>
        <v/>
      </c>
      <c r="SVO77" s="255" t="str">
        <f>IFERROR(VLOOKUP($F77,Datos!$V:$AP,3,0),"")</f>
        <v/>
      </c>
      <c r="SVP77" s="255" t="str">
        <f>IFERROR(VLOOKUP($F77,Datos!$V:$AP,3,0),"")</f>
        <v/>
      </c>
      <c r="SVQ77" s="255" t="str">
        <f>IFERROR(VLOOKUP($F77,Datos!$V:$AP,3,0),"")</f>
        <v/>
      </c>
      <c r="SVR77" s="255" t="str">
        <f>IFERROR(VLOOKUP($F77,Datos!$V:$AP,3,0),"")</f>
        <v/>
      </c>
      <c r="SVS77" s="255" t="str">
        <f>IFERROR(VLOOKUP($F77,Datos!$V:$AP,3,0),"")</f>
        <v/>
      </c>
      <c r="SVT77" s="255" t="str">
        <f>IFERROR(VLOOKUP($F77,Datos!$V:$AP,3,0),"")</f>
        <v/>
      </c>
      <c r="SVU77" s="255" t="str">
        <f>IFERROR(VLOOKUP($F77,Datos!$V:$AP,3,0),"")</f>
        <v/>
      </c>
      <c r="SVV77" s="255" t="str">
        <f>IFERROR(VLOOKUP($F77,Datos!$V:$AP,3,0),"")</f>
        <v/>
      </c>
      <c r="SVW77" s="255" t="str">
        <f>IFERROR(VLOOKUP($F77,Datos!$V:$AP,3,0),"")</f>
        <v/>
      </c>
      <c r="SVX77" s="255" t="str">
        <f>IFERROR(VLOOKUP($F77,Datos!$V:$AP,3,0),"")</f>
        <v/>
      </c>
      <c r="SVY77" s="255" t="str">
        <f>IFERROR(VLOOKUP($F77,Datos!$V:$AP,3,0),"")</f>
        <v/>
      </c>
      <c r="SVZ77" s="255" t="str">
        <f>IFERROR(VLOOKUP($F77,Datos!$V:$AP,3,0),"")</f>
        <v/>
      </c>
      <c r="SWA77" s="255" t="str">
        <f>IFERROR(VLOOKUP($F77,Datos!$V:$AP,3,0),"")</f>
        <v/>
      </c>
      <c r="SWB77" s="255" t="str">
        <f>IFERROR(VLOOKUP($F77,Datos!$V:$AP,3,0),"")</f>
        <v/>
      </c>
      <c r="SWC77" s="255" t="str">
        <f>IFERROR(VLOOKUP($F77,Datos!$V:$AP,3,0),"")</f>
        <v/>
      </c>
      <c r="SWD77" s="255" t="str">
        <f>IFERROR(VLOOKUP($F77,Datos!$V:$AP,3,0),"")</f>
        <v/>
      </c>
      <c r="SWE77" s="255" t="str">
        <f>IFERROR(VLOOKUP($F77,Datos!$V:$AP,3,0),"")</f>
        <v/>
      </c>
      <c r="SWF77" s="255" t="str">
        <f>IFERROR(VLOOKUP($F77,Datos!$V:$AP,3,0),"")</f>
        <v/>
      </c>
      <c r="SWG77" s="255" t="str">
        <f>IFERROR(VLOOKUP($F77,Datos!$V:$AP,3,0),"")</f>
        <v/>
      </c>
      <c r="SWH77" s="255" t="str">
        <f>IFERROR(VLOOKUP($F77,Datos!$V:$AP,3,0),"")</f>
        <v/>
      </c>
      <c r="SWI77" s="255" t="str">
        <f>IFERROR(VLOOKUP($F77,Datos!$V:$AP,3,0),"")</f>
        <v/>
      </c>
      <c r="SWJ77" s="255" t="str">
        <f>IFERROR(VLOOKUP($F77,Datos!$V:$AP,3,0),"")</f>
        <v/>
      </c>
      <c r="SWK77" s="255" t="str">
        <f>IFERROR(VLOOKUP($F77,Datos!$V:$AP,3,0),"")</f>
        <v/>
      </c>
      <c r="SWL77" s="255" t="str">
        <f>IFERROR(VLOOKUP($F77,Datos!$V:$AP,3,0),"")</f>
        <v/>
      </c>
      <c r="SWM77" s="255" t="str">
        <f>IFERROR(VLOOKUP($F77,Datos!$V:$AP,3,0),"")</f>
        <v/>
      </c>
      <c r="SWN77" s="255" t="str">
        <f>IFERROR(VLOOKUP($F77,Datos!$V:$AP,3,0),"")</f>
        <v/>
      </c>
      <c r="SWO77" s="255" t="str">
        <f>IFERROR(VLOOKUP($F77,Datos!$V:$AP,3,0),"")</f>
        <v/>
      </c>
      <c r="SWP77" s="255" t="str">
        <f>IFERROR(VLOOKUP($F77,Datos!$V:$AP,3,0),"")</f>
        <v/>
      </c>
      <c r="SWQ77" s="255" t="str">
        <f>IFERROR(VLOOKUP($F77,Datos!$V:$AP,3,0),"")</f>
        <v/>
      </c>
      <c r="SWR77" s="255" t="str">
        <f>IFERROR(VLOOKUP($F77,Datos!$V:$AP,3,0),"")</f>
        <v/>
      </c>
      <c r="SWS77" s="255" t="str">
        <f>IFERROR(VLOOKUP($F77,Datos!$V:$AP,3,0),"")</f>
        <v/>
      </c>
      <c r="SWT77" s="255" t="str">
        <f>IFERROR(VLOOKUP($F77,Datos!$V:$AP,3,0),"")</f>
        <v/>
      </c>
      <c r="SWU77" s="255" t="str">
        <f>IFERROR(VLOOKUP($F77,Datos!$V:$AP,3,0),"")</f>
        <v/>
      </c>
      <c r="SWV77" s="255" t="str">
        <f>IFERROR(VLOOKUP($F77,Datos!$V:$AP,3,0),"")</f>
        <v/>
      </c>
      <c r="SWW77" s="255" t="str">
        <f>IFERROR(VLOOKUP($F77,Datos!$V:$AP,3,0),"")</f>
        <v/>
      </c>
      <c r="SWX77" s="255" t="str">
        <f>IFERROR(VLOOKUP($F77,Datos!$V:$AP,3,0),"")</f>
        <v/>
      </c>
      <c r="SWY77" s="255" t="str">
        <f>IFERROR(VLOOKUP($F77,Datos!$V:$AP,3,0),"")</f>
        <v/>
      </c>
      <c r="SWZ77" s="255" t="str">
        <f>IFERROR(VLOOKUP($F77,Datos!$V:$AP,3,0),"")</f>
        <v/>
      </c>
      <c r="SXA77" s="255" t="str">
        <f>IFERROR(VLOOKUP($F77,Datos!$V:$AP,3,0),"")</f>
        <v/>
      </c>
      <c r="SXB77" s="255" t="str">
        <f>IFERROR(VLOOKUP($F77,Datos!$V:$AP,3,0),"")</f>
        <v/>
      </c>
      <c r="SXC77" s="255" t="str">
        <f>IFERROR(VLOOKUP($F77,Datos!$V:$AP,3,0),"")</f>
        <v/>
      </c>
      <c r="SXD77" s="255" t="str">
        <f>IFERROR(VLOOKUP($F77,Datos!$V:$AP,3,0),"")</f>
        <v/>
      </c>
      <c r="SXE77" s="255" t="str">
        <f>IFERROR(VLOOKUP($F77,Datos!$V:$AP,3,0),"")</f>
        <v/>
      </c>
      <c r="SXF77" s="255" t="str">
        <f>IFERROR(VLOOKUP($F77,Datos!$V:$AP,3,0),"")</f>
        <v/>
      </c>
      <c r="SXG77" s="255" t="str">
        <f>IFERROR(VLOOKUP($F77,Datos!$V:$AP,3,0),"")</f>
        <v/>
      </c>
      <c r="SXH77" s="255" t="str">
        <f>IFERROR(VLOOKUP($F77,Datos!$V:$AP,3,0),"")</f>
        <v/>
      </c>
      <c r="SXI77" s="255" t="str">
        <f>IFERROR(VLOOKUP($F77,Datos!$V:$AP,3,0),"")</f>
        <v/>
      </c>
      <c r="SXJ77" s="255" t="str">
        <f>IFERROR(VLOOKUP($F77,Datos!$V:$AP,3,0),"")</f>
        <v/>
      </c>
      <c r="SXK77" s="255" t="str">
        <f>IFERROR(VLOOKUP($F77,Datos!$V:$AP,3,0),"")</f>
        <v/>
      </c>
      <c r="SXL77" s="255" t="str">
        <f>IFERROR(VLOOKUP($F77,Datos!$V:$AP,3,0),"")</f>
        <v/>
      </c>
      <c r="SXM77" s="255" t="str">
        <f>IFERROR(VLOOKUP($F77,Datos!$V:$AP,3,0),"")</f>
        <v/>
      </c>
      <c r="SXN77" s="255" t="str">
        <f>IFERROR(VLOOKUP($F77,Datos!$V:$AP,3,0),"")</f>
        <v/>
      </c>
      <c r="SXO77" s="255" t="str">
        <f>IFERROR(VLOOKUP($F77,Datos!$V:$AP,3,0),"")</f>
        <v/>
      </c>
      <c r="SXP77" s="255" t="str">
        <f>IFERROR(VLOOKUP($F77,Datos!$V:$AP,3,0),"")</f>
        <v/>
      </c>
      <c r="SXQ77" s="255" t="str">
        <f>IFERROR(VLOOKUP($F77,Datos!$V:$AP,3,0),"")</f>
        <v/>
      </c>
      <c r="SXR77" s="255" t="str">
        <f>IFERROR(VLOOKUP($F77,Datos!$V:$AP,3,0),"")</f>
        <v/>
      </c>
      <c r="SXS77" s="255" t="str">
        <f>IFERROR(VLOOKUP($F77,Datos!$V:$AP,3,0),"")</f>
        <v/>
      </c>
      <c r="SXT77" s="255" t="str">
        <f>IFERROR(VLOOKUP($F77,Datos!$V:$AP,3,0),"")</f>
        <v/>
      </c>
      <c r="SXU77" s="255" t="str">
        <f>IFERROR(VLOOKUP($F77,Datos!$V:$AP,3,0),"")</f>
        <v/>
      </c>
      <c r="SXV77" s="255" t="str">
        <f>IFERROR(VLOOKUP($F77,Datos!$V:$AP,3,0),"")</f>
        <v/>
      </c>
      <c r="SXW77" s="255" t="str">
        <f>IFERROR(VLOOKUP($F77,Datos!$V:$AP,3,0),"")</f>
        <v/>
      </c>
      <c r="SXX77" s="255" t="str">
        <f>IFERROR(VLOOKUP($F77,Datos!$V:$AP,3,0),"")</f>
        <v/>
      </c>
      <c r="SXY77" s="255" t="str">
        <f>IFERROR(VLOOKUP($F77,Datos!$V:$AP,3,0),"")</f>
        <v/>
      </c>
      <c r="SXZ77" s="255" t="str">
        <f>IFERROR(VLOOKUP($F77,Datos!$V:$AP,3,0),"")</f>
        <v/>
      </c>
      <c r="SYA77" s="255" t="str">
        <f>IFERROR(VLOOKUP($F77,Datos!$V:$AP,3,0),"")</f>
        <v/>
      </c>
      <c r="SYB77" s="255" t="str">
        <f>IFERROR(VLOOKUP($F77,Datos!$V:$AP,3,0),"")</f>
        <v/>
      </c>
      <c r="SYC77" s="255" t="str">
        <f>IFERROR(VLOOKUP($F77,Datos!$V:$AP,3,0),"")</f>
        <v/>
      </c>
      <c r="SYD77" s="255" t="str">
        <f>IFERROR(VLOOKUP($F77,Datos!$V:$AP,3,0),"")</f>
        <v/>
      </c>
      <c r="SYE77" s="255" t="str">
        <f>IFERROR(VLOOKUP($F77,Datos!$V:$AP,3,0),"")</f>
        <v/>
      </c>
      <c r="SYF77" s="255" t="str">
        <f>IFERROR(VLOOKUP($F77,Datos!$V:$AP,3,0),"")</f>
        <v/>
      </c>
      <c r="SYG77" s="255" t="str">
        <f>IFERROR(VLOOKUP($F77,Datos!$V:$AP,3,0),"")</f>
        <v/>
      </c>
      <c r="SYH77" s="255" t="str">
        <f>IFERROR(VLOOKUP($F77,Datos!$V:$AP,3,0),"")</f>
        <v/>
      </c>
      <c r="SYI77" s="255" t="str">
        <f>IFERROR(VLOOKUP($F77,Datos!$V:$AP,3,0),"")</f>
        <v/>
      </c>
      <c r="SYJ77" s="255" t="str">
        <f>IFERROR(VLOOKUP($F77,Datos!$V:$AP,3,0),"")</f>
        <v/>
      </c>
      <c r="SYK77" s="255" t="str">
        <f>IFERROR(VLOOKUP($F77,Datos!$V:$AP,3,0),"")</f>
        <v/>
      </c>
      <c r="SYL77" s="255" t="str">
        <f>IFERROR(VLOOKUP($F77,Datos!$V:$AP,3,0),"")</f>
        <v/>
      </c>
      <c r="SYM77" s="255" t="str">
        <f>IFERROR(VLOOKUP($F77,Datos!$V:$AP,3,0),"")</f>
        <v/>
      </c>
      <c r="SYN77" s="255" t="str">
        <f>IFERROR(VLOOKUP($F77,Datos!$V:$AP,3,0),"")</f>
        <v/>
      </c>
      <c r="SYO77" s="255" t="str">
        <f>IFERROR(VLOOKUP($F77,Datos!$V:$AP,3,0),"")</f>
        <v/>
      </c>
      <c r="SYP77" s="255" t="str">
        <f>IFERROR(VLOOKUP($F77,Datos!$V:$AP,3,0),"")</f>
        <v/>
      </c>
      <c r="SYQ77" s="255" t="str">
        <f>IFERROR(VLOOKUP($F77,Datos!$V:$AP,3,0),"")</f>
        <v/>
      </c>
      <c r="SYR77" s="255" t="str">
        <f>IFERROR(VLOOKUP($F77,Datos!$V:$AP,3,0),"")</f>
        <v/>
      </c>
      <c r="SYS77" s="255" t="str">
        <f>IFERROR(VLOOKUP($F77,Datos!$V:$AP,3,0),"")</f>
        <v/>
      </c>
      <c r="SYT77" s="255" t="str">
        <f>IFERROR(VLOOKUP($F77,Datos!$V:$AP,3,0),"")</f>
        <v/>
      </c>
      <c r="SYU77" s="255" t="str">
        <f>IFERROR(VLOOKUP($F77,Datos!$V:$AP,3,0),"")</f>
        <v/>
      </c>
      <c r="SYV77" s="255" t="str">
        <f>IFERROR(VLOOKUP($F77,Datos!$V:$AP,3,0),"")</f>
        <v/>
      </c>
      <c r="SYW77" s="255" t="str">
        <f>IFERROR(VLOOKUP($F77,Datos!$V:$AP,3,0),"")</f>
        <v/>
      </c>
      <c r="SYX77" s="255" t="str">
        <f>IFERROR(VLOOKUP($F77,Datos!$V:$AP,3,0),"")</f>
        <v/>
      </c>
      <c r="SYY77" s="255" t="str">
        <f>IFERROR(VLOOKUP($F77,Datos!$V:$AP,3,0),"")</f>
        <v/>
      </c>
      <c r="SYZ77" s="255" t="str">
        <f>IFERROR(VLOOKUP($F77,Datos!$V:$AP,3,0),"")</f>
        <v/>
      </c>
      <c r="SZA77" s="255" t="str">
        <f>IFERROR(VLOOKUP($F77,Datos!$V:$AP,3,0),"")</f>
        <v/>
      </c>
      <c r="SZB77" s="255" t="str">
        <f>IFERROR(VLOOKUP($F77,Datos!$V:$AP,3,0),"")</f>
        <v/>
      </c>
      <c r="SZC77" s="255" t="str">
        <f>IFERROR(VLOOKUP($F77,Datos!$V:$AP,3,0),"")</f>
        <v/>
      </c>
      <c r="SZD77" s="255" t="str">
        <f>IFERROR(VLOOKUP($F77,Datos!$V:$AP,3,0),"")</f>
        <v/>
      </c>
      <c r="SZE77" s="255" t="str">
        <f>IFERROR(VLOOKUP($F77,Datos!$V:$AP,3,0),"")</f>
        <v/>
      </c>
      <c r="SZF77" s="255" t="str">
        <f>IFERROR(VLOOKUP($F77,Datos!$V:$AP,3,0),"")</f>
        <v/>
      </c>
      <c r="SZG77" s="255" t="str">
        <f>IFERROR(VLOOKUP($F77,Datos!$V:$AP,3,0),"")</f>
        <v/>
      </c>
      <c r="SZH77" s="255" t="str">
        <f>IFERROR(VLOOKUP($F77,Datos!$V:$AP,3,0),"")</f>
        <v/>
      </c>
      <c r="SZI77" s="255" t="str">
        <f>IFERROR(VLOOKUP($F77,Datos!$V:$AP,3,0),"")</f>
        <v/>
      </c>
      <c r="SZJ77" s="255" t="str">
        <f>IFERROR(VLOOKUP($F77,Datos!$V:$AP,3,0),"")</f>
        <v/>
      </c>
      <c r="SZK77" s="255" t="str">
        <f>IFERROR(VLOOKUP($F77,Datos!$V:$AP,3,0),"")</f>
        <v/>
      </c>
      <c r="SZL77" s="255" t="str">
        <f>IFERROR(VLOOKUP($F77,Datos!$V:$AP,3,0),"")</f>
        <v/>
      </c>
      <c r="SZM77" s="255" t="str">
        <f>IFERROR(VLOOKUP($F77,Datos!$V:$AP,3,0),"")</f>
        <v/>
      </c>
      <c r="SZN77" s="255" t="str">
        <f>IFERROR(VLOOKUP($F77,Datos!$V:$AP,3,0),"")</f>
        <v/>
      </c>
      <c r="SZO77" s="255" t="str">
        <f>IFERROR(VLOOKUP($F77,Datos!$V:$AP,3,0),"")</f>
        <v/>
      </c>
      <c r="SZP77" s="255" t="str">
        <f>IFERROR(VLOOKUP($F77,Datos!$V:$AP,3,0),"")</f>
        <v/>
      </c>
      <c r="SZQ77" s="255" t="str">
        <f>IFERROR(VLOOKUP($F77,Datos!$V:$AP,3,0),"")</f>
        <v/>
      </c>
      <c r="SZR77" s="255" t="str">
        <f>IFERROR(VLOOKUP($F77,Datos!$V:$AP,3,0),"")</f>
        <v/>
      </c>
      <c r="SZS77" s="255" t="str">
        <f>IFERROR(VLOOKUP($F77,Datos!$V:$AP,3,0),"")</f>
        <v/>
      </c>
      <c r="SZT77" s="255" t="str">
        <f>IFERROR(VLOOKUP($F77,Datos!$V:$AP,3,0),"")</f>
        <v/>
      </c>
      <c r="SZU77" s="255" t="str">
        <f>IFERROR(VLOOKUP($F77,Datos!$V:$AP,3,0),"")</f>
        <v/>
      </c>
      <c r="SZV77" s="255" t="str">
        <f>IFERROR(VLOOKUP($F77,Datos!$V:$AP,3,0),"")</f>
        <v/>
      </c>
      <c r="SZW77" s="255" t="str">
        <f>IFERROR(VLOOKUP($F77,Datos!$V:$AP,3,0),"")</f>
        <v/>
      </c>
      <c r="SZX77" s="255" t="str">
        <f>IFERROR(VLOOKUP($F77,Datos!$V:$AP,3,0),"")</f>
        <v/>
      </c>
      <c r="SZY77" s="255" t="str">
        <f>IFERROR(VLOOKUP($F77,Datos!$V:$AP,3,0),"")</f>
        <v/>
      </c>
      <c r="SZZ77" s="255" t="str">
        <f>IFERROR(VLOOKUP($F77,Datos!$V:$AP,3,0),"")</f>
        <v/>
      </c>
      <c r="TAA77" s="255" t="str">
        <f>IFERROR(VLOOKUP($F77,Datos!$V:$AP,3,0),"")</f>
        <v/>
      </c>
      <c r="TAB77" s="255" t="str">
        <f>IFERROR(VLOOKUP($F77,Datos!$V:$AP,3,0),"")</f>
        <v/>
      </c>
      <c r="TAC77" s="255" t="str">
        <f>IFERROR(VLOOKUP($F77,Datos!$V:$AP,3,0),"")</f>
        <v/>
      </c>
      <c r="TAD77" s="255" t="str">
        <f>IFERROR(VLOOKUP($F77,Datos!$V:$AP,3,0),"")</f>
        <v/>
      </c>
      <c r="TAE77" s="255" t="str">
        <f>IFERROR(VLOOKUP($F77,Datos!$V:$AP,3,0),"")</f>
        <v/>
      </c>
      <c r="TAF77" s="255" t="str">
        <f>IFERROR(VLOOKUP($F77,Datos!$V:$AP,3,0),"")</f>
        <v/>
      </c>
      <c r="TAG77" s="255" t="str">
        <f>IFERROR(VLOOKUP($F77,Datos!$V:$AP,3,0),"")</f>
        <v/>
      </c>
      <c r="TAH77" s="255" t="str">
        <f>IFERROR(VLOOKUP($F77,Datos!$V:$AP,3,0),"")</f>
        <v/>
      </c>
      <c r="TAI77" s="255" t="str">
        <f>IFERROR(VLOOKUP($F77,Datos!$V:$AP,3,0),"")</f>
        <v/>
      </c>
      <c r="TAJ77" s="255" t="str">
        <f>IFERROR(VLOOKUP($F77,Datos!$V:$AP,3,0),"")</f>
        <v/>
      </c>
      <c r="TAK77" s="255" t="str">
        <f>IFERROR(VLOOKUP($F77,Datos!$V:$AP,3,0),"")</f>
        <v/>
      </c>
      <c r="TAL77" s="255" t="str">
        <f>IFERROR(VLOOKUP($F77,Datos!$V:$AP,3,0),"")</f>
        <v/>
      </c>
      <c r="TAM77" s="255" t="str">
        <f>IFERROR(VLOOKUP($F77,Datos!$V:$AP,3,0),"")</f>
        <v/>
      </c>
      <c r="TAN77" s="255" t="str">
        <f>IFERROR(VLOOKUP($F77,Datos!$V:$AP,3,0),"")</f>
        <v/>
      </c>
      <c r="TAO77" s="255" t="str">
        <f>IFERROR(VLOOKUP($F77,Datos!$V:$AP,3,0),"")</f>
        <v/>
      </c>
      <c r="TAP77" s="255" t="str">
        <f>IFERROR(VLOOKUP($F77,Datos!$V:$AP,3,0),"")</f>
        <v/>
      </c>
      <c r="TAQ77" s="255" t="str">
        <f>IFERROR(VLOOKUP($F77,Datos!$V:$AP,3,0),"")</f>
        <v/>
      </c>
      <c r="TAR77" s="255" t="str">
        <f>IFERROR(VLOOKUP($F77,Datos!$V:$AP,3,0),"")</f>
        <v/>
      </c>
      <c r="TAS77" s="255" t="str">
        <f>IFERROR(VLOOKUP($F77,Datos!$V:$AP,3,0),"")</f>
        <v/>
      </c>
      <c r="TAT77" s="255" t="str">
        <f>IFERROR(VLOOKUP($F77,Datos!$V:$AP,3,0),"")</f>
        <v/>
      </c>
      <c r="TAU77" s="255" t="str">
        <f>IFERROR(VLOOKUP($F77,Datos!$V:$AP,3,0),"")</f>
        <v/>
      </c>
      <c r="TAV77" s="255" t="str">
        <f>IFERROR(VLOOKUP($F77,Datos!$V:$AP,3,0),"")</f>
        <v/>
      </c>
      <c r="TAW77" s="255" t="str">
        <f>IFERROR(VLOOKUP($F77,Datos!$V:$AP,3,0),"")</f>
        <v/>
      </c>
      <c r="TAX77" s="255" t="str">
        <f>IFERROR(VLOOKUP($F77,Datos!$V:$AP,3,0),"")</f>
        <v/>
      </c>
      <c r="TAY77" s="255" t="str">
        <f>IFERROR(VLOOKUP($F77,Datos!$V:$AP,3,0),"")</f>
        <v/>
      </c>
      <c r="TAZ77" s="255" t="str">
        <f>IFERROR(VLOOKUP($F77,Datos!$V:$AP,3,0),"")</f>
        <v/>
      </c>
      <c r="TBA77" s="255" t="str">
        <f>IFERROR(VLOOKUP($F77,Datos!$V:$AP,3,0),"")</f>
        <v/>
      </c>
      <c r="TBB77" s="255" t="str">
        <f>IFERROR(VLOOKUP($F77,Datos!$V:$AP,3,0),"")</f>
        <v/>
      </c>
      <c r="TBC77" s="255" t="str">
        <f>IFERROR(VLOOKUP($F77,Datos!$V:$AP,3,0),"")</f>
        <v/>
      </c>
      <c r="TBD77" s="255" t="str">
        <f>IFERROR(VLOOKUP($F77,Datos!$V:$AP,3,0),"")</f>
        <v/>
      </c>
      <c r="TBE77" s="255" t="str">
        <f>IFERROR(VLOOKUP($F77,Datos!$V:$AP,3,0),"")</f>
        <v/>
      </c>
      <c r="TBF77" s="255" t="str">
        <f>IFERROR(VLOOKUP($F77,Datos!$V:$AP,3,0),"")</f>
        <v/>
      </c>
      <c r="TBG77" s="255" t="str">
        <f>IFERROR(VLOOKUP($F77,Datos!$V:$AP,3,0),"")</f>
        <v/>
      </c>
      <c r="TBH77" s="255" t="str">
        <f>IFERROR(VLOOKUP($F77,Datos!$V:$AP,3,0),"")</f>
        <v/>
      </c>
      <c r="TBI77" s="255" t="str">
        <f>IFERROR(VLOOKUP($F77,Datos!$V:$AP,3,0),"")</f>
        <v/>
      </c>
      <c r="TBJ77" s="255" t="str">
        <f>IFERROR(VLOOKUP($F77,Datos!$V:$AP,3,0),"")</f>
        <v/>
      </c>
      <c r="TBK77" s="255" t="str">
        <f>IFERROR(VLOOKUP($F77,Datos!$V:$AP,3,0),"")</f>
        <v/>
      </c>
      <c r="TBL77" s="255" t="str">
        <f>IFERROR(VLOOKUP($F77,Datos!$V:$AP,3,0),"")</f>
        <v/>
      </c>
      <c r="TBM77" s="255" t="str">
        <f>IFERROR(VLOOKUP($F77,Datos!$V:$AP,3,0),"")</f>
        <v/>
      </c>
      <c r="TBN77" s="255" t="str">
        <f>IFERROR(VLOOKUP($F77,Datos!$V:$AP,3,0),"")</f>
        <v/>
      </c>
      <c r="TBO77" s="255" t="str">
        <f>IFERROR(VLOOKUP($F77,Datos!$V:$AP,3,0),"")</f>
        <v/>
      </c>
      <c r="TBP77" s="255" t="str">
        <f>IFERROR(VLOOKUP($F77,Datos!$V:$AP,3,0),"")</f>
        <v/>
      </c>
      <c r="TBQ77" s="255" t="str">
        <f>IFERROR(VLOOKUP($F77,Datos!$V:$AP,3,0),"")</f>
        <v/>
      </c>
      <c r="TBR77" s="255" t="str">
        <f>IFERROR(VLOOKUP($F77,Datos!$V:$AP,3,0),"")</f>
        <v/>
      </c>
      <c r="TBS77" s="255" t="str">
        <f>IFERROR(VLOOKUP($F77,Datos!$V:$AP,3,0),"")</f>
        <v/>
      </c>
      <c r="TBT77" s="255" t="str">
        <f>IFERROR(VLOOKUP($F77,Datos!$V:$AP,3,0),"")</f>
        <v/>
      </c>
      <c r="TBU77" s="255" t="str">
        <f>IFERROR(VLOOKUP($F77,Datos!$V:$AP,3,0),"")</f>
        <v/>
      </c>
      <c r="TBV77" s="255" t="str">
        <f>IFERROR(VLOOKUP($F77,Datos!$V:$AP,3,0),"")</f>
        <v/>
      </c>
      <c r="TBW77" s="255" t="str">
        <f>IFERROR(VLOOKUP($F77,Datos!$V:$AP,3,0),"")</f>
        <v/>
      </c>
      <c r="TBX77" s="255" t="str">
        <f>IFERROR(VLOOKUP($F77,Datos!$V:$AP,3,0),"")</f>
        <v/>
      </c>
      <c r="TBY77" s="255" t="str">
        <f>IFERROR(VLOOKUP($F77,Datos!$V:$AP,3,0),"")</f>
        <v/>
      </c>
      <c r="TBZ77" s="255" t="str">
        <f>IFERROR(VLOOKUP($F77,Datos!$V:$AP,3,0),"")</f>
        <v/>
      </c>
      <c r="TCA77" s="255" t="str">
        <f>IFERROR(VLOOKUP($F77,Datos!$V:$AP,3,0),"")</f>
        <v/>
      </c>
      <c r="TCB77" s="255" t="str">
        <f>IFERROR(VLOOKUP($F77,Datos!$V:$AP,3,0),"")</f>
        <v/>
      </c>
      <c r="TCC77" s="255" t="str">
        <f>IFERROR(VLOOKUP($F77,Datos!$V:$AP,3,0),"")</f>
        <v/>
      </c>
      <c r="TCD77" s="255" t="str">
        <f>IFERROR(VLOOKUP($F77,Datos!$V:$AP,3,0),"")</f>
        <v/>
      </c>
      <c r="TCE77" s="255" t="str">
        <f>IFERROR(VLOOKUP($F77,Datos!$V:$AP,3,0),"")</f>
        <v/>
      </c>
      <c r="TCF77" s="255" t="str">
        <f>IFERROR(VLOOKUP($F77,Datos!$V:$AP,3,0),"")</f>
        <v/>
      </c>
      <c r="TCG77" s="255" t="str">
        <f>IFERROR(VLOOKUP($F77,Datos!$V:$AP,3,0),"")</f>
        <v/>
      </c>
      <c r="TCH77" s="255" t="str">
        <f>IFERROR(VLOOKUP($F77,Datos!$V:$AP,3,0),"")</f>
        <v/>
      </c>
      <c r="TCI77" s="255" t="str">
        <f>IFERROR(VLOOKUP($F77,Datos!$V:$AP,3,0),"")</f>
        <v/>
      </c>
      <c r="TCJ77" s="255" t="str">
        <f>IFERROR(VLOOKUP($F77,Datos!$V:$AP,3,0),"")</f>
        <v/>
      </c>
      <c r="TCK77" s="255" t="str">
        <f>IFERROR(VLOOKUP($F77,Datos!$V:$AP,3,0),"")</f>
        <v/>
      </c>
      <c r="TCL77" s="255" t="str">
        <f>IFERROR(VLOOKUP($F77,Datos!$V:$AP,3,0),"")</f>
        <v/>
      </c>
      <c r="TCM77" s="255" t="str">
        <f>IFERROR(VLOOKUP($F77,Datos!$V:$AP,3,0),"")</f>
        <v/>
      </c>
      <c r="TCN77" s="255" t="str">
        <f>IFERROR(VLOOKUP($F77,Datos!$V:$AP,3,0),"")</f>
        <v/>
      </c>
      <c r="TCO77" s="255" t="str">
        <f>IFERROR(VLOOKUP($F77,Datos!$V:$AP,3,0),"")</f>
        <v/>
      </c>
      <c r="TCP77" s="255" t="str">
        <f>IFERROR(VLOOKUP($F77,Datos!$V:$AP,3,0),"")</f>
        <v/>
      </c>
      <c r="TCQ77" s="255" t="str">
        <f>IFERROR(VLOOKUP($F77,Datos!$V:$AP,3,0),"")</f>
        <v/>
      </c>
      <c r="TCR77" s="255" t="str">
        <f>IFERROR(VLOOKUP($F77,Datos!$V:$AP,3,0),"")</f>
        <v/>
      </c>
      <c r="TCS77" s="255" t="str">
        <f>IFERROR(VLOOKUP($F77,Datos!$V:$AP,3,0),"")</f>
        <v/>
      </c>
      <c r="TCT77" s="255" t="str">
        <f>IFERROR(VLOOKUP($F77,Datos!$V:$AP,3,0),"")</f>
        <v/>
      </c>
      <c r="TCU77" s="255" t="str">
        <f>IFERROR(VLOOKUP($F77,Datos!$V:$AP,3,0),"")</f>
        <v/>
      </c>
      <c r="TCV77" s="255" t="str">
        <f>IFERROR(VLOOKUP($F77,Datos!$V:$AP,3,0),"")</f>
        <v/>
      </c>
      <c r="TCW77" s="255" t="str">
        <f>IFERROR(VLOOKUP($F77,Datos!$V:$AP,3,0),"")</f>
        <v/>
      </c>
      <c r="TCX77" s="255" t="str">
        <f>IFERROR(VLOOKUP($F77,Datos!$V:$AP,3,0),"")</f>
        <v/>
      </c>
      <c r="TCY77" s="255" t="str">
        <f>IFERROR(VLOOKUP($F77,Datos!$V:$AP,3,0),"")</f>
        <v/>
      </c>
      <c r="TCZ77" s="255" t="str">
        <f>IFERROR(VLOOKUP($F77,Datos!$V:$AP,3,0),"")</f>
        <v/>
      </c>
      <c r="TDA77" s="255" t="str">
        <f>IFERROR(VLOOKUP($F77,Datos!$V:$AP,3,0),"")</f>
        <v/>
      </c>
      <c r="TDB77" s="255" t="str">
        <f>IFERROR(VLOOKUP($F77,Datos!$V:$AP,3,0),"")</f>
        <v/>
      </c>
      <c r="TDC77" s="255" t="str">
        <f>IFERROR(VLOOKUP($F77,Datos!$V:$AP,3,0),"")</f>
        <v/>
      </c>
      <c r="TDD77" s="255" t="str">
        <f>IFERROR(VLOOKUP($F77,Datos!$V:$AP,3,0),"")</f>
        <v/>
      </c>
      <c r="TDE77" s="255" t="str">
        <f>IFERROR(VLOOKUP($F77,Datos!$V:$AP,3,0),"")</f>
        <v/>
      </c>
      <c r="TDF77" s="255" t="str">
        <f>IFERROR(VLOOKUP($F77,Datos!$V:$AP,3,0),"")</f>
        <v/>
      </c>
      <c r="TDG77" s="255" t="str">
        <f>IFERROR(VLOOKUP($F77,Datos!$V:$AP,3,0),"")</f>
        <v/>
      </c>
      <c r="TDH77" s="255" t="str">
        <f>IFERROR(VLOOKUP($F77,Datos!$V:$AP,3,0),"")</f>
        <v/>
      </c>
      <c r="TDI77" s="255" t="str">
        <f>IFERROR(VLOOKUP($F77,Datos!$V:$AP,3,0),"")</f>
        <v/>
      </c>
      <c r="TDJ77" s="255" t="str">
        <f>IFERROR(VLOOKUP($F77,Datos!$V:$AP,3,0),"")</f>
        <v/>
      </c>
      <c r="TDK77" s="255" t="str">
        <f>IFERROR(VLOOKUP($F77,Datos!$V:$AP,3,0),"")</f>
        <v/>
      </c>
      <c r="TDL77" s="255" t="str">
        <f>IFERROR(VLOOKUP($F77,Datos!$V:$AP,3,0),"")</f>
        <v/>
      </c>
      <c r="TDM77" s="255" t="str">
        <f>IFERROR(VLOOKUP($F77,Datos!$V:$AP,3,0),"")</f>
        <v/>
      </c>
      <c r="TDN77" s="255" t="str">
        <f>IFERROR(VLOOKUP($F77,Datos!$V:$AP,3,0),"")</f>
        <v/>
      </c>
      <c r="TDO77" s="255" t="str">
        <f>IFERROR(VLOOKUP($F77,Datos!$V:$AP,3,0),"")</f>
        <v/>
      </c>
      <c r="TDP77" s="255" t="str">
        <f>IFERROR(VLOOKUP($F77,Datos!$V:$AP,3,0),"")</f>
        <v/>
      </c>
      <c r="TDQ77" s="255" t="str">
        <f>IFERROR(VLOOKUP($F77,Datos!$V:$AP,3,0),"")</f>
        <v/>
      </c>
      <c r="TDR77" s="255" t="str">
        <f>IFERROR(VLOOKUP($F77,Datos!$V:$AP,3,0),"")</f>
        <v/>
      </c>
      <c r="TDS77" s="255" t="str">
        <f>IFERROR(VLOOKUP($F77,Datos!$V:$AP,3,0),"")</f>
        <v/>
      </c>
      <c r="TDT77" s="255" t="str">
        <f>IFERROR(VLOOKUP($F77,Datos!$V:$AP,3,0),"")</f>
        <v/>
      </c>
      <c r="TDU77" s="255" t="str">
        <f>IFERROR(VLOOKUP($F77,Datos!$V:$AP,3,0),"")</f>
        <v/>
      </c>
      <c r="TDV77" s="255" t="str">
        <f>IFERROR(VLOOKUP($F77,Datos!$V:$AP,3,0),"")</f>
        <v/>
      </c>
      <c r="TDW77" s="255" t="str">
        <f>IFERROR(VLOOKUP($F77,Datos!$V:$AP,3,0),"")</f>
        <v/>
      </c>
      <c r="TDX77" s="255" t="str">
        <f>IFERROR(VLOOKUP($F77,Datos!$V:$AP,3,0),"")</f>
        <v/>
      </c>
      <c r="TDY77" s="255" t="str">
        <f>IFERROR(VLOOKUP($F77,Datos!$V:$AP,3,0),"")</f>
        <v/>
      </c>
      <c r="TDZ77" s="255" t="str">
        <f>IFERROR(VLOOKUP($F77,Datos!$V:$AP,3,0),"")</f>
        <v/>
      </c>
      <c r="TEA77" s="255" t="str">
        <f>IFERROR(VLOOKUP($F77,Datos!$V:$AP,3,0),"")</f>
        <v/>
      </c>
      <c r="TEB77" s="255" t="str">
        <f>IFERROR(VLOOKUP($F77,Datos!$V:$AP,3,0),"")</f>
        <v/>
      </c>
      <c r="TEC77" s="255" t="str">
        <f>IFERROR(VLOOKUP($F77,Datos!$V:$AP,3,0),"")</f>
        <v/>
      </c>
      <c r="TED77" s="255" t="str">
        <f>IFERROR(VLOOKUP($F77,Datos!$V:$AP,3,0),"")</f>
        <v/>
      </c>
      <c r="TEE77" s="255" t="str">
        <f>IFERROR(VLOOKUP($F77,Datos!$V:$AP,3,0),"")</f>
        <v/>
      </c>
      <c r="TEF77" s="255" t="str">
        <f>IFERROR(VLOOKUP($F77,Datos!$V:$AP,3,0),"")</f>
        <v/>
      </c>
      <c r="TEG77" s="255" t="str">
        <f>IFERROR(VLOOKUP($F77,Datos!$V:$AP,3,0),"")</f>
        <v/>
      </c>
      <c r="TEH77" s="255" t="str">
        <f>IFERROR(VLOOKUP($F77,Datos!$V:$AP,3,0),"")</f>
        <v/>
      </c>
      <c r="TEI77" s="255" t="str">
        <f>IFERROR(VLOOKUP($F77,Datos!$V:$AP,3,0),"")</f>
        <v/>
      </c>
      <c r="TEJ77" s="255" t="str">
        <f>IFERROR(VLOOKUP($F77,Datos!$V:$AP,3,0),"")</f>
        <v/>
      </c>
      <c r="TEK77" s="255" t="str">
        <f>IFERROR(VLOOKUP($F77,Datos!$V:$AP,3,0),"")</f>
        <v/>
      </c>
      <c r="TEL77" s="255" t="str">
        <f>IFERROR(VLOOKUP($F77,Datos!$V:$AP,3,0),"")</f>
        <v/>
      </c>
      <c r="TEM77" s="255" t="str">
        <f>IFERROR(VLOOKUP($F77,Datos!$V:$AP,3,0),"")</f>
        <v/>
      </c>
      <c r="TEN77" s="255" t="str">
        <f>IFERROR(VLOOKUP($F77,Datos!$V:$AP,3,0),"")</f>
        <v/>
      </c>
      <c r="TEO77" s="255" t="str">
        <f>IFERROR(VLOOKUP($F77,Datos!$V:$AP,3,0),"")</f>
        <v/>
      </c>
      <c r="TEP77" s="255" t="str">
        <f>IFERROR(VLOOKUP($F77,Datos!$V:$AP,3,0),"")</f>
        <v/>
      </c>
      <c r="TEQ77" s="255" t="str">
        <f>IFERROR(VLOOKUP($F77,Datos!$V:$AP,3,0),"")</f>
        <v/>
      </c>
      <c r="TER77" s="255" t="str">
        <f>IFERROR(VLOOKUP($F77,Datos!$V:$AP,3,0),"")</f>
        <v/>
      </c>
      <c r="TES77" s="255" t="str">
        <f>IFERROR(VLOOKUP($F77,Datos!$V:$AP,3,0),"")</f>
        <v/>
      </c>
      <c r="TET77" s="255" t="str">
        <f>IFERROR(VLOOKUP($F77,Datos!$V:$AP,3,0),"")</f>
        <v/>
      </c>
      <c r="TEU77" s="255" t="str">
        <f>IFERROR(VLOOKUP($F77,Datos!$V:$AP,3,0),"")</f>
        <v/>
      </c>
      <c r="TEV77" s="255" t="str">
        <f>IFERROR(VLOOKUP($F77,Datos!$V:$AP,3,0),"")</f>
        <v/>
      </c>
      <c r="TEW77" s="255" t="str">
        <f>IFERROR(VLOOKUP($F77,Datos!$V:$AP,3,0),"")</f>
        <v/>
      </c>
      <c r="TEX77" s="255" t="str">
        <f>IFERROR(VLOOKUP($F77,Datos!$V:$AP,3,0),"")</f>
        <v/>
      </c>
      <c r="TEY77" s="255" t="str">
        <f>IFERROR(VLOOKUP($F77,Datos!$V:$AP,3,0),"")</f>
        <v/>
      </c>
      <c r="TEZ77" s="255" t="str">
        <f>IFERROR(VLOOKUP($F77,Datos!$V:$AP,3,0),"")</f>
        <v/>
      </c>
      <c r="TFA77" s="255" t="str">
        <f>IFERROR(VLOOKUP($F77,Datos!$V:$AP,3,0),"")</f>
        <v/>
      </c>
      <c r="TFB77" s="255" t="str">
        <f>IFERROR(VLOOKUP($F77,Datos!$V:$AP,3,0),"")</f>
        <v/>
      </c>
      <c r="TFC77" s="255" t="str">
        <f>IFERROR(VLOOKUP($F77,Datos!$V:$AP,3,0),"")</f>
        <v/>
      </c>
      <c r="TFD77" s="255" t="str">
        <f>IFERROR(VLOOKUP($F77,Datos!$V:$AP,3,0),"")</f>
        <v/>
      </c>
      <c r="TFE77" s="255" t="str">
        <f>IFERROR(VLOOKUP($F77,Datos!$V:$AP,3,0),"")</f>
        <v/>
      </c>
      <c r="TFF77" s="255" t="str">
        <f>IFERROR(VLOOKUP($F77,Datos!$V:$AP,3,0),"")</f>
        <v/>
      </c>
      <c r="TFG77" s="255" t="str">
        <f>IFERROR(VLOOKUP($F77,Datos!$V:$AP,3,0),"")</f>
        <v/>
      </c>
      <c r="TFH77" s="255" t="str">
        <f>IFERROR(VLOOKUP($F77,Datos!$V:$AP,3,0),"")</f>
        <v/>
      </c>
      <c r="TFI77" s="255" t="str">
        <f>IFERROR(VLOOKUP($F77,Datos!$V:$AP,3,0),"")</f>
        <v/>
      </c>
      <c r="TFJ77" s="255" t="str">
        <f>IFERROR(VLOOKUP($F77,Datos!$V:$AP,3,0),"")</f>
        <v/>
      </c>
      <c r="TFK77" s="255" t="str">
        <f>IFERROR(VLOOKUP($F77,Datos!$V:$AP,3,0),"")</f>
        <v/>
      </c>
      <c r="TFL77" s="255" t="str">
        <f>IFERROR(VLOOKUP($F77,Datos!$V:$AP,3,0),"")</f>
        <v/>
      </c>
      <c r="TFM77" s="255" t="str">
        <f>IFERROR(VLOOKUP($F77,Datos!$V:$AP,3,0),"")</f>
        <v/>
      </c>
      <c r="TFN77" s="255" t="str">
        <f>IFERROR(VLOOKUP($F77,Datos!$V:$AP,3,0),"")</f>
        <v/>
      </c>
      <c r="TFO77" s="255" t="str">
        <f>IFERROR(VLOOKUP($F77,Datos!$V:$AP,3,0),"")</f>
        <v/>
      </c>
      <c r="TFP77" s="255" t="str">
        <f>IFERROR(VLOOKUP($F77,Datos!$V:$AP,3,0),"")</f>
        <v/>
      </c>
      <c r="TFQ77" s="255" t="str">
        <f>IFERROR(VLOOKUP($F77,Datos!$V:$AP,3,0),"")</f>
        <v/>
      </c>
      <c r="TFR77" s="255" t="str">
        <f>IFERROR(VLOOKUP($F77,Datos!$V:$AP,3,0),"")</f>
        <v/>
      </c>
      <c r="TFS77" s="255" t="str">
        <f>IFERROR(VLOOKUP($F77,Datos!$V:$AP,3,0),"")</f>
        <v/>
      </c>
      <c r="TFT77" s="255" t="str">
        <f>IFERROR(VLOOKUP($F77,Datos!$V:$AP,3,0),"")</f>
        <v/>
      </c>
      <c r="TFU77" s="255" t="str">
        <f>IFERROR(VLOOKUP($F77,Datos!$V:$AP,3,0),"")</f>
        <v/>
      </c>
      <c r="TFV77" s="255" t="str">
        <f>IFERROR(VLOOKUP($F77,Datos!$V:$AP,3,0),"")</f>
        <v/>
      </c>
      <c r="TFW77" s="255" t="str">
        <f>IFERROR(VLOOKUP($F77,Datos!$V:$AP,3,0),"")</f>
        <v/>
      </c>
      <c r="TFX77" s="255" t="str">
        <f>IFERROR(VLOOKUP($F77,Datos!$V:$AP,3,0),"")</f>
        <v/>
      </c>
      <c r="TFY77" s="255" t="str">
        <f>IFERROR(VLOOKUP($F77,Datos!$V:$AP,3,0),"")</f>
        <v/>
      </c>
      <c r="TFZ77" s="255" t="str">
        <f>IFERROR(VLOOKUP($F77,Datos!$V:$AP,3,0),"")</f>
        <v/>
      </c>
      <c r="TGA77" s="255" t="str">
        <f>IFERROR(VLOOKUP($F77,Datos!$V:$AP,3,0),"")</f>
        <v/>
      </c>
      <c r="TGB77" s="255" t="str">
        <f>IFERROR(VLOOKUP($F77,Datos!$V:$AP,3,0),"")</f>
        <v/>
      </c>
      <c r="TGC77" s="255" t="str">
        <f>IFERROR(VLOOKUP($F77,Datos!$V:$AP,3,0),"")</f>
        <v/>
      </c>
      <c r="TGD77" s="255" t="str">
        <f>IFERROR(VLOOKUP($F77,Datos!$V:$AP,3,0),"")</f>
        <v/>
      </c>
      <c r="TGE77" s="255" t="str">
        <f>IFERROR(VLOOKUP($F77,Datos!$V:$AP,3,0),"")</f>
        <v/>
      </c>
      <c r="TGF77" s="255" t="str">
        <f>IFERROR(VLOOKUP($F77,Datos!$V:$AP,3,0),"")</f>
        <v/>
      </c>
      <c r="TGG77" s="255" t="str">
        <f>IFERROR(VLOOKUP($F77,Datos!$V:$AP,3,0),"")</f>
        <v/>
      </c>
      <c r="TGH77" s="255" t="str">
        <f>IFERROR(VLOOKUP($F77,Datos!$V:$AP,3,0),"")</f>
        <v/>
      </c>
      <c r="TGI77" s="255" t="str">
        <f>IFERROR(VLOOKUP($F77,Datos!$V:$AP,3,0),"")</f>
        <v/>
      </c>
      <c r="TGJ77" s="255" t="str">
        <f>IFERROR(VLOOKUP($F77,Datos!$V:$AP,3,0),"")</f>
        <v/>
      </c>
      <c r="TGK77" s="255" t="str">
        <f>IFERROR(VLOOKUP($F77,Datos!$V:$AP,3,0),"")</f>
        <v/>
      </c>
      <c r="TGL77" s="255" t="str">
        <f>IFERROR(VLOOKUP($F77,Datos!$V:$AP,3,0),"")</f>
        <v/>
      </c>
      <c r="TGM77" s="255" t="str">
        <f>IFERROR(VLOOKUP($F77,Datos!$V:$AP,3,0),"")</f>
        <v/>
      </c>
      <c r="TGN77" s="255" t="str">
        <f>IFERROR(VLOOKUP($F77,Datos!$V:$AP,3,0),"")</f>
        <v/>
      </c>
      <c r="TGO77" s="255" t="str">
        <f>IFERROR(VLOOKUP($F77,Datos!$V:$AP,3,0),"")</f>
        <v/>
      </c>
      <c r="TGP77" s="255" t="str">
        <f>IFERROR(VLOOKUP($F77,Datos!$V:$AP,3,0),"")</f>
        <v/>
      </c>
      <c r="TGQ77" s="255" t="str">
        <f>IFERROR(VLOOKUP($F77,Datos!$V:$AP,3,0),"")</f>
        <v/>
      </c>
      <c r="TGR77" s="255" t="str">
        <f>IFERROR(VLOOKUP($F77,Datos!$V:$AP,3,0),"")</f>
        <v/>
      </c>
      <c r="TGS77" s="255" t="str">
        <f>IFERROR(VLOOKUP($F77,Datos!$V:$AP,3,0),"")</f>
        <v/>
      </c>
      <c r="TGT77" s="255" t="str">
        <f>IFERROR(VLOOKUP($F77,Datos!$V:$AP,3,0),"")</f>
        <v/>
      </c>
      <c r="TGU77" s="255" t="str">
        <f>IFERROR(VLOOKUP($F77,Datos!$V:$AP,3,0),"")</f>
        <v/>
      </c>
      <c r="TGV77" s="255" t="str">
        <f>IFERROR(VLOOKUP($F77,Datos!$V:$AP,3,0),"")</f>
        <v/>
      </c>
      <c r="TGW77" s="255" t="str">
        <f>IFERROR(VLOOKUP($F77,Datos!$V:$AP,3,0),"")</f>
        <v/>
      </c>
      <c r="TGX77" s="255" t="str">
        <f>IFERROR(VLOOKUP($F77,Datos!$V:$AP,3,0),"")</f>
        <v/>
      </c>
      <c r="TGY77" s="255" t="str">
        <f>IFERROR(VLOOKUP($F77,Datos!$V:$AP,3,0),"")</f>
        <v/>
      </c>
      <c r="TGZ77" s="255" t="str">
        <f>IFERROR(VLOOKUP($F77,Datos!$V:$AP,3,0),"")</f>
        <v/>
      </c>
      <c r="THA77" s="255" t="str">
        <f>IFERROR(VLOOKUP($F77,Datos!$V:$AP,3,0),"")</f>
        <v/>
      </c>
      <c r="THB77" s="255" t="str">
        <f>IFERROR(VLOOKUP($F77,Datos!$V:$AP,3,0),"")</f>
        <v/>
      </c>
      <c r="THC77" s="255" t="str">
        <f>IFERROR(VLOOKUP($F77,Datos!$V:$AP,3,0),"")</f>
        <v/>
      </c>
      <c r="THD77" s="255" t="str">
        <f>IFERROR(VLOOKUP($F77,Datos!$V:$AP,3,0),"")</f>
        <v/>
      </c>
      <c r="THE77" s="255" t="str">
        <f>IFERROR(VLOOKUP($F77,Datos!$V:$AP,3,0),"")</f>
        <v/>
      </c>
      <c r="THF77" s="255" t="str">
        <f>IFERROR(VLOOKUP($F77,Datos!$V:$AP,3,0),"")</f>
        <v/>
      </c>
      <c r="THG77" s="255" t="str">
        <f>IFERROR(VLOOKUP($F77,Datos!$V:$AP,3,0),"")</f>
        <v/>
      </c>
      <c r="THH77" s="255" t="str">
        <f>IFERROR(VLOOKUP($F77,Datos!$V:$AP,3,0),"")</f>
        <v/>
      </c>
      <c r="THI77" s="255" t="str">
        <f>IFERROR(VLOOKUP($F77,Datos!$V:$AP,3,0),"")</f>
        <v/>
      </c>
      <c r="THJ77" s="255" t="str">
        <f>IFERROR(VLOOKUP($F77,Datos!$V:$AP,3,0),"")</f>
        <v/>
      </c>
      <c r="THK77" s="255" t="str">
        <f>IFERROR(VLOOKUP($F77,Datos!$V:$AP,3,0),"")</f>
        <v/>
      </c>
      <c r="THL77" s="255" t="str">
        <f>IFERROR(VLOOKUP($F77,Datos!$V:$AP,3,0),"")</f>
        <v/>
      </c>
      <c r="THM77" s="255" t="str">
        <f>IFERROR(VLOOKUP($F77,Datos!$V:$AP,3,0),"")</f>
        <v/>
      </c>
      <c r="THN77" s="255" t="str">
        <f>IFERROR(VLOOKUP($F77,Datos!$V:$AP,3,0),"")</f>
        <v/>
      </c>
      <c r="THO77" s="255" t="str">
        <f>IFERROR(VLOOKUP($F77,Datos!$V:$AP,3,0),"")</f>
        <v/>
      </c>
      <c r="THP77" s="255" t="str">
        <f>IFERROR(VLOOKUP($F77,Datos!$V:$AP,3,0),"")</f>
        <v/>
      </c>
      <c r="THQ77" s="255" t="str">
        <f>IFERROR(VLOOKUP($F77,Datos!$V:$AP,3,0),"")</f>
        <v/>
      </c>
      <c r="THR77" s="255" t="str">
        <f>IFERROR(VLOOKUP($F77,Datos!$V:$AP,3,0),"")</f>
        <v/>
      </c>
      <c r="THS77" s="255" t="str">
        <f>IFERROR(VLOOKUP($F77,Datos!$V:$AP,3,0),"")</f>
        <v/>
      </c>
      <c r="THT77" s="255" t="str">
        <f>IFERROR(VLOOKUP($F77,Datos!$V:$AP,3,0),"")</f>
        <v/>
      </c>
      <c r="THU77" s="255" t="str">
        <f>IFERROR(VLOOKUP($F77,Datos!$V:$AP,3,0),"")</f>
        <v/>
      </c>
      <c r="THV77" s="255" t="str">
        <f>IFERROR(VLOOKUP($F77,Datos!$V:$AP,3,0),"")</f>
        <v/>
      </c>
      <c r="THW77" s="255" t="str">
        <f>IFERROR(VLOOKUP($F77,Datos!$V:$AP,3,0),"")</f>
        <v/>
      </c>
      <c r="THX77" s="255" t="str">
        <f>IFERROR(VLOOKUP($F77,Datos!$V:$AP,3,0),"")</f>
        <v/>
      </c>
      <c r="THY77" s="255" t="str">
        <f>IFERROR(VLOOKUP($F77,Datos!$V:$AP,3,0),"")</f>
        <v/>
      </c>
      <c r="THZ77" s="255" t="str">
        <f>IFERROR(VLOOKUP($F77,Datos!$V:$AP,3,0),"")</f>
        <v/>
      </c>
      <c r="TIA77" s="255" t="str">
        <f>IFERROR(VLOOKUP($F77,Datos!$V:$AP,3,0),"")</f>
        <v/>
      </c>
      <c r="TIB77" s="255" t="str">
        <f>IFERROR(VLOOKUP($F77,Datos!$V:$AP,3,0),"")</f>
        <v/>
      </c>
      <c r="TIC77" s="255" t="str">
        <f>IFERROR(VLOOKUP($F77,Datos!$V:$AP,3,0),"")</f>
        <v/>
      </c>
      <c r="TID77" s="255" t="str">
        <f>IFERROR(VLOOKUP($F77,Datos!$V:$AP,3,0),"")</f>
        <v/>
      </c>
      <c r="TIE77" s="255" t="str">
        <f>IFERROR(VLOOKUP($F77,Datos!$V:$AP,3,0),"")</f>
        <v/>
      </c>
      <c r="TIF77" s="255" t="str">
        <f>IFERROR(VLOOKUP($F77,Datos!$V:$AP,3,0),"")</f>
        <v/>
      </c>
      <c r="TIG77" s="255" t="str">
        <f>IFERROR(VLOOKUP($F77,Datos!$V:$AP,3,0),"")</f>
        <v/>
      </c>
      <c r="TIH77" s="255" t="str">
        <f>IFERROR(VLOOKUP($F77,Datos!$V:$AP,3,0),"")</f>
        <v/>
      </c>
      <c r="TII77" s="255" t="str">
        <f>IFERROR(VLOOKUP($F77,Datos!$V:$AP,3,0),"")</f>
        <v/>
      </c>
      <c r="TIJ77" s="255" t="str">
        <f>IFERROR(VLOOKUP($F77,Datos!$V:$AP,3,0),"")</f>
        <v/>
      </c>
      <c r="TIK77" s="255" t="str">
        <f>IFERROR(VLOOKUP($F77,Datos!$V:$AP,3,0),"")</f>
        <v/>
      </c>
      <c r="TIL77" s="255" t="str">
        <f>IFERROR(VLOOKUP($F77,Datos!$V:$AP,3,0),"")</f>
        <v/>
      </c>
      <c r="TIM77" s="255" t="str">
        <f>IFERROR(VLOOKUP($F77,Datos!$V:$AP,3,0),"")</f>
        <v/>
      </c>
      <c r="TIN77" s="255" t="str">
        <f>IFERROR(VLOOKUP($F77,Datos!$V:$AP,3,0),"")</f>
        <v/>
      </c>
      <c r="TIO77" s="255" t="str">
        <f>IFERROR(VLOOKUP($F77,Datos!$V:$AP,3,0),"")</f>
        <v/>
      </c>
      <c r="TIP77" s="255" t="str">
        <f>IFERROR(VLOOKUP($F77,Datos!$V:$AP,3,0),"")</f>
        <v/>
      </c>
      <c r="TIQ77" s="255" t="str">
        <f>IFERROR(VLOOKUP($F77,Datos!$V:$AP,3,0),"")</f>
        <v/>
      </c>
      <c r="TIR77" s="255" t="str">
        <f>IFERROR(VLOOKUP($F77,Datos!$V:$AP,3,0),"")</f>
        <v/>
      </c>
      <c r="TIS77" s="255" t="str">
        <f>IFERROR(VLOOKUP($F77,Datos!$V:$AP,3,0),"")</f>
        <v/>
      </c>
      <c r="TIT77" s="255" t="str">
        <f>IFERROR(VLOOKUP($F77,Datos!$V:$AP,3,0),"")</f>
        <v/>
      </c>
      <c r="TIU77" s="255" t="str">
        <f>IFERROR(VLOOKUP($F77,Datos!$V:$AP,3,0),"")</f>
        <v/>
      </c>
      <c r="TIV77" s="255" t="str">
        <f>IFERROR(VLOOKUP($F77,Datos!$V:$AP,3,0),"")</f>
        <v/>
      </c>
      <c r="TIW77" s="255" t="str">
        <f>IFERROR(VLOOKUP($F77,Datos!$V:$AP,3,0),"")</f>
        <v/>
      </c>
      <c r="TIX77" s="255" t="str">
        <f>IFERROR(VLOOKUP($F77,Datos!$V:$AP,3,0),"")</f>
        <v/>
      </c>
      <c r="TIY77" s="255" t="str">
        <f>IFERROR(VLOOKUP($F77,Datos!$V:$AP,3,0),"")</f>
        <v/>
      </c>
      <c r="TIZ77" s="255" t="str">
        <f>IFERROR(VLOOKUP($F77,Datos!$V:$AP,3,0),"")</f>
        <v/>
      </c>
      <c r="TJA77" s="255" t="str">
        <f>IFERROR(VLOOKUP($F77,Datos!$V:$AP,3,0),"")</f>
        <v/>
      </c>
      <c r="TJB77" s="255" t="str">
        <f>IFERROR(VLOOKUP($F77,Datos!$V:$AP,3,0),"")</f>
        <v/>
      </c>
      <c r="TJC77" s="255" t="str">
        <f>IFERROR(VLOOKUP($F77,Datos!$V:$AP,3,0),"")</f>
        <v/>
      </c>
      <c r="TJD77" s="255" t="str">
        <f>IFERROR(VLOOKUP($F77,Datos!$V:$AP,3,0),"")</f>
        <v/>
      </c>
      <c r="TJE77" s="255" t="str">
        <f>IFERROR(VLOOKUP($F77,Datos!$V:$AP,3,0),"")</f>
        <v/>
      </c>
      <c r="TJF77" s="255" t="str">
        <f>IFERROR(VLOOKUP($F77,Datos!$V:$AP,3,0),"")</f>
        <v/>
      </c>
      <c r="TJG77" s="255" t="str">
        <f>IFERROR(VLOOKUP($F77,Datos!$V:$AP,3,0),"")</f>
        <v/>
      </c>
      <c r="TJH77" s="255" t="str">
        <f>IFERROR(VLOOKUP($F77,Datos!$V:$AP,3,0),"")</f>
        <v/>
      </c>
      <c r="TJI77" s="255" t="str">
        <f>IFERROR(VLOOKUP($F77,Datos!$V:$AP,3,0),"")</f>
        <v/>
      </c>
      <c r="TJJ77" s="255" t="str">
        <f>IFERROR(VLOOKUP($F77,Datos!$V:$AP,3,0),"")</f>
        <v/>
      </c>
      <c r="TJK77" s="255" t="str">
        <f>IFERROR(VLOOKUP($F77,Datos!$V:$AP,3,0),"")</f>
        <v/>
      </c>
      <c r="TJL77" s="255" t="str">
        <f>IFERROR(VLOOKUP($F77,Datos!$V:$AP,3,0),"")</f>
        <v/>
      </c>
      <c r="TJM77" s="255" t="str">
        <f>IFERROR(VLOOKUP($F77,Datos!$V:$AP,3,0),"")</f>
        <v/>
      </c>
      <c r="TJN77" s="255" t="str">
        <f>IFERROR(VLOOKUP($F77,Datos!$V:$AP,3,0),"")</f>
        <v/>
      </c>
      <c r="TJO77" s="255" t="str">
        <f>IFERROR(VLOOKUP($F77,Datos!$V:$AP,3,0),"")</f>
        <v/>
      </c>
      <c r="TJP77" s="255" t="str">
        <f>IFERROR(VLOOKUP($F77,Datos!$V:$AP,3,0),"")</f>
        <v/>
      </c>
      <c r="TJQ77" s="255" t="str">
        <f>IFERROR(VLOOKUP($F77,Datos!$V:$AP,3,0),"")</f>
        <v/>
      </c>
      <c r="TJR77" s="255" t="str">
        <f>IFERROR(VLOOKUP($F77,Datos!$V:$AP,3,0),"")</f>
        <v/>
      </c>
      <c r="TJS77" s="255" t="str">
        <f>IFERROR(VLOOKUP($F77,Datos!$V:$AP,3,0),"")</f>
        <v/>
      </c>
      <c r="TJT77" s="255" t="str">
        <f>IFERROR(VLOOKUP($F77,Datos!$V:$AP,3,0),"")</f>
        <v/>
      </c>
      <c r="TJU77" s="255" t="str">
        <f>IFERROR(VLOOKUP($F77,Datos!$V:$AP,3,0),"")</f>
        <v/>
      </c>
      <c r="TJV77" s="255" t="str">
        <f>IFERROR(VLOOKUP($F77,Datos!$V:$AP,3,0),"")</f>
        <v/>
      </c>
      <c r="TJW77" s="255" t="str">
        <f>IFERROR(VLOOKUP($F77,Datos!$V:$AP,3,0),"")</f>
        <v/>
      </c>
      <c r="TJX77" s="255" t="str">
        <f>IFERROR(VLOOKUP($F77,Datos!$V:$AP,3,0),"")</f>
        <v/>
      </c>
      <c r="TJY77" s="255" t="str">
        <f>IFERROR(VLOOKUP($F77,Datos!$V:$AP,3,0),"")</f>
        <v/>
      </c>
      <c r="TJZ77" s="255" t="str">
        <f>IFERROR(VLOOKUP($F77,Datos!$V:$AP,3,0),"")</f>
        <v/>
      </c>
      <c r="TKA77" s="255" t="str">
        <f>IFERROR(VLOOKUP($F77,Datos!$V:$AP,3,0),"")</f>
        <v/>
      </c>
      <c r="TKB77" s="255" t="str">
        <f>IFERROR(VLOOKUP($F77,Datos!$V:$AP,3,0),"")</f>
        <v/>
      </c>
      <c r="TKC77" s="255" t="str">
        <f>IFERROR(VLOOKUP($F77,Datos!$V:$AP,3,0),"")</f>
        <v/>
      </c>
      <c r="TKD77" s="255" t="str">
        <f>IFERROR(VLOOKUP($F77,Datos!$V:$AP,3,0),"")</f>
        <v/>
      </c>
      <c r="TKE77" s="255" t="str">
        <f>IFERROR(VLOOKUP($F77,Datos!$V:$AP,3,0),"")</f>
        <v/>
      </c>
      <c r="TKF77" s="255" t="str">
        <f>IFERROR(VLOOKUP($F77,Datos!$V:$AP,3,0),"")</f>
        <v/>
      </c>
      <c r="TKG77" s="255" t="str">
        <f>IFERROR(VLOOKUP($F77,Datos!$V:$AP,3,0),"")</f>
        <v/>
      </c>
      <c r="TKH77" s="255" t="str">
        <f>IFERROR(VLOOKUP($F77,Datos!$V:$AP,3,0),"")</f>
        <v/>
      </c>
      <c r="TKI77" s="255" t="str">
        <f>IFERROR(VLOOKUP($F77,Datos!$V:$AP,3,0),"")</f>
        <v/>
      </c>
      <c r="TKJ77" s="255" t="str">
        <f>IFERROR(VLOOKUP($F77,Datos!$V:$AP,3,0),"")</f>
        <v/>
      </c>
      <c r="TKK77" s="255" t="str">
        <f>IFERROR(VLOOKUP($F77,Datos!$V:$AP,3,0),"")</f>
        <v/>
      </c>
      <c r="TKL77" s="255" t="str">
        <f>IFERROR(VLOOKUP($F77,Datos!$V:$AP,3,0),"")</f>
        <v/>
      </c>
      <c r="TKM77" s="255" t="str">
        <f>IFERROR(VLOOKUP($F77,Datos!$V:$AP,3,0),"")</f>
        <v/>
      </c>
      <c r="TKN77" s="255" t="str">
        <f>IFERROR(VLOOKUP($F77,Datos!$V:$AP,3,0),"")</f>
        <v/>
      </c>
      <c r="TKO77" s="255" t="str">
        <f>IFERROR(VLOOKUP($F77,Datos!$V:$AP,3,0),"")</f>
        <v/>
      </c>
      <c r="TKP77" s="255" t="str">
        <f>IFERROR(VLOOKUP($F77,Datos!$V:$AP,3,0),"")</f>
        <v/>
      </c>
      <c r="TKQ77" s="255" t="str">
        <f>IFERROR(VLOOKUP($F77,Datos!$V:$AP,3,0),"")</f>
        <v/>
      </c>
      <c r="TKR77" s="255" t="str">
        <f>IFERROR(VLOOKUP($F77,Datos!$V:$AP,3,0),"")</f>
        <v/>
      </c>
      <c r="TKS77" s="255" t="str">
        <f>IFERROR(VLOOKUP($F77,Datos!$V:$AP,3,0),"")</f>
        <v/>
      </c>
      <c r="TKT77" s="255" t="str">
        <f>IFERROR(VLOOKUP($F77,Datos!$V:$AP,3,0),"")</f>
        <v/>
      </c>
      <c r="TKU77" s="255" t="str">
        <f>IFERROR(VLOOKUP($F77,Datos!$V:$AP,3,0),"")</f>
        <v/>
      </c>
      <c r="TKV77" s="255" t="str">
        <f>IFERROR(VLOOKUP($F77,Datos!$V:$AP,3,0),"")</f>
        <v/>
      </c>
      <c r="TKW77" s="255" t="str">
        <f>IFERROR(VLOOKUP($F77,Datos!$V:$AP,3,0),"")</f>
        <v/>
      </c>
      <c r="TKX77" s="255" t="str">
        <f>IFERROR(VLOOKUP($F77,Datos!$V:$AP,3,0),"")</f>
        <v/>
      </c>
      <c r="TKY77" s="255" t="str">
        <f>IFERROR(VLOOKUP($F77,Datos!$V:$AP,3,0),"")</f>
        <v/>
      </c>
      <c r="TKZ77" s="255" t="str">
        <f>IFERROR(VLOOKUP($F77,Datos!$V:$AP,3,0),"")</f>
        <v/>
      </c>
      <c r="TLA77" s="255" t="str">
        <f>IFERROR(VLOOKUP($F77,Datos!$V:$AP,3,0),"")</f>
        <v/>
      </c>
      <c r="TLB77" s="255" t="str">
        <f>IFERROR(VLOOKUP($F77,Datos!$V:$AP,3,0),"")</f>
        <v/>
      </c>
      <c r="TLC77" s="255" t="str">
        <f>IFERROR(VLOOKUP($F77,Datos!$V:$AP,3,0),"")</f>
        <v/>
      </c>
      <c r="TLD77" s="255" t="str">
        <f>IFERROR(VLOOKUP($F77,Datos!$V:$AP,3,0),"")</f>
        <v/>
      </c>
      <c r="TLE77" s="255" t="str">
        <f>IFERROR(VLOOKUP($F77,Datos!$V:$AP,3,0),"")</f>
        <v/>
      </c>
      <c r="TLF77" s="255" t="str">
        <f>IFERROR(VLOOKUP($F77,Datos!$V:$AP,3,0),"")</f>
        <v/>
      </c>
      <c r="TLG77" s="255" t="str">
        <f>IFERROR(VLOOKUP($F77,Datos!$V:$AP,3,0),"")</f>
        <v/>
      </c>
      <c r="TLH77" s="255" t="str">
        <f>IFERROR(VLOOKUP($F77,Datos!$V:$AP,3,0),"")</f>
        <v/>
      </c>
      <c r="TLI77" s="255" t="str">
        <f>IFERROR(VLOOKUP($F77,Datos!$V:$AP,3,0),"")</f>
        <v/>
      </c>
      <c r="TLJ77" s="255" t="str">
        <f>IFERROR(VLOOKUP($F77,Datos!$V:$AP,3,0),"")</f>
        <v/>
      </c>
      <c r="TLK77" s="255" t="str">
        <f>IFERROR(VLOOKUP($F77,Datos!$V:$AP,3,0),"")</f>
        <v/>
      </c>
      <c r="TLL77" s="255" t="str">
        <f>IFERROR(VLOOKUP($F77,Datos!$V:$AP,3,0),"")</f>
        <v/>
      </c>
      <c r="TLM77" s="255" t="str">
        <f>IFERROR(VLOOKUP($F77,Datos!$V:$AP,3,0),"")</f>
        <v/>
      </c>
      <c r="TLN77" s="255" t="str">
        <f>IFERROR(VLOOKUP($F77,Datos!$V:$AP,3,0),"")</f>
        <v/>
      </c>
      <c r="TLO77" s="255" t="str">
        <f>IFERROR(VLOOKUP($F77,Datos!$V:$AP,3,0),"")</f>
        <v/>
      </c>
      <c r="TLP77" s="255" t="str">
        <f>IFERROR(VLOOKUP($F77,Datos!$V:$AP,3,0),"")</f>
        <v/>
      </c>
      <c r="TLQ77" s="255" t="str">
        <f>IFERROR(VLOOKUP($F77,Datos!$V:$AP,3,0),"")</f>
        <v/>
      </c>
      <c r="TLR77" s="255" t="str">
        <f>IFERROR(VLOOKUP($F77,Datos!$V:$AP,3,0),"")</f>
        <v/>
      </c>
      <c r="TLS77" s="255" t="str">
        <f>IFERROR(VLOOKUP($F77,Datos!$V:$AP,3,0),"")</f>
        <v/>
      </c>
      <c r="TLT77" s="255" t="str">
        <f>IFERROR(VLOOKUP($F77,Datos!$V:$AP,3,0),"")</f>
        <v/>
      </c>
      <c r="TLU77" s="255" t="str">
        <f>IFERROR(VLOOKUP($F77,Datos!$V:$AP,3,0),"")</f>
        <v/>
      </c>
      <c r="TLV77" s="255" t="str">
        <f>IFERROR(VLOOKUP($F77,Datos!$V:$AP,3,0),"")</f>
        <v/>
      </c>
      <c r="TLW77" s="255" t="str">
        <f>IFERROR(VLOOKUP($F77,Datos!$V:$AP,3,0),"")</f>
        <v/>
      </c>
      <c r="TLX77" s="255" t="str">
        <f>IFERROR(VLOOKUP($F77,Datos!$V:$AP,3,0),"")</f>
        <v/>
      </c>
      <c r="TLY77" s="255" t="str">
        <f>IFERROR(VLOOKUP($F77,Datos!$V:$AP,3,0),"")</f>
        <v/>
      </c>
      <c r="TLZ77" s="255" t="str">
        <f>IFERROR(VLOOKUP($F77,Datos!$V:$AP,3,0),"")</f>
        <v/>
      </c>
      <c r="TMA77" s="255" t="str">
        <f>IFERROR(VLOOKUP($F77,Datos!$V:$AP,3,0),"")</f>
        <v/>
      </c>
      <c r="TMB77" s="255" t="str">
        <f>IFERROR(VLOOKUP($F77,Datos!$V:$AP,3,0),"")</f>
        <v/>
      </c>
      <c r="TMC77" s="255" t="str">
        <f>IFERROR(VLOOKUP($F77,Datos!$V:$AP,3,0),"")</f>
        <v/>
      </c>
      <c r="TMD77" s="255" t="str">
        <f>IFERROR(VLOOKUP($F77,Datos!$V:$AP,3,0),"")</f>
        <v/>
      </c>
      <c r="TME77" s="255" t="str">
        <f>IFERROR(VLOOKUP($F77,Datos!$V:$AP,3,0),"")</f>
        <v/>
      </c>
      <c r="TMF77" s="255" t="str">
        <f>IFERROR(VLOOKUP($F77,Datos!$V:$AP,3,0),"")</f>
        <v/>
      </c>
      <c r="TMG77" s="255" t="str">
        <f>IFERROR(VLOOKUP($F77,Datos!$V:$AP,3,0),"")</f>
        <v/>
      </c>
      <c r="TMH77" s="255" t="str">
        <f>IFERROR(VLOOKUP($F77,Datos!$V:$AP,3,0),"")</f>
        <v/>
      </c>
      <c r="TMI77" s="255" t="str">
        <f>IFERROR(VLOOKUP($F77,Datos!$V:$AP,3,0),"")</f>
        <v/>
      </c>
      <c r="TMJ77" s="255" t="str">
        <f>IFERROR(VLOOKUP($F77,Datos!$V:$AP,3,0),"")</f>
        <v/>
      </c>
      <c r="TMK77" s="255" t="str">
        <f>IFERROR(VLOOKUP($F77,Datos!$V:$AP,3,0),"")</f>
        <v/>
      </c>
      <c r="TML77" s="255" t="str">
        <f>IFERROR(VLOOKUP($F77,Datos!$V:$AP,3,0),"")</f>
        <v/>
      </c>
      <c r="TMM77" s="255" t="str">
        <f>IFERROR(VLOOKUP($F77,Datos!$V:$AP,3,0),"")</f>
        <v/>
      </c>
      <c r="TMN77" s="255" t="str">
        <f>IFERROR(VLOOKUP($F77,Datos!$V:$AP,3,0),"")</f>
        <v/>
      </c>
      <c r="TMO77" s="255" t="str">
        <f>IFERROR(VLOOKUP($F77,Datos!$V:$AP,3,0),"")</f>
        <v/>
      </c>
      <c r="TMP77" s="255" t="str">
        <f>IFERROR(VLOOKUP($F77,Datos!$V:$AP,3,0),"")</f>
        <v/>
      </c>
      <c r="TMQ77" s="255" t="str">
        <f>IFERROR(VLOOKUP($F77,Datos!$V:$AP,3,0),"")</f>
        <v/>
      </c>
      <c r="TMR77" s="255" t="str">
        <f>IFERROR(VLOOKUP($F77,Datos!$V:$AP,3,0),"")</f>
        <v/>
      </c>
      <c r="TMS77" s="255" t="str">
        <f>IFERROR(VLOOKUP($F77,Datos!$V:$AP,3,0),"")</f>
        <v/>
      </c>
      <c r="TMT77" s="255" t="str">
        <f>IFERROR(VLOOKUP($F77,Datos!$V:$AP,3,0),"")</f>
        <v/>
      </c>
      <c r="TMU77" s="255" t="str">
        <f>IFERROR(VLOOKUP($F77,Datos!$V:$AP,3,0),"")</f>
        <v/>
      </c>
      <c r="TMV77" s="255" t="str">
        <f>IFERROR(VLOOKUP($F77,Datos!$V:$AP,3,0),"")</f>
        <v/>
      </c>
      <c r="TMW77" s="255" t="str">
        <f>IFERROR(VLOOKUP($F77,Datos!$V:$AP,3,0),"")</f>
        <v/>
      </c>
      <c r="TMX77" s="255" t="str">
        <f>IFERROR(VLOOKUP($F77,Datos!$V:$AP,3,0),"")</f>
        <v/>
      </c>
      <c r="TMY77" s="255" t="str">
        <f>IFERROR(VLOOKUP($F77,Datos!$V:$AP,3,0),"")</f>
        <v/>
      </c>
      <c r="TMZ77" s="255" t="str">
        <f>IFERROR(VLOOKUP($F77,Datos!$V:$AP,3,0),"")</f>
        <v/>
      </c>
      <c r="TNA77" s="255" t="str">
        <f>IFERROR(VLOOKUP($F77,Datos!$V:$AP,3,0),"")</f>
        <v/>
      </c>
      <c r="TNB77" s="255" t="str">
        <f>IFERROR(VLOOKUP($F77,Datos!$V:$AP,3,0),"")</f>
        <v/>
      </c>
      <c r="TNC77" s="255" t="str">
        <f>IFERROR(VLOOKUP($F77,Datos!$V:$AP,3,0),"")</f>
        <v/>
      </c>
      <c r="TND77" s="255" t="str">
        <f>IFERROR(VLOOKUP($F77,Datos!$V:$AP,3,0),"")</f>
        <v/>
      </c>
      <c r="TNE77" s="255" t="str">
        <f>IFERROR(VLOOKUP($F77,Datos!$V:$AP,3,0),"")</f>
        <v/>
      </c>
      <c r="TNF77" s="255" t="str">
        <f>IFERROR(VLOOKUP($F77,Datos!$V:$AP,3,0),"")</f>
        <v/>
      </c>
      <c r="TNG77" s="255" t="str">
        <f>IFERROR(VLOOKUP($F77,Datos!$V:$AP,3,0),"")</f>
        <v/>
      </c>
      <c r="TNH77" s="255" t="str">
        <f>IFERROR(VLOOKUP($F77,Datos!$V:$AP,3,0),"")</f>
        <v/>
      </c>
      <c r="TNI77" s="255" t="str">
        <f>IFERROR(VLOOKUP($F77,Datos!$V:$AP,3,0),"")</f>
        <v/>
      </c>
      <c r="TNJ77" s="255" t="str">
        <f>IFERROR(VLOOKUP($F77,Datos!$V:$AP,3,0),"")</f>
        <v/>
      </c>
      <c r="TNK77" s="255" t="str">
        <f>IFERROR(VLOOKUP($F77,Datos!$V:$AP,3,0),"")</f>
        <v/>
      </c>
      <c r="TNL77" s="255" t="str">
        <f>IFERROR(VLOOKUP($F77,Datos!$V:$AP,3,0),"")</f>
        <v/>
      </c>
      <c r="TNM77" s="255" t="str">
        <f>IFERROR(VLOOKUP($F77,Datos!$V:$AP,3,0),"")</f>
        <v/>
      </c>
      <c r="TNN77" s="255" t="str">
        <f>IFERROR(VLOOKUP($F77,Datos!$V:$AP,3,0),"")</f>
        <v/>
      </c>
      <c r="TNO77" s="255" t="str">
        <f>IFERROR(VLOOKUP($F77,Datos!$V:$AP,3,0),"")</f>
        <v/>
      </c>
      <c r="TNP77" s="255" t="str">
        <f>IFERROR(VLOOKUP($F77,Datos!$V:$AP,3,0),"")</f>
        <v/>
      </c>
      <c r="TNQ77" s="255" t="str">
        <f>IFERROR(VLOOKUP($F77,Datos!$V:$AP,3,0),"")</f>
        <v/>
      </c>
      <c r="TNR77" s="255" t="str">
        <f>IFERROR(VLOOKUP($F77,Datos!$V:$AP,3,0),"")</f>
        <v/>
      </c>
      <c r="TNS77" s="255" t="str">
        <f>IFERROR(VLOOKUP($F77,Datos!$V:$AP,3,0),"")</f>
        <v/>
      </c>
      <c r="TNT77" s="255" t="str">
        <f>IFERROR(VLOOKUP($F77,Datos!$V:$AP,3,0),"")</f>
        <v/>
      </c>
      <c r="TNU77" s="255" t="str">
        <f>IFERROR(VLOOKUP($F77,Datos!$V:$AP,3,0),"")</f>
        <v/>
      </c>
      <c r="TNV77" s="255" t="str">
        <f>IFERROR(VLOOKUP($F77,Datos!$V:$AP,3,0),"")</f>
        <v/>
      </c>
      <c r="TNW77" s="255" t="str">
        <f>IFERROR(VLOOKUP($F77,Datos!$V:$AP,3,0),"")</f>
        <v/>
      </c>
      <c r="TNX77" s="255" t="str">
        <f>IFERROR(VLOOKUP($F77,Datos!$V:$AP,3,0),"")</f>
        <v/>
      </c>
      <c r="TNY77" s="255" t="str">
        <f>IFERROR(VLOOKUP($F77,Datos!$V:$AP,3,0),"")</f>
        <v/>
      </c>
      <c r="TNZ77" s="255" t="str">
        <f>IFERROR(VLOOKUP($F77,Datos!$V:$AP,3,0),"")</f>
        <v/>
      </c>
      <c r="TOA77" s="255" t="str">
        <f>IFERROR(VLOOKUP($F77,Datos!$V:$AP,3,0),"")</f>
        <v/>
      </c>
      <c r="TOB77" s="255" t="str">
        <f>IFERROR(VLOOKUP($F77,Datos!$V:$AP,3,0),"")</f>
        <v/>
      </c>
      <c r="TOC77" s="255" t="str">
        <f>IFERROR(VLOOKUP($F77,Datos!$V:$AP,3,0),"")</f>
        <v/>
      </c>
      <c r="TOD77" s="255" t="str">
        <f>IFERROR(VLOOKUP($F77,Datos!$V:$AP,3,0),"")</f>
        <v/>
      </c>
      <c r="TOE77" s="255" t="str">
        <f>IFERROR(VLOOKUP($F77,Datos!$V:$AP,3,0),"")</f>
        <v/>
      </c>
      <c r="TOF77" s="255" t="str">
        <f>IFERROR(VLOOKUP($F77,Datos!$V:$AP,3,0),"")</f>
        <v/>
      </c>
      <c r="TOG77" s="255" t="str">
        <f>IFERROR(VLOOKUP($F77,Datos!$V:$AP,3,0),"")</f>
        <v/>
      </c>
      <c r="TOH77" s="255" t="str">
        <f>IFERROR(VLOOKUP($F77,Datos!$V:$AP,3,0),"")</f>
        <v/>
      </c>
      <c r="TOI77" s="255" t="str">
        <f>IFERROR(VLOOKUP($F77,Datos!$V:$AP,3,0),"")</f>
        <v/>
      </c>
      <c r="TOJ77" s="255" t="str">
        <f>IFERROR(VLOOKUP($F77,Datos!$V:$AP,3,0),"")</f>
        <v/>
      </c>
      <c r="TOK77" s="255" t="str">
        <f>IFERROR(VLOOKUP($F77,Datos!$V:$AP,3,0),"")</f>
        <v/>
      </c>
      <c r="TOL77" s="255" t="str">
        <f>IFERROR(VLOOKUP($F77,Datos!$V:$AP,3,0),"")</f>
        <v/>
      </c>
      <c r="TOM77" s="255" t="str">
        <f>IFERROR(VLOOKUP($F77,Datos!$V:$AP,3,0),"")</f>
        <v/>
      </c>
      <c r="TON77" s="255" t="str">
        <f>IFERROR(VLOOKUP($F77,Datos!$V:$AP,3,0),"")</f>
        <v/>
      </c>
      <c r="TOO77" s="255" t="str">
        <f>IFERROR(VLOOKUP($F77,Datos!$V:$AP,3,0),"")</f>
        <v/>
      </c>
      <c r="TOP77" s="255" t="str">
        <f>IFERROR(VLOOKUP($F77,Datos!$V:$AP,3,0),"")</f>
        <v/>
      </c>
      <c r="TOQ77" s="255" t="str">
        <f>IFERROR(VLOOKUP($F77,Datos!$V:$AP,3,0),"")</f>
        <v/>
      </c>
      <c r="TOR77" s="255" t="str">
        <f>IFERROR(VLOOKUP($F77,Datos!$V:$AP,3,0),"")</f>
        <v/>
      </c>
      <c r="TOS77" s="255" t="str">
        <f>IFERROR(VLOOKUP($F77,Datos!$V:$AP,3,0),"")</f>
        <v/>
      </c>
      <c r="TOT77" s="255" t="str">
        <f>IFERROR(VLOOKUP($F77,Datos!$V:$AP,3,0),"")</f>
        <v/>
      </c>
      <c r="TOU77" s="255" t="str">
        <f>IFERROR(VLOOKUP($F77,Datos!$V:$AP,3,0),"")</f>
        <v/>
      </c>
      <c r="TOV77" s="255" t="str">
        <f>IFERROR(VLOOKUP($F77,Datos!$V:$AP,3,0),"")</f>
        <v/>
      </c>
      <c r="TOW77" s="255" t="str">
        <f>IFERROR(VLOOKUP($F77,Datos!$V:$AP,3,0),"")</f>
        <v/>
      </c>
      <c r="TOX77" s="255" t="str">
        <f>IFERROR(VLOOKUP($F77,Datos!$V:$AP,3,0),"")</f>
        <v/>
      </c>
      <c r="TOY77" s="255" t="str">
        <f>IFERROR(VLOOKUP($F77,Datos!$V:$AP,3,0),"")</f>
        <v/>
      </c>
      <c r="TOZ77" s="255" t="str">
        <f>IFERROR(VLOOKUP($F77,Datos!$V:$AP,3,0),"")</f>
        <v/>
      </c>
      <c r="TPA77" s="255" t="str">
        <f>IFERROR(VLOOKUP($F77,Datos!$V:$AP,3,0),"")</f>
        <v/>
      </c>
      <c r="TPB77" s="255" t="str">
        <f>IFERROR(VLOOKUP($F77,Datos!$V:$AP,3,0),"")</f>
        <v/>
      </c>
      <c r="TPC77" s="255" t="str">
        <f>IFERROR(VLOOKUP($F77,Datos!$V:$AP,3,0),"")</f>
        <v/>
      </c>
      <c r="TPD77" s="255" t="str">
        <f>IFERROR(VLOOKUP($F77,Datos!$V:$AP,3,0),"")</f>
        <v/>
      </c>
      <c r="TPE77" s="255" t="str">
        <f>IFERROR(VLOOKUP($F77,Datos!$V:$AP,3,0),"")</f>
        <v/>
      </c>
      <c r="TPF77" s="255" t="str">
        <f>IFERROR(VLOOKUP($F77,Datos!$V:$AP,3,0),"")</f>
        <v/>
      </c>
      <c r="TPG77" s="255" t="str">
        <f>IFERROR(VLOOKUP($F77,Datos!$V:$AP,3,0),"")</f>
        <v/>
      </c>
      <c r="TPH77" s="255" t="str">
        <f>IFERROR(VLOOKUP($F77,Datos!$V:$AP,3,0),"")</f>
        <v/>
      </c>
      <c r="TPI77" s="255" t="str">
        <f>IFERROR(VLOOKUP($F77,Datos!$V:$AP,3,0),"")</f>
        <v/>
      </c>
      <c r="TPJ77" s="255" t="str">
        <f>IFERROR(VLOOKUP($F77,Datos!$V:$AP,3,0),"")</f>
        <v/>
      </c>
      <c r="TPK77" s="255" t="str">
        <f>IFERROR(VLOOKUP($F77,Datos!$V:$AP,3,0),"")</f>
        <v/>
      </c>
      <c r="TPL77" s="255" t="str">
        <f>IFERROR(VLOOKUP($F77,Datos!$V:$AP,3,0),"")</f>
        <v/>
      </c>
      <c r="TPM77" s="255" t="str">
        <f>IFERROR(VLOOKUP($F77,Datos!$V:$AP,3,0),"")</f>
        <v/>
      </c>
      <c r="TPN77" s="255" t="str">
        <f>IFERROR(VLOOKUP($F77,Datos!$V:$AP,3,0),"")</f>
        <v/>
      </c>
      <c r="TPO77" s="255" t="str">
        <f>IFERROR(VLOOKUP($F77,Datos!$V:$AP,3,0),"")</f>
        <v/>
      </c>
      <c r="TPP77" s="255" t="str">
        <f>IFERROR(VLOOKUP($F77,Datos!$V:$AP,3,0),"")</f>
        <v/>
      </c>
      <c r="TPQ77" s="255" t="str">
        <f>IFERROR(VLOOKUP($F77,Datos!$V:$AP,3,0),"")</f>
        <v/>
      </c>
      <c r="TPR77" s="255" t="str">
        <f>IFERROR(VLOOKUP($F77,Datos!$V:$AP,3,0),"")</f>
        <v/>
      </c>
      <c r="TPS77" s="255" t="str">
        <f>IFERROR(VLOOKUP($F77,Datos!$V:$AP,3,0),"")</f>
        <v/>
      </c>
      <c r="TPT77" s="255" t="str">
        <f>IFERROR(VLOOKUP($F77,Datos!$V:$AP,3,0),"")</f>
        <v/>
      </c>
      <c r="TPU77" s="255" t="str">
        <f>IFERROR(VLOOKUP($F77,Datos!$V:$AP,3,0),"")</f>
        <v/>
      </c>
      <c r="TPV77" s="255" t="str">
        <f>IFERROR(VLOOKUP($F77,Datos!$V:$AP,3,0),"")</f>
        <v/>
      </c>
      <c r="TPW77" s="255" t="str">
        <f>IFERROR(VLOOKUP($F77,Datos!$V:$AP,3,0),"")</f>
        <v/>
      </c>
      <c r="TPX77" s="255" t="str">
        <f>IFERROR(VLOOKUP($F77,Datos!$V:$AP,3,0),"")</f>
        <v/>
      </c>
      <c r="TPY77" s="255" t="str">
        <f>IFERROR(VLOOKUP($F77,Datos!$V:$AP,3,0),"")</f>
        <v/>
      </c>
      <c r="TPZ77" s="255" t="str">
        <f>IFERROR(VLOOKUP($F77,Datos!$V:$AP,3,0),"")</f>
        <v/>
      </c>
      <c r="TQA77" s="255" t="str">
        <f>IFERROR(VLOOKUP($F77,Datos!$V:$AP,3,0),"")</f>
        <v/>
      </c>
      <c r="TQB77" s="255" t="str">
        <f>IFERROR(VLOOKUP($F77,Datos!$V:$AP,3,0),"")</f>
        <v/>
      </c>
      <c r="TQC77" s="255" t="str">
        <f>IFERROR(VLOOKUP($F77,Datos!$V:$AP,3,0),"")</f>
        <v/>
      </c>
      <c r="TQD77" s="255" t="str">
        <f>IFERROR(VLOOKUP($F77,Datos!$V:$AP,3,0),"")</f>
        <v/>
      </c>
      <c r="TQE77" s="255" t="str">
        <f>IFERROR(VLOOKUP($F77,Datos!$V:$AP,3,0),"")</f>
        <v/>
      </c>
      <c r="TQF77" s="255" t="str">
        <f>IFERROR(VLOOKUP($F77,Datos!$V:$AP,3,0),"")</f>
        <v/>
      </c>
      <c r="TQG77" s="255" t="str">
        <f>IFERROR(VLOOKUP($F77,Datos!$V:$AP,3,0),"")</f>
        <v/>
      </c>
      <c r="TQH77" s="255" t="str">
        <f>IFERROR(VLOOKUP($F77,Datos!$V:$AP,3,0),"")</f>
        <v/>
      </c>
      <c r="TQI77" s="255" t="str">
        <f>IFERROR(VLOOKUP($F77,Datos!$V:$AP,3,0),"")</f>
        <v/>
      </c>
      <c r="TQJ77" s="255" t="str">
        <f>IFERROR(VLOOKUP($F77,Datos!$V:$AP,3,0),"")</f>
        <v/>
      </c>
      <c r="TQK77" s="255" t="str">
        <f>IFERROR(VLOOKUP($F77,Datos!$V:$AP,3,0),"")</f>
        <v/>
      </c>
      <c r="TQL77" s="255" t="str">
        <f>IFERROR(VLOOKUP($F77,Datos!$V:$AP,3,0),"")</f>
        <v/>
      </c>
      <c r="TQM77" s="255" t="str">
        <f>IFERROR(VLOOKUP($F77,Datos!$V:$AP,3,0),"")</f>
        <v/>
      </c>
      <c r="TQN77" s="255" t="str">
        <f>IFERROR(VLOOKUP($F77,Datos!$V:$AP,3,0),"")</f>
        <v/>
      </c>
      <c r="TQO77" s="255" t="str">
        <f>IFERROR(VLOOKUP($F77,Datos!$V:$AP,3,0),"")</f>
        <v/>
      </c>
      <c r="TQP77" s="255" t="str">
        <f>IFERROR(VLOOKUP($F77,Datos!$V:$AP,3,0),"")</f>
        <v/>
      </c>
      <c r="TQQ77" s="255" t="str">
        <f>IFERROR(VLOOKUP($F77,Datos!$V:$AP,3,0),"")</f>
        <v/>
      </c>
      <c r="TQR77" s="255" t="str">
        <f>IFERROR(VLOOKUP($F77,Datos!$V:$AP,3,0),"")</f>
        <v/>
      </c>
      <c r="TQS77" s="255" t="str">
        <f>IFERROR(VLOOKUP($F77,Datos!$V:$AP,3,0),"")</f>
        <v/>
      </c>
      <c r="TQT77" s="255" t="str">
        <f>IFERROR(VLOOKUP($F77,Datos!$V:$AP,3,0),"")</f>
        <v/>
      </c>
      <c r="TQU77" s="255" t="str">
        <f>IFERROR(VLOOKUP($F77,Datos!$V:$AP,3,0),"")</f>
        <v/>
      </c>
      <c r="TQV77" s="255" t="str">
        <f>IFERROR(VLOOKUP($F77,Datos!$V:$AP,3,0),"")</f>
        <v/>
      </c>
      <c r="TQW77" s="255" t="str">
        <f>IFERROR(VLOOKUP($F77,Datos!$V:$AP,3,0),"")</f>
        <v/>
      </c>
      <c r="TQX77" s="255" t="str">
        <f>IFERROR(VLOOKUP($F77,Datos!$V:$AP,3,0),"")</f>
        <v/>
      </c>
      <c r="TQY77" s="255" t="str">
        <f>IFERROR(VLOOKUP($F77,Datos!$V:$AP,3,0),"")</f>
        <v/>
      </c>
      <c r="TQZ77" s="255" t="str">
        <f>IFERROR(VLOOKUP($F77,Datos!$V:$AP,3,0),"")</f>
        <v/>
      </c>
      <c r="TRA77" s="255" t="str">
        <f>IFERROR(VLOOKUP($F77,Datos!$V:$AP,3,0),"")</f>
        <v/>
      </c>
      <c r="TRB77" s="255" t="str">
        <f>IFERROR(VLOOKUP($F77,Datos!$V:$AP,3,0),"")</f>
        <v/>
      </c>
      <c r="TRC77" s="255" t="str">
        <f>IFERROR(VLOOKUP($F77,Datos!$V:$AP,3,0),"")</f>
        <v/>
      </c>
      <c r="TRD77" s="255" t="str">
        <f>IFERROR(VLOOKUP($F77,Datos!$V:$AP,3,0),"")</f>
        <v/>
      </c>
      <c r="TRE77" s="255" t="str">
        <f>IFERROR(VLOOKUP($F77,Datos!$V:$AP,3,0),"")</f>
        <v/>
      </c>
      <c r="TRF77" s="255" t="str">
        <f>IFERROR(VLOOKUP($F77,Datos!$V:$AP,3,0),"")</f>
        <v/>
      </c>
      <c r="TRG77" s="255" t="str">
        <f>IFERROR(VLOOKUP($F77,Datos!$V:$AP,3,0),"")</f>
        <v/>
      </c>
      <c r="TRH77" s="255" t="str">
        <f>IFERROR(VLOOKUP($F77,Datos!$V:$AP,3,0),"")</f>
        <v/>
      </c>
      <c r="TRI77" s="255" t="str">
        <f>IFERROR(VLOOKUP($F77,Datos!$V:$AP,3,0),"")</f>
        <v/>
      </c>
      <c r="TRJ77" s="255" t="str">
        <f>IFERROR(VLOOKUP($F77,Datos!$V:$AP,3,0),"")</f>
        <v/>
      </c>
      <c r="TRK77" s="255" t="str">
        <f>IFERROR(VLOOKUP($F77,Datos!$V:$AP,3,0),"")</f>
        <v/>
      </c>
      <c r="TRL77" s="255" t="str">
        <f>IFERROR(VLOOKUP($F77,Datos!$V:$AP,3,0),"")</f>
        <v/>
      </c>
      <c r="TRM77" s="255" t="str">
        <f>IFERROR(VLOOKUP($F77,Datos!$V:$AP,3,0),"")</f>
        <v/>
      </c>
      <c r="TRN77" s="255" t="str">
        <f>IFERROR(VLOOKUP($F77,Datos!$V:$AP,3,0),"")</f>
        <v/>
      </c>
      <c r="TRO77" s="255" t="str">
        <f>IFERROR(VLOOKUP($F77,Datos!$V:$AP,3,0),"")</f>
        <v/>
      </c>
      <c r="TRP77" s="255" t="str">
        <f>IFERROR(VLOOKUP($F77,Datos!$V:$AP,3,0),"")</f>
        <v/>
      </c>
      <c r="TRQ77" s="255" t="str">
        <f>IFERROR(VLOOKUP($F77,Datos!$V:$AP,3,0),"")</f>
        <v/>
      </c>
      <c r="TRR77" s="255" t="str">
        <f>IFERROR(VLOOKUP($F77,Datos!$V:$AP,3,0),"")</f>
        <v/>
      </c>
      <c r="TRS77" s="255" t="str">
        <f>IFERROR(VLOOKUP($F77,Datos!$V:$AP,3,0),"")</f>
        <v/>
      </c>
      <c r="TRT77" s="255" t="str">
        <f>IFERROR(VLOOKUP($F77,Datos!$V:$AP,3,0),"")</f>
        <v/>
      </c>
      <c r="TRU77" s="255" t="str">
        <f>IFERROR(VLOOKUP($F77,Datos!$V:$AP,3,0),"")</f>
        <v/>
      </c>
      <c r="TRV77" s="255" t="str">
        <f>IFERROR(VLOOKUP($F77,Datos!$V:$AP,3,0),"")</f>
        <v/>
      </c>
      <c r="TRW77" s="255" t="str">
        <f>IFERROR(VLOOKUP($F77,Datos!$V:$AP,3,0),"")</f>
        <v/>
      </c>
      <c r="TRX77" s="255" t="str">
        <f>IFERROR(VLOOKUP($F77,Datos!$V:$AP,3,0),"")</f>
        <v/>
      </c>
      <c r="TRY77" s="255" t="str">
        <f>IFERROR(VLOOKUP($F77,Datos!$V:$AP,3,0),"")</f>
        <v/>
      </c>
      <c r="TRZ77" s="255" t="str">
        <f>IFERROR(VLOOKUP($F77,Datos!$V:$AP,3,0),"")</f>
        <v/>
      </c>
      <c r="TSA77" s="255" t="str">
        <f>IFERROR(VLOOKUP($F77,Datos!$V:$AP,3,0),"")</f>
        <v/>
      </c>
      <c r="TSB77" s="255" t="str">
        <f>IFERROR(VLOOKUP($F77,Datos!$V:$AP,3,0),"")</f>
        <v/>
      </c>
      <c r="TSC77" s="255" t="str">
        <f>IFERROR(VLOOKUP($F77,Datos!$V:$AP,3,0),"")</f>
        <v/>
      </c>
      <c r="TSD77" s="255" t="str">
        <f>IFERROR(VLOOKUP($F77,Datos!$V:$AP,3,0),"")</f>
        <v/>
      </c>
      <c r="TSE77" s="255" t="str">
        <f>IFERROR(VLOOKUP($F77,Datos!$V:$AP,3,0),"")</f>
        <v/>
      </c>
      <c r="TSF77" s="255" t="str">
        <f>IFERROR(VLOOKUP($F77,Datos!$V:$AP,3,0),"")</f>
        <v/>
      </c>
      <c r="TSG77" s="255" t="str">
        <f>IFERROR(VLOOKUP($F77,Datos!$V:$AP,3,0),"")</f>
        <v/>
      </c>
      <c r="TSH77" s="255" t="str">
        <f>IFERROR(VLOOKUP($F77,Datos!$V:$AP,3,0),"")</f>
        <v/>
      </c>
      <c r="TSI77" s="255" t="str">
        <f>IFERROR(VLOOKUP($F77,Datos!$V:$AP,3,0),"")</f>
        <v/>
      </c>
      <c r="TSJ77" s="255" t="str">
        <f>IFERROR(VLOOKUP($F77,Datos!$V:$AP,3,0),"")</f>
        <v/>
      </c>
      <c r="TSK77" s="255" t="str">
        <f>IFERROR(VLOOKUP($F77,Datos!$V:$AP,3,0),"")</f>
        <v/>
      </c>
      <c r="TSL77" s="255" t="str">
        <f>IFERROR(VLOOKUP($F77,Datos!$V:$AP,3,0),"")</f>
        <v/>
      </c>
      <c r="TSM77" s="255" t="str">
        <f>IFERROR(VLOOKUP($F77,Datos!$V:$AP,3,0),"")</f>
        <v/>
      </c>
      <c r="TSN77" s="255" t="str">
        <f>IFERROR(VLOOKUP($F77,Datos!$V:$AP,3,0),"")</f>
        <v/>
      </c>
      <c r="TSO77" s="255" t="str">
        <f>IFERROR(VLOOKUP($F77,Datos!$V:$AP,3,0),"")</f>
        <v/>
      </c>
      <c r="TSP77" s="255" t="str">
        <f>IFERROR(VLOOKUP($F77,Datos!$V:$AP,3,0),"")</f>
        <v/>
      </c>
      <c r="TSQ77" s="255" t="str">
        <f>IFERROR(VLOOKUP($F77,Datos!$V:$AP,3,0),"")</f>
        <v/>
      </c>
      <c r="TSR77" s="255" t="str">
        <f>IFERROR(VLOOKUP($F77,Datos!$V:$AP,3,0),"")</f>
        <v/>
      </c>
      <c r="TSS77" s="255" t="str">
        <f>IFERROR(VLOOKUP($F77,Datos!$V:$AP,3,0),"")</f>
        <v/>
      </c>
      <c r="TST77" s="255" t="str">
        <f>IFERROR(VLOOKUP($F77,Datos!$V:$AP,3,0),"")</f>
        <v/>
      </c>
      <c r="TSU77" s="255" t="str">
        <f>IFERROR(VLOOKUP($F77,Datos!$V:$AP,3,0),"")</f>
        <v/>
      </c>
      <c r="TSV77" s="255" t="str">
        <f>IFERROR(VLOOKUP($F77,Datos!$V:$AP,3,0),"")</f>
        <v/>
      </c>
      <c r="TSW77" s="255" t="str">
        <f>IFERROR(VLOOKUP($F77,Datos!$V:$AP,3,0),"")</f>
        <v/>
      </c>
      <c r="TSX77" s="255" t="str">
        <f>IFERROR(VLOOKUP($F77,Datos!$V:$AP,3,0),"")</f>
        <v/>
      </c>
      <c r="TSY77" s="255" t="str">
        <f>IFERROR(VLOOKUP($F77,Datos!$V:$AP,3,0),"")</f>
        <v/>
      </c>
      <c r="TSZ77" s="255" t="str">
        <f>IFERROR(VLOOKUP($F77,Datos!$V:$AP,3,0),"")</f>
        <v/>
      </c>
      <c r="TTA77" s="255" t="str">
        <f>IFERROR(VLOOKUP($F77,Datos!$V:$AP,3,0),"")</f>
        <v/>
      </c>
      <c r="TTB77" s="255" t="str">
        <f>IFERROR(VLOOKUP($F77,Datos!$V:$AP,3,0),"")</f>
        <v/>
      </c>
      <c r="TTC77" s="255" t="str">
        <f>IFERROR(VLOOKUP($F77,Datos!$V:$AP,3,0),"")</f>
        <v/>
      </c>
      <c r="TTD77" s="255" t="str">
        <f>IFERROR(VLOOKUP($F77,Datos!$V:$AP,3,0),"")</f>
        <v/>
      </c>
      <c r="TTE77" s="255" t="str">
        <f>IFERROR(VLOOKUP($F77,Datos!$V:$AP,3,0),"")</f>
        <v/>
      </c>
      <c r="TTF77" s="255" t="str">
        <f>IFERROR(VLOOKUP($F77,Datos!$V:$AP,3,0),"")</f>
        <v/>
      </c>
      <c r="TTG77" s="255" t="str">
        <f>IFERROR(VLOOKUP($F77,Datos!$V:$AP,3,0),"")</f>
        <v/>
      </c>
      <c r="TTH77" s="255" t="str">
        <f>IFERROR(VLOOKUP($F77,Datos!$V:$AP,3,0),"")</f>
        <v/>
      </c>
      <c r="TTI77" s="255" t="str">
        <f>IFERROR(VLOOKUP($F77,Datos!$V:$AP,3,0),"")</f>
        <v/>
      </c>
      <c r="TTJ77" s="255" t="str">
        <f>IFERROR(VLOOKUP($F77,Datos!$V:$AP,3,0),"")</f>
        <v/>
      </c>
      <c r="TTK77" s="255" t="str">
        <f>IFERROR(VLOOKUP($F77,Datos!$V:$AP,3,0),"")</f>
        <v/>
      </c>
      <c r="TTL77" s="255" t="str">
        <f>IFERROR(VLOOKUP($F77,Datos!$V:$AP,3,0),"")</f>
        <v/>
      </c>
      <c r="TTM77" s="255" t="str">
        <f>IFERROR(VLOOKUP($F77,Datos!$V:$AP,3,0),"")</f>
        <v/>
      </c>
      <c r="TTN77" s="255" t="str">
        <f>IFERROR(VLOOKUP($F77,Datos!$V:$AP,3,0),"")</f>
        <v/>
      </c>
      <c r="TTO77" s="255" t="str">
        <f>IFERROR(VLOOKUP($F77,Datos!$V:$AP,3,0),"")</f>
        <v/>
      </c>
      <c r="TTP77" s="255" t="str">
        <f>IFERROR(VLOOKUP($F77,Datos!$V:$AP,3,0),"")</f>
        <v/>
      </c>
      <c r="TTQ77" s="255" t="str">
        <f>IFERROR(VLOOKUP($F77,Datos!$V:$AP,3,0),"")</f>
        <v/>
      </c>
      <c r="TTR77" s="255" t="str">
        <f>IFERROR(VLOOKUP($F77,Datos!$V:$AP,3,0),"")</f>
        <v/>
      </c>
      <c r="TTS77" s="255" t="str">
        <f>IFERROR(VLOOKUP($F77,Datos!$V:$AP,3,0),"")</f>
        <v/>
      </c>
      <c r="TTT77" s="255" t="str">
        <f>IFERROR(VLOOKUP($F77,Datos!$V:$AP,3,0),"")</f>
        <v/>
      </c>
      <c r="TTU77" s="255" t="str">
        <f>IFERROR(VLOOKUP($F77,Datos!$V:$AP,3,0),"")</f>
        <v/>
      </c>
      <c r="TTV77" s="255" t="str">
        <f>IFERROR(VLOOKUP($F77,Datos!$V:$AP,3,0),"")</f>
        <v/>
      </c>
      <c r="TTW77" s="255" t="str">
        <f>IFERROR(VLOOKUP($F77,Datos!$V:$AP,3,0),"")</f>
        <v/>
      </c>
      <c r="TTX77" s="255" t="str">
        <f>IFERROR(VLOOKUP($F77,Datos!$V:$AP,3,0),"")</f>
        <v/>
      </c>
      <c r="TTY77" s="255" t="str">
        <f>IFERROR(VLOOKUP($F77,Datos!$V:$AP,3,0),"")</f>
        <v/>
      </c>
      <c r="TTZ77" s="255" t="str">
        <f>IFERROR(VLOOKUP($F77,Datos!$V:$AP,3,0),"")</f>
        <v/>
      </c>
      <c r="TUA77" s="255" t="str">
        <f>IFERROR(VLOOKUP($F77,Datos!$V:$AP,3,0),"")</f>
        <v/>
      </c>
      <c r="TUB77" s="255" t="str">
        <f>IFERROR(VLOOKUP($F77,Datos!$V:$AP,3,0),"")</f>
        <v/>
      </c>
      <c r="TUC77" s="255" t="str">
        <f>IFERROR(VLOOKUP($F77,Datos!$V:$AP,3,0),"")</f>
        <v/>
      </c>
      <c r="TUD77" s="255" t="str">
        <f>IFERROR(VLOOKUP($F77,Datos!$V:$AP,3,0),"")</f>
        <v/>
      </c>
      <c r="TUE77" s="255" t="str">
        <f>IFERROR(VLOOKUP($F77,Datos!$V:$AP,3,0),"")</f>
        <v/>
      </c>
      <c r="TUF77" s="255" t="str">
        <f>IFERROR(VLOOKUP($F77,Datos!$V:$AP,3,0),"")</f>
        <v/>
      </c>
      <c r="TUG77" s="255" t="str">
        <f>IFERROR(VLOOKUP($F77,Datos!$V:$AP,3,0),"")</f>
        <v/>
      </c>
      <c r="TUH77" s="255" t="str">
        <f>IFERROR(VLOOKUP($F77,Datos!$V:$AP,3,0),"")</f>
        <v/>
      </c>
      <c r="TUI77" s="255" t="str">
        <f>IFERROR(VLOOKUP($F77,Datos!$V:$AP,3,0),"")</f>
        <v/>
      </c>
      <c r="TUJ77" s="255" t="str">
        <f>IFERROR(VLOOKUP($F77,Datos!$V:$AP,3,0),"")</f>
        <v/>
      </c>
      <c r="TUK77" s="255" t="str">
        <f>IFERROR(VLOOKUP($F77,Datos!$V:$AP,3,0),"")</f>
        <v/>
      </c>
      <c r="TUL77" s="255" t="str">
        <f>IFERROR(VLOOKUP($F77,Datos!$V:$AP,3,0),"")</f>
        <v/>
      </c>
      <c r="TUM77" s="255" t="str">
        <f>IFERROR(VLOOKUP($F77,Datos!$V:$AP,3,0),"")</f>
        <v/>
      </c>
      <c r="TUN77" s="255" t="str">
        <f>IFERROR(VLOOKUP($F77,Datos!$V:$AP,3,0),"")</f>
        <v/>
      </c>
      <c r="TUO77" s="255" t="str">
        <f>IFERROR(VLOOKUP($F77,Datos!$V:$AP,3,0),"")</f>
        <v/>
      </c>
      <c r="TUP77" s="255" t="str">
        <f>IFERROR(VLOOKUP($F77,Datos!$V:$AP,3,0),"")</f>
        <v/>
      </c>
      <c r="TUQ77" s="255" t="str">
        <f>IFERROR(VLOOKUP($F77,Datos!$V:$AP,3,0),"")</f>
        <v/>
      </c>
      <c r="TUR77" s="255" t="str">
        <f>IFERROR(VLOOKUP($F77,Datos!$V:$AP,3,0),"")</f>
        <v/>
      </c>
      <c r="TUS77" s="255" t="str">
        <f>IFERROR(VLOOKUP($F77,Datos!$V:$AP,3,0),"")</f>
        <v/>
      </c>
      <c r="TUT77" s="255" t="str">
        <f>IFERROR(VLOOKUP($F77,Datos!$V:$AP,3,0),"")</f>
        <v/>
      </c>
      <c r="TUU77" s="255" t="str">
        <f>IFERROR(VLOOKUP($F77,Datos!$V:$AP,3,0),"")</f>
        <v/>
      </c>
      <c r="TUV77" s="255" t="str">
        <f>IFERROR(VLOOKUP($F77,Datos!$V:$AP,3,0),"")</f>
        <v/>
      </c>
      <c r="TUW77" s="255" t="str">
        <f>IFERROR(VLOOKUP($F77,Datos!$V:$AP,3,0),"")</f>
        <v/>
      </c>
      <c r="TUX77" s="255" t="str">
        <f>IFERROR(VLOOKUP($F77,Datos!$V:$AP,3,0),"")</f>
        <v/>
      </c>
      <c r="TUY77" s="255" t="str">
        <f>IFERROR(VLOOKUP($F77,Datos!$V:$AP,3,0),"")</f>
        <v/>
      </c>
      <c r="TUZ77" s="255" t="str">
        <f>IFERROR(VLOOKUP($F77,Datos!$V:$AP,3,0),"")</f>
        <v/>
      </c>
      <c r="TVA77" s="255" t="str">
        <f>IFERROR(VLOOKUP($F77,Datos!$V:$AP,3,0),"")</f>
        <v/>
      </c>
      <c r="TVB77" s="255" t="str">
        <f>IFERROR(VLOOKUP($F77,Datos!$V:$AP,3,0),"")</f>
        <v/>
      </c>
      <c r="TVC77" s="255" t="str">
        <f>IFERROR(VLOOKUP($F77,Datos!$V:$AP,3,0),"")</f>
        <v/>
      </c>
      <c r="TVD77" s="255" t="str">
        <f>IFERROR(VLOOKUP($F77,Datos!$V:$AP,3,0),"")</f>
        <v/>
      </c>
      <c r="TVE77" s="255" t="str">
        <f>IFERROR(VLOOKUP($F77,Datos!$V:$AP,3,0),"")</f>
        <v/>
      </c>
      <c r="TVF77" s="255" t="str">
        <f>IFERROR(VLOOKUP($F77,Datos!$V:$AP,3,0),"")</f>
        <v/>
      </c>
      <c r="TVG77" s="255" t="str">
        <f>IFERROR(VLOOKUP($F77,Datos!$V:$AP,3,0),"")</f>
        <v/>
      </c>
      <c r="TVH77" s="255" t="str">
        <f>IFERROR(VLOOKUP($F77,Datos!$V:$AP,3,0),"")</f>
        <v/>
      </c>
      <c r="TVI77" s="255" t="str">
        <f>IFERROR(VLOOKUP($F77,Datos!$V:$AP,3,0),"")</f>
        <v/>
      </c>
      <c r="TVJ77" s="255" t="str">
        <f>IFERROR(VLOOKUP($F77,Datos!$V:$AP,3,0),"")</f>
        <v/>
      </c>
      <c r="TVK77" s="255" t="str">
        <f>IFERROR(VLOOKUP($F77,Datos!$V:$AP,3,0),"")</f>
        <v/>
      </c>
      <c r="TVL77" s="255" t="str">
        <f>IFERROR(VLOOKUP($F77,Datos!$V:$AP,3,0),"")</f>
        <v/>
      </c>
      <c r="TVM77" s="255" t="str">
        <f>IFERROR(VLOOKUP($F77,Datos!$V:$AP,3,0),"")</f>
        <v/>
      </c>
      <c r="TVN77" s="255" t="str">
        <f>IFERROR(VLOOKUP($F77,Datos!$V:$AP,3,0),"")</f>
        <v/>
      </c>
      <c r="TVO77" s="255" t="str">
        <f>IFERROR(VLOOKUP($F77,Datos!$V:$AP,3,0),"")</f>
        <v/>
      </c>
      <c r="TVP77" s="255" t="str">
        <f>IFERROR(VLOOKUP($F77,Datos!$V:$AP,3,0),"")</f>
        <v/>
      </c>
      <c r="TVQ77" s="255" t="str">
        <f>IFERROR(VLOOKUP($F77,Datos!$V:$AP,3,0),"")</f>
        <v/>
      </c>
      <c r="TVR77" s="255" t="str">
        <f>IFERROR(VLOOKUP($F77,Datos!$V:$AP,3,0),"")</f>
        <v/>
      </c>
      <c r="TVS77" s="255" t="str">
        <f>IFERROR(VLOOKUP($F77,Datos!$V:$AP,3,0),"")</f>
        <v/>
      </c>
      <c r="TVT77" s="255" t="str">
        <f>IFERROR(VLOOKUP($F77,Datos!$V:$AP,3,0),"")</f>
        <v/>
      </c>
      <c r="TVU77" s="255" t="str">
        <f>IFERROR(VLOOKUP($F77,Datos!$V:$AP,3,0),"")</f>
        <v/>
      </c>
      <c r="TVV77" s="255" t="str">
        <f>IFERROR(VLOOKUP($F77,Datos!$V:$AP,3,0),"")</f>
        <v/>
      </c>
      <c r="TVW77" s="255" t="str">
        <f>IFERROR(VLOOKUP($F77,Datos!$V:$AP,3,0),"")</f>
        <v/>
      </c>
      <c r="TVX77" s="255" t="str">
        <f>IFERROR(VLOOKUP($F77,Datos!$V:$AP,3,0),"")</f>
        <v/>
      </c>
      <c r="TVY77" s="255" t="str">
        <f>IFERROR(VLOOKUP($F77,Datos!$V:$AP,3,0),"")</f>
        <v/>
      </c>
      <c r="TVZ77" s="255" t="str">
        <f>IFERROR(VLOOKUP($F77,Datos!$V:$AP,3,0),"")</f>
        <v/>
      </c>
      <c r="TWA77" s="255" t="str">
        <f>IFERROR(VLOOKUP($F77,Datos!$V:$AP,3,0),"")</f>
        <v/>
      </c>
      <c r="TWB77" s="255" t="str">
        <f>IFERROR(VLOOKUP($F77,Datos!$V:$AP,3,0),"")</f>
        <v/>
      </c>
      <c r="TWC77" s="255" t="str">
        <f>IFERROR(VLOOKUP($F77,Datos!$V:$AP,3,0),"")</f>
        <v/>
      </c>
      <c r="TWD77" s="255" t="str">
        <f>IFERROR(VLOOKUP($F77,Datos!$V:$AP,3,0),"")</f>
        <v/>
      </c>
      <c r="TWE77" s="255" t="str">
        <f>IFERROR(VLOOKUP($F77,Datos!$V:$AP,3,0),"")</f>
        <v/>
      </c>
      <c r="TWF77" s="255" t="str">
        <f>IFERROR(VLOOKUP($F77,Datos!$V:$AP,3,0),"")</f>
        <v/>
      </c>
      <c r="TWG77" s="255" t="str">
        <f>IFERROR(VLOOKUP($F77,Datos!$V:$AP,3,0),"")</f>
        <v/>
      </c>
      <c r="TWH77" s="255" t="str">
        <f>IFERROR(VLOOKUP($F77,Datos!$V:$AP,3,0),"")</f>
        <v/>
      </c>
      <c r="TWI77" s="255" t="str">
        <f>IFERROR(VLOOKUP($F77,Datos!$V:$AP,3,0),"")</f>
        <v/>
      </c>
      <c r="TWJ77" s="255" t="str">
        <f>IFERROR(VLOOKUP($F77,Datos!$V:$AP,3,0),"")</f>
        <v/>
      </c>
      <c r="TWK77" s="255" t="str">
        <f>IFERROR(VLOOKUP($F77,Datos!$V:$AP,3,0),"")</f>
        <v/>
      </c>
      <c r="TWL77" s="255" t="str">
        <f>IFERROR(VLOOKUP($F77,Datos!$V:$AP,3,0),"")</f>
        <v/>
      </c>
      <c r="TWM77" s="255" t="str">
        <f>IFERROR(VLOOKUP($F77,Datos!$V:$AP,3,0),"")</f>
        <v/>
      </c>
      <c r="TWN77" s="255" t="str">
        <f>IFERROR(VLOOKUP($F77,Datos!$V:$AP,3,0),"")</f>
        <v/>
      </c>
      <c r="TWO77" s="255" t="str">
        <f>IFERROR(VLOOKUP($F77,Datos!$V:$AP,3,0),"")</f>
        <v/>
      </c>
      <c r="TWP77" s="255" t="str">
        <f>IFERROR(VLOOKUP($F77,Datos!$V:$AP,3,0),"")</f>
        <v/>
      </c>
      <c r="TWQ77" s="255" t="str">
        <f>IFERROR(VLOOKUP($F77,Datos!$V:$AP,3,0),"")</f>
        <v/>
      </c>
      <c r="TWR77" s="255" t="str">
        <f>IFERROR(VLOOKUP($F77,Datos!$V:$AP,3,0),"")</f>
        <v/>
      </c>
      <c r="TWS77" s="255" t="str">
        <f>IFERROR(VLOOKUP($F77,Datos!$V:$AP,3,0),"")</f>
        <v/>
      </c>
      <c r="TWT77" s="255" t="str">
        <f>IFERROR(VLOOKUP($F77,Datos!$V:$AP,3,0),"")</f>
        <v/>
      </c>
      <c r="TWU77" s="255" t="str">
        <f>IFERROR(VLOOKUP($F77,Datos!$V:$AP,3,0),"")</f>
        <v/>
      </c>
      <c r="TWV77" s="255" t="str">
        <f>IFERROR(VLOOKUP($F77,Datos!$V:$AP,3,0),"")</f>
        <v/>
      </c>
      <c r="TWW77" s="255" t="str">
        <f>IFERROR(VLOOKUP($F77,Datos!$V:$AP,3,0),"")</f>
        <v/>
      </c>
      <c r="TWX77" s="255" t="str">
        <f>IFERROR(VLOOKUP($F77,Datos!$V:$AP,3,0),"")</f>
        <v/>
      </c>
      <c r="TWY77" s="255" t="str">
        <f>IFERROR(VLOOKUP($F77,Datos!$V:$AP,3,0),"")</f>
        <v/>
      </c>
      <c r="TWZ77" s="255" t="str">
        <f>IFERROR(VLOOKUP($F77,Datos!$V:$AP,3,0),"")</f>
        <v/>
      </c>
      <c r="TXA77" s="255" t="str">
        <f>IFERROR(VLOOKUP($F77,Datos!$V:$AP,3,0),"")</f>
        <v/>
      </c>
      <c r="TXB77" s="255" t="str">
        <f>IFERROR(VLOOKUP($F77,Datos!$V:$AP,3,0),"")</f>
        <v/>
      </c>
      <c r="TXC77" s="255" t="str">
        <f>IFERROR(VLOOKUP($F77,Datos!$V:$AP,3,0),"")</f>
        <v/>
      </c>
      <c r="TXD77" s="255" t="str">
        <f>IFERROR(VLOOKUP($F77,Datos!$V:$AP,3,0),"")</f>
        <v/>
      </c>
      <c r="TXE77" s="255" t="str">
        <f>IFERROR(VLOOKUP($F77,Datos!$V:$AP,3,0),"")</f>
        <v/>
      </c>
      <c r="TXF77" s="255" t="str">
        <f>IFERROR(VLOOKUP($F77,Datos!$V:$AP,3,0),"")</f>
        <v/>
      </c>
      <c r="TXG77" s="255" t="str">
        <f>IFERROR(VLOOKUP($F77,Datos!$V:$AP,3,0),"")</f>
        <v/>
      </c>
      <c r="TXH77" s="255" t="str">
        <f>IFERROR(VLOOKUP($F77,Datos!$V:$AP,3,0),"")</f>
        <v/>
      </c>
      <c r="TXI77" s="255" t="str">
        <f>IFERROR(VLOOKUP($F77,Datos!$V:$AP,3,0),"")</f>
        <v/>
      </c>
      <c r="TXJ77" s="255" t="str">
        <f>IFERROR(VLOOKUP($F77,Datos!$V:$AP,3,0),"")</f>
        <v/>
      </c>
      <c r="TXK77" s="255" t="str">
        <f>IFERROR(VLOOKUP($F77,Datos!$V:$AP,3,0),"")</f>
        <v/>
      </c>
      <c r="TXL77" s="255" t="str">
        <f>IFERROR(VLOOKUP($F77,Datos!$V:$AP,3,0),"")</f>
        <v/>
      </c>
      <c r="TXM77" s="255" t="str">
        <f>IFERROR(VLOOKUP($F77,Datos!$V:$AP,3,0),"")</f>
        <v/>
      </c>
      <c r="TXN77" s="255" t="str">
        <f>IFERROR(VLOOKUP($F77,Datos!$V:$AP,3,0),"")</f>
        <v/>
      </c>
      <c r="TXO77" s="255" t="str">
        <f>IFERROR(VLOOKUP($F77,Datos!$V:$AP,3,0),"")</f>
        <v/>
      </c>
      <c r="TXP77" s="255" t="str">
        <f>IFERROR(VLOOKUP($F77,Datos!$V:$AP,3,0),"")</f>
        <v/>
      </c>
      <c r="TXQ77" s="255" t="str">
        <f>IFERROR(VLOOKUP($F77,Datos!$V:$AP,3,0),"")</f>
        <v/>
      </c>
      <c r="TXR77" s="255" t="str">
        <f>IFERROR(VLOOKUP($F77,Datos!$V:$AP,3,0),"")</f>
        <v/>
      </c>
      <c r="TXS77" s="255" t="str">
        <f>IFERROR(VLOOKUP($F77,Datos!$V:$AP,3,0),"")</f>
        <v/>
      </c>
      <c r="TXT77" s="255" t="str">
        <f>IFERROR(VLOOKUP($F77,Datos!$V:$AP,3,0),"")</f>
        <v/>
      </c>
      <c r="TXU77" s="255" t="str">
        <f>IFERROR(VLOOKUP($F77,Datos!$V:$AP,3,0),"")</f>
        <v/>
      </c>
      <c r="TXV77" s="255" t="str">
        <f>IFERROR(VLOOKUP($F77,Datos!$V:$AP,3,0),"")</f>
        <v/>
      </c>
      <c r="TXW77" s="255" t="str">
        <f>IFERROR(VLOOKUP($F77,Datos!$V:$AP,3,0),"")</f>
        <v/>
      </c>
      <c r="TXX77" s="255" t="str">
        <f>IFERROR(VLOOKUP($F77,Datos!$V:$AP,3,0),"")</f>
        <v/>
      </c>
      <c r="TXY77" s="255" t="str">
        <f>IFERROR(VLOOKUP($F77,Datos!$V:$AP,3,0),"")</f>
        <v/>
      </c>
      <c r="TXZ77" s="255" t="str">
        <f>IFERROR(VLOOKUP($F77,Datos!$V:$AP,3,0),"")</f>
        <v/>
      </c>
      <c r="TYA77" s="255" t="str">
        <f>IFERROR(VLOOKUP($F77,Datos!$V:$AP,3,0),"")</f>
        <v/>
      </c>
      <c r="TYB77" s="255" t="str">
        <f>IFERROR(VLOOKUP($F77,Datos!$V:$AP,3,0),"")</f>
        <v/>
      </c>
      <c r="TYC77" s="255" t="str">
        <f>IFERROR(VLOOKUP($F77,Datos!$V:$AP,3,0),"")</f>
        <v/>
      </c>
      <c r="TYD77" s="255" t="str">
        <f>IFERROR(VLOOKUP($F77,Datos!$V:$AP,3,0),"")</f>
        <v/>
      </c>
      <c r="TYE77" s="255" t="str">
        <f>IFERROR(VLOOKUP($F77,Datos!$V:$AP,3,0),"")</f>
        <v/>
      </c>
      <c r="TYF77" s="255" t="str">
        <f>IFERROR(VLOOKUP($F77,Datos!$V:$AP,3,0),"")</f>
        <v/>
      </c>
      <c r="TYG77" s="255" t="str">
        <f>IFERROR(VLOOKUP($F77,Datos!$V:$AP,3,0),"")</f>
        <v/>
      </c>
      <c r="TYH77" s="255" t="str">
        <f>IFERROR(VLOOKUP($F77,Datos!$V:$AP,3,0),"")</f>
        <v/>
      </c>
      <c r="TYI77" s="255" t="str">
        <f>IFERROR(VLOOKUP($F77,Datos!$V:$AP,3,0),"")</f>
        <v/>
      </c>
      <c r="TYJ77" s="255" t="str">
        <f>IFERROR(VLOOKUP($F77,Datos!$V:$AP,3,0),"")</f>
        <v/>
      </c>
      <c r="TYK77" s="255" t="str">
        <f>IFERROR(VLOOKUP($F77,Datos!$V:$AP,3,0),"")</f>
        <v/>
      </c>
      <c r="TYL77" s="255" t="str">
        <f>IFERROR(VLOOKUP($F77,Datos!$V:$AP,3,0),"")</f>
        <v/>
      </c>
      <c r="TYM77" s="255" t="str">
        <f>IFERROR(VLOOKUP($F77,Datos!$V:$AP,3,0),"")</f>
        <v/>
      </c>
      <c r="TYN77" s="255" t="str">
        <f>IFERROR(VLOOKUP($F77,Datos!$V:$AP,3,0),"")</f>
        <v/>
      </c>
      <c r="TYO77" s="255" t="str">
        <f>IFERROR(VLOOKUP($F77,Datos!$V:$AP,3,0),"")</f>
        <v/>
      </c>
      <c r="TYP77" s="255" t="str">
        <f>IFERROR(VLOOKUP($F77,Datos!$V:$AP,3,0),"")</f>
        <v/>
      </c>
      <c r="TYQ77" s="255" t="str">
        <f>IFERROR(VLOOKUP($F77,Datos!$V:$AP,3,0),"")</f>
        <v/>
      </c>
      <c r="TYR77" s="255" t="str">
        <f>IFERROR(VLOOKUP($F77,Datos!$V:$AP,3,0),"")</f>
        <v/>
      </c>
      <c r="TYS77" s="255" t="str">
        <f>IFERROR(VLOOKUP($F77,Datos!$V:$AP,3,0),"")</f>
        <v/>
      </c>
      <c r="TYT77" s="255" t="str">
        <f>IFERROR(VLOOKUP($F77,Datos!$V:$AP,3,0),"")</f>
        <v/>
      </c>
      <c r="TYU77" s="255" t="str">
        <f>IFERROR(VLOOKUP($F77,Datos!$V:$AP,3,0),"")</f>
        <v/>
      </c>
      <c r="TYV77" s="255" t="str">
        <f>IFERROR(VLOOKUP($F77,Datos!$V:$AP,3,0),"")</f>
        <v/>
      </c>
      <c r="TYW77" s="255" t="str">
        <f>IFERROR(VLOOKUP($F77,Datos!$V:$AP,3,0),"")</f>
        <v/>
      </c>
      <c r="TYX77" s="255" t="str">
        <f>IFERROR(VLOOKUP($F77,Datos!$V:$AP,3,0),"")</f>
        <v/>
      </c>
      <c r="TYY77" s="255" t="str">
        <f>IFERROR(VLOOKUP($F77,Datos!$V:$AP,3,0),"")</f>
        <v/>
      </c>
      <c r="TYZ77" s="255" t="str">
        <f>IFERROR(VLOOKUP($F77,Datos!$V:$AP,3,0),"")</f>
        <v/>
      </c>
      <c r="TZA77" s="255" t="str">
        <f>IFERROR(VLOOKUP($F77,Datos!$V:$AP,3,0),"")</f>
        <v/>
      </c>
      <c r="TZB77" s="255" t="str">
        <f>IFERROR(VLOOKUP($F77,Datos!$V:$AP,3,0),"")</f>
        <v/>
      </c>
      <c r="TZC77" s="255" t="str">
        <f>IFERROR(VLOOKUP($F77,Datos!$V:$AP,3,0),"")</f>
        <v/>
      </c>
      <c r="TZD77" s="255" t="str">
        <f>IFERROR(VLOOKUP($F77,Datos!$V:$AP,3,0),"")</f>
        <v/>
      </c>
      <c r="TZE77" s="255" t="str">
        <f>IFERROR(VLOOKUP($F77,Datos!$V:$AP,3,0),"")</f>
        <v/>
      </c>
      <c r="TZF77" s="255" t="str">
        <f>IFERROR(VLOOKUP($F77,Datos!$V:$AP,3,0),"")</f>
        <v/>
      </c>
      <c r="TZG77" s="255" t="str">
        <f>IFERROR(VLOOKUP($F77,Datos!$V:$AP,3,0),"")</f>
        <v/>
      </c>
      <c r="TZH77" s="255" t="str">
        <f>IFERROR(VLOOKUP($F77,Datos!$V:$AP,3,0),"")</f>
        <v/>
      </c>
      <c r="TZI77" s="255" t="str">
        <f>IFERROR(VLOOKUP($F77,Datos!$V:$AP,3,0),"")</f>
        <v/>
      </c>
      <c r="TZJ77" s="255" t="str">
        <f>IFERROR(VLOOKUP($F77,Datos!$V:$AP,3,0),"")</f>
        <v/>
      </c>
      <c r="TZK77" s="255" t="str">
        <f>IFERROR(VLOOKUP($F77,Datos!$V:$AP,3,0),"")</f>
        <v/>
      </c>
      <c r="TZL77" s="255" t="str">
        <f>IFERROR(VLOOKUP($F77,Datos!$V:$AP,3,0),"")</f>
        <v/>
      </c>
      <c r="TZM77" s="255" t="str">
        <f>IFERROR(VLOOKUP($F77,Datos!$V:$AP,3,0),"")</f>
        <v/>
      </c>
      <c r="TZN77" s="255" t="str">
        <f>IFERROR(VLOOKUP($F77,Datos!$V:$AP,3,0),"")</f>
        <v/>
      </c>
      <c r="TZO77" s="255" t="str">
        <f>IFERROR(VLOOKUP($F77,Datos!$V:$AP,3,0),"")</f>
        <v/>
      </c>
      <c r="TZP77" s="255" t="str">
        <f>IFERROR(VLOOKUP($F77,Datos!$V:$AP,3,0),"")</f>
        <v/>
      </c>
      <c r="TZQ77" s="255" t="str">
        <f>IFERROR(VLOOKUP($F77,Datos!$V:$AP,3,0),"")</f>
        <v/>
      </c>
      <c r="TZR77" s="255" t="str">
        <f>IFERROR(VLOOKUP($F77,Datos!$V:$AP,3,0),"")</f>
        <v/>
      </c>
      <c r="TZS77" s="255" t="str">
        <f>IFERROR(VLOOKUP($F77,Datos!$V:$AP,3,0),"")</f>
        <v/>
      </c>
      <c r="TZT77" s="255" t="str">
        <f>IFERROR(VLOOKUP($F77,Datos!$V:$AP,3,0),"")</f>
        <v/>
      </c>
      <c r="TZU77" s="255" t="str">
        <f>IFERROR(VLOOKUP($F77,Datos!$V:$AP,3,0),"")</f>
        <v/>
      </c>
      <c r="TZV77" s="255" t="str">
        <f>IFERROR(VLOOKUP($F77,Datos!$V:$AP,3,0),"")</f>
        <v/>
      </c>
      <c r="TZW77" s="255" t="str">
        <f>IFERROR(VLOOKUP($F77,Datos!$V:$AP,3,0),"")</f>
        <v/>
      </c>
      <c r="TZX77" s="255" t="str">
        <f>IFERROR(VLOOKUP($F77,Datos!$V:$AP,3,0),"")</f>
        <v/>
      </c>
      <c r="TZY77" s="255" t="str">
        <f>IFERROR(VLOOKUP($F77,Datos!$V:$AP,3,0),"")</f>
        <v/>
      </c>
      <c r="TZZ77" s="255" t="str">
        <f>IFERROR(VLOOKUP($F77,Datos!$V:$AP,3,0),"")</f>
        <v/>
      </c>
      <c r="UAA77" s="255" t="str">
        <f>IFERROR(VLOOKUP($F77,Datos!$V:$AP,3,0),"")</f>
        <v/>
      </c>
      <c r="UAB77" s="255" t="str">
        <f>IFERROR(VLOOKUP($F77,Datos!$V:$AP,3,0),"")</f>
        <v/>
      </c>
      <c r="UAC77" s="255" t="str">
        <f>IFERROR(VLOOKUP($F77,Datos!$V:$AP,3,0),"")</f>
        <v/>
      </c>
      <c r="UAD77" s="255" t="str">
        <f>IFERROR(VLOOKUP($F77,Datos!$V:$AP,3,0),"")</f>
        <v/>
      </c>
      <c r="UAE77" s="255" t="str">
        <f>IFERROR(VLOOKUP($F77,Datos!$V:$AP,3,0),"")</f>
        <v/>
      </c>
      <c r="UAF77" s="255" t="str">
        <f>IFERROR(VLOOKUP($F77,Datos!$V:$AP,3,0),"")</f>
        <v/>
      </c>
      <c r="UAG77" s="255" t="str">
        <f>IFERROR(VLOOKUP($F77,Datos!$V:$AP,3,0),"")</f>
        <v/>
      </c>
      <c r="UAH77" s="255" t="str">
        <f>IFERROR(VLOOKUP($F77,Datos!$V:$AP,3,0),"")</f>
        <v/>
      </c>
      <c r="UAI77" s="255" t="str">
        <f>IFERROR(VLOOKUP($F77,Datos!$V:$AP,3,0),"")</f>
        <v/>
      </c>
      <c r="UAJ77" s="255" t="str">
        <f>IFERROR(VLOOKUP($F77,Datos!$V:$AP,3,0),"")</f>
        <v/>
      </c>
      <c r="UAK77" s="255" t="str">
        <f>IFERROR(VLOOKUP($F77,Datos!$V:$AP,3,0),"")</f>
        <v/>
      </c>
      <c r="UAL77" s="255" t="str">
        <f>IFERROR(VLOOKUP($F77,Datos!$V:$AP,3,0),"")</f>
        <v/>
      </c>
      <c r="UAM77" s="255" t="str">
        <f>IFERROR(VLOOKUP($F77,Datos!$V:$AP,3,0),"")</f>
        <v/>
      </c>
      <c r="UAN77" s="255" t="str">
        <f>IFERROR(VLOOKUP($F77,Datos!$V:$AP,3,0),"")</f>
        <v/>
      </c>
      <c r="UAO77" s="255" t="str">
        <f>IFERROR(VLOOKUP($F77,Datos!$V:$AP,3,0),"")</f>
        <v/>
      </c>
      <c r="UAP77" s="255" t="str">
        <f>IFERROR(VLOOKUP($F77,Datos!$V:$AP,3,0),"")</f>
        <v/>
      </c>
      <c r="UAQ77" s="255" t="str">
        <f>IFERROR(VLOOKUP($F77,Datos!$V:$AP,3,0),"")</f>
        <v/>
      </c>
      <c r="UAR77" s="255" t="str">
        <f>IFERROR(VLOOKUP($F77,Datos!$V:$AP,3,0),"")</f>
        <v/>
      </c>
      <c r="UAS77" s="255" t="str">
        <f>IFERROR(VLOOKUP($F77,Datos!$V:$AP,3,0),"")</f>
        <v/>
      </c>
      <c r="UAT77" s="255" t="str">
        <f>IFERROR(VLOOKUP($F77,Datos!$V:$AP,3,0),"")</f>
        <v/>
      </c>
      <c r="UAU77" s="255" t="str">
        <f>IFERROR(VLOOKUP($F77,Datos!$V:$AP,3,0),"")</f>
        <v/>
      </c>
      <c r="UAV77" s="255" t="str">
        <f>IFERROR(VLOOKUP($F77,Datos!$V:$AP,3,0),"")</f>
        <v/>
      </c>
      <c r="UAW77" s="255" t="str">
        <f>IFERROR(VLOOKUP($F77,Datos!$V:$AP,3,0),"")</f>
        <v/>
      </c>
      <c r="UAX77" s="255" t="str">
        <f>IFERROR(VLOOKUP($F77,Datos!$V:$AP,3,0),"")</f>
        <v/>
      </c>
      <c r="UAY77" s="255" t="str">
        <f>IFERROR(VLOOKUP($F77,Datos!$V:$AP,3,0),"")</f>
        <v/>
      </c>
      <c r="UAZ77" s="255" t="str">
        <f>IFERROR(VLOOKUP($F77,Datos!$V:$AP,3,0),"")</f>
        <v/>
      </c>
      <c r="UBA77" s="255" t="str">
        <f>IFERROR(VLOOKUP($F77,Datos!$V:$AP,3,0),"")</f>
        <v/>
      </c>
      <c r="UBB77" s="255" t="str">
        <f>IFERROR(VLOOKUP($F77,Datos!$V:$AP,3,0),"")</f>
        <v/>
      </c>
      <c r="UBC77" s="255" t="str">
        <f>IFERROR(VLOOKUP($F77,Datos!$V:$AP,3,0),"")</f>
        <v/>
      </c>
      <c r="UBD77" s="255" t="str">
        <f>IFERROR(VLOOKUP($F77,Datos!$V:$AP,3,0),"")</f>
        <v/>
      </c>
      <c r="UBE77" s="255" t="str">
        <f>IFERROR(VLOOKUP($F77,Datos!$V:$AP,3,0),"")</f>
        <v/>
      </c>
      <c r="UBF77" s="255" t="str">
        <f>IFERROR(VLOOKUP($F77,Datos!$V:$AP,3,0),"")</f>
        <v/>
      </c>
      <c r="UBG77" s="255" t="str">
        <f>IFERROR(VLOOKUP($F77,Datos!$V:$AP,3,0),"")</f>
        <v/>
      </c>
      <c r="UBH77" s="255" t="str">
        <f>IFERROR(VLOOKUP($F77,Datos!$V:$AP,3,0),"")</f>
        <v/>
      </c>
      <c r="UBI77" s="255" t="str">
        <f>IFERROR(VLOOKUP($F77,Datos!$V:$AP,3,0),"")</f>
        <v/>
      </c>
      <c r="UBJ77" s="255" t="str">
        <f>IFERROR(VLOOKUP($F77,Datos!$V:$AP,3,0),"")</f>
        <v/>
      </c>
      <c r="UBK77" s="255" t="str">
        <f>IFERROR(VLOOKUP($F77,Datos!$V:$AP,3,0),"")</f>
        <v/>
      </c>
      <c r="UBL77" s="255" t="str">
        <f>IFERROR(VLOOKUP($F77,Datos!$V:$AP,3,0),"")</f>
        <v/>
      </c>
      <c r="UBM77" s="255" t="str">
        <f>IFERROR(VLOOKUP($F77,Datos!$V:$AP,3,0),"")</f>
        <v/>
      </c>
      <c r="UBN77" s="255" t="str">
        <f>IFERROR(VLOOKUP($F77,Datos!$V:$AP,3,0),"")</f>
        <v/>
      </c>
      <c r="UBO77" s="255" t="str">
        <f>IFERROR(VLOOKUP($F77,Datos!$V:$AP,3,0),"")</f>
        <v/>
      </c>
      <c r="UBP77" s="255" t="str">
        <f>IFERROR(VLOOKUP($F77,Datos!$V:$AP,3,0),"")</f>
        <v/>
      </c>
      <c r="UBQ77" s="255" t="str">
        <f>IFERROR(VLOOKUP($F77,Datos!$V:$AP,3,0),"")</f>
        <v/>
      </c>
      <c r="UBR77" s="255" t="str">
        <f>IFERROR(VLOOKUP($F77,Datos!$V:$AP,3,0),"")</f>
        <v/>
      </c>
      <c r="UBS77" s="255" t="str">
        <f>IFERROR(VLOOKUP($F77,Datos!$V:$AP,3,0),"")</f>
        <v/>
      </c>
      <c r="UBT77" s="255" t="str">
        <f>IFERROR(VLOOKUP($F77,Datos!$V:$AP,3,0),"")</f>
        <v/>
      </c>
      <c r="UBU77" s="255" t="str">
        <f>IFERROR(VLOOKUP($F77,Datos!$V:$AP,3,0),"")</f>
        <v/>
      </c>
      <c r="UBV77" s="255" t="str">
        <f>IFERROR(VLOOKUP($F77,Datos!$V:$AP,3,0),"")</f>
        <v/>
      </c>
      <c r="UBW77" s="255" t="str">
        <f>IFERROR(VLOOKUP($F77,Datos!$V:$AP,3,0),"")</f>
        <v/>
      </c>
      <c r="UBX77" s="255" t="str">
        <f>IFERROR(VLOOKUP($F77,Datos!$V:$AP,3,0),"")</f>
        <v/>
      </c>
      <c r="UBY77" s="255" t="str">
        <f>IFERROR(VLOOKUP($F77,Datos!$V:$AP,3,0),"")</f>
        <v/>
      </c>
      <c r="UBZ77" s="255" t="str">
        <f>IFERROR(VLOOKUP($F77,Datos!$V:$AP,3,0),"")</f>
        <v/>
      </c>
      <c r="UCA77" s="255" t="str">
        <f>IFERROR(VLOOKUP($F77,Datos!$V:$AP,3,0),"")</f>
        <v/>
      </c>
      <c r="UCB77" s="255" t="str">
        <f>IFERROR(VLOOKUP($F77,Datos!$V:$AP,3,0),"")</f>
        <v/>
      </c>
      <c r="UCC77" s="255" t="str">
        <f>IFERROR(VLOOKUP($F77,Datos!$V:$AP,3,0),"")</f>
        <v/>
      </c>
      <c r="UCD77" s="255" t="str">
        <f>IFERROR(VLOOKUP($F77,Datos!$V:$AP,3,0),"")</f>
        <v/>
      </c>
      <c r="UCE77" s="255" t="str">
        <f>IFERROR(VLOOKUP($F77,Datos!$V:$AP,3,0),"")</f>
        <v/>
      </c>
      <c r="UCF77" s="255" t="str">
        <f>IFERROR(VLOOKUP($F77,Datos!$V:$AP,3,0),"")</f>
        <v/>
      </c>
      <c r="UCG77" s="255" t="str">
        <f>IFERROR(VLOOKUP($F77,Datos!$V:$AP,3,0),"")</f>
        <v/>
      </c>
      <c r="UCH77" s="255" t="str">
        <f>IFERROR(VLOOKUP($F77,Datos!$V:$AP,3,0),"")</f>
        <v/>
      </c>
      <c r="UCI77" s="255" t="str">
        <f>IFERROR(VLOOKUP($F77,Datos!$V:$AP,3,0),"")</f>
        <v/>
      </c>
      <c r="UCJ77" s="255" t="str">
        <f>IFERROR(VLOOKUP($F77,Datos!$V:$AP,3,0),"")</f>
        <v/>
      </c>
      <c r="UCK77" s="255" t="str">
        <f>IFERROR(VLOOKUP($F77,Datos!$V:$AP,3,0),"")</f>
        <v/>
      </c>
      <c r="UCL77" s="255" t="str">
        <f>IFERROR(VLOOKUP($F77,Datos!$V:$AP,3,0),"")</f>
        <v/>
      </c>
      <c r="UCM77" s="255" t="str">
        <f>IFERROR(VLOOKUP($F77,Datos!$V:$AP,3,0),"")</f>
        <v/>
      </c>
      <c r="UCN77" s="255" t="str">
        <f>IFERROR(VLOOKUP($F77,Datos!$V:$AP,3,0),"")</f>
        <v/>
      </c>
      <c r="UCO77" s="255" t="str">
        <f>IFERROR(VLOOKUP($F77,Datos!$V:$AP,3,0),"")</f>
        <v/>
      </c>
      <c r="UCP77" s="255" t="str">
        <f>IFERROR(VLOOKUP($F77,Datos!$V:$AP,3,0),"")</f>
        <v/>
      </c>
      <c r="UCQ77" s="255" t="str">
        <f>IFERROR(VLOOKUP($F77,Datos!$V:$AP,3,0),"")</f>
        <v/>
      </c>
      <c r="UCR77" s="255" t="str">
        <f>IFERROR(VLOOKUP($F77,Datos!$V:$AP,3,0),"")</f>
        <v/>
      </c>
      <c r="UCS77" s="255" t="str">
        <f>IFERROR(VLOOKUP($F77,Datos!$V:$AP,3,0),"")</f>
        <v/>
      </c>
      <c r="UCT77" s="255" t="str">
        <f>IFERROR(VLOOKUP($F77,Datos!$V:$AP,3,0),"")</f>
        <v/>
      </c>
      <c r="UCU77" s="255" t="str">
        <f>IFERROR(VLOOKUP($F77,Datos!$V:$AP,3,0),"")</f>
        <v/>
      </c>
      <c r="UCV77" s="255" t="str">
        <f>IFERROR(VLOOKUP($F77,Datos!$V:$AP,3,0),"")</f>
        <v/>
      </c>
      <c r="UCW77" s="255" t="str">
        <f>IFERROR(VLOOKUP($F77,Datos!$V:$AP,3,0),"")</f>
        <v/>
      </c>
      <c r="UCX77" s="255" t="str">
        <f>IFERROR(VLOOKUP($F77,Datos!$V:$AP,3,0),"")</f>
        <v/>
      </c>
      <c r="UCY77" s="255" t="str">
        <f>IFERROR(VLOOKUP($F77,Datos!$V:$AP,3,0),"")</f>
        <v/>
      </c>
      <c r="UCZ77" s="255" t="str">
        <f>IFERROR(VLOOKUP($F77,Datos!$V:$AP,3,0),"")</f>
        <v/>
      </c>
      <c r="UDA77" s="255" t="str">
        <f>IFERROR(VLOOKUP($F77,Datos!$V:$AP,3,0),"")</f>
        <v/>
      </c>
      <c r="UDB77" s="255" t="str">
        <f>IFERROR(VLOOKUP($F77,Datos!$V:$AP,3,0),"")</f>
        <v/>
      </c>
      <c r="UDC77" s="255" t="str">
        <f>IFERROR(VLOOKUP($F77,Datos!$V:$AP,3,0),"")</f>
        <v/>
      </c>
      <c r="UDD77" s="255" t="str">
        <f>IFERROR(VLOOKUP($F77,Datos!$V:$AP,3,0),"")</f>
        <v/>
      </c>
      <c r="UDE77" s="255" t="str">
        <f>IFERROR(VLOOKUP($F77,Datos!$V:$AP,3,0),"")</f>
        <v/>
      </c>
      <c r="UDF77" s="255" t="str">
        <f>IFERROR(VLOOKUP($F77,Datos!$V:$AP,3,0),"")</f>
        <v/>
      </c>
      <c r="UDG77" s="255" t="str">
        <f>IFERROR(VLOOKUP($F77,Datos!$V:$AP,3,0),"")</f>
        <v/>
      </c>
      <c r="UDH77" s="255" t="str">
        <f>IFERROR(VLOOKUP($F77,Datos!$V:$AP,3,0),"")</f>
        <v/>
      </c>
      <c r="UDI77" s="255" t="str">
        <f>IFERROR(VLOOKUP($F77,Datos!$V:$AP,3,0),"")</f>
        <v/>
      </c>
      <c r="UDJ77" s="255" t="str">
        <f>IFERROR(VLOOKUP($F77,Datos!$V:$AP,3,0),"")</f>
        <v/>
      </c>
      <c r="UDK77" s="255" t="str">
        <f>IFERROR(VLOOKUP($F77,Datos!$V:$AP,3,0),"")</f>
        <v/>
      </c>
      <c r="UDL77" s="255" t="str">
        <f>IFERROR(VLOOKUP($F77,Datos!$V:$AP,3,0),"")</f>
        <v/>
      </c>
      <c r="UDM77" s="255" t="str">
        <f>IFERROR(VLOOKUP($F77,Datos!$V:$AP,3,0),"")</f>
        <v/>
      </c>
      <c r="UDN77" s="255" t="str">
        <f>IFERROR(VLOOKUP($F77,Datos!$V:$AP,3,0),"")</f>
        <v/>
      </c>
      <c r="UDO77" s="255" t="str">
        <f>IFERROR(VLOOKUP($F77,Datos!$V:$AP,3,0),"")</f>
        <v/>
      </c>
      <c r="UDP77" s="255" t="str">
        <f>IFERROR(VLOOKUP($F77,Datos!$V:$AP,3,0),"")</f>
        <v/>
      </c>
      <c r="UDQ77" s="255" t="str">
        <f>IFERROR(VLOOKUP($F77,Datos!$V:$AP,3,0),"")</f>
        <v/>
      </c>
      <c r="UDR77" s="255" t="str">
        <f>IFERROR(VLOOKUP($F77,Datos!$V:$AP,3,0),"")</f>
        <v/>
      </c>
      <c r="UDS77" s="255" t="str">
        <f>IFERROR(VLOOKUP($F77,Datos!$V:$AP,3,0),"")</f>
        <v/>
      </c>
      <c r="UDT77" s="255" t="str">
        <f>IFERROR(VLOOKUP($F77,Datos!$V:$AP,3,0),"")</f>
        <v/>
      </c>
      <c r="UDU77" s="255" t="str">
        <f>IFERROR(VLOOKUP($F77,Datos!$V:$AP,3,0),"")</f>
        <v/>
      </c>
      <c r="UDV77" s="255" t="str">
        <f>IFERROR(VLOOKUP($F77,Datos!$V:$AP,3,0),"")</f>
        <v/>
      </c>
      <c r="UDW77" s="255" t="str">
        <f>IFERROR(VLOOKUP($F77,Datos!$V:$AP,3,0),"")</f>
        <v/>
      </c>
      <c r="UDX77" s="255" t="str">
        <f>IFERROR(VLOOKUP($F77,Datos!$V:$AP,3,0),"")</f>
        <v/>
      </c>
      <c r="UDY77" s="255" t="str">
        <f>IFERROR(VLOOKUP($F77,Datos!$V:$AP,3,0),"")</f>
        <v/>
      </c>
      <c r="UDZ77" s="255" t="str">
        <f>IFERROR(VLOOKUP($F77,Datos!$V:$AP,3,0),"")</f>
        <v/>
      </c>
      <c r="UEA77" s="255" t="str">
        <f>IFERROR(VLOOKUP($F77,Datos!$V:$AP,3,0),"")</f>
        <v/>
      </c>
      <c r="UEB77" s="255" t="str">
        <f>IFERROR(VLOOKUP($F77,Datos!$V:$AP,3,0),"")</f>
        <v/>
      </c>
      <c r="UEC77" s="255" t="str">
        <f>IFERROR(VLOOKUP($F77,Datos!$V:$AP,3,0),"")</f>
        <v/>
      </c>
      <c r="UED77" s="255" t="str">
        <f>IFERROR(VLOOKUP($F77,Datos!$V:$AP,3,0),"")</f>
        <v/>
      </c>
      <c r="UEE77" s="255" t="str">
        <f>IFERROR(VLOOKUP($F77,Datos!$V:$AP,3,0),"")</f>
        <v/>
      </c>
      <c r="UEF77" s="255" t="str">
        <f>IFERROR(VLOOKUP($F77,Datos!$V:$AP,3,0),"")</f>
        <v/>
      </c>
      <c r="UEG77" s="255" t="str">
        <f>IFERROR(VLOOKUP($F77,Datos!$V:$AP,3,0),"")</f>
        <v/>
      </c>
      <c r="UEH77" s="255" t="str">
        <f>IFERROR(VLOOKUP($F77,Datos!$V:$AP,3,0),"")</f>
        <v/>
      </c>
      <c r="UEI77" s="255" t="str">
        <f>IFERROR(VLOOKUP($F77,Datos!$V:$AP,3,0),"")</f>
        <v/>
      </c>
      <c r="UEJ77" s="255" t="str">
        <f>IFERROR(VLOOKUP($F77,Datos!$V:$AP,3,0),"")</f>
        <v/>
      </c>
      <c r="UEK77" s="255" t="str">
        <f>IFERROR(VLOOKUP($F77,Datos!$V:$AP,3,0),"")</f>
        <v/>
      </c>
      <c r="UEL77" s="255" t="str">
        <f>IFERROR(VLOOKUP($F77,Datos!$V:$AP,3,0),"")</f>
        <v/>
      </c>
      <c r="UEM77" s="255" t="str">
        <f>IFERROR(VLOOKUP($F77,Datos!$V:$AP,3,0),"")</f>
        <v/>
      </c>
      <c r="UEN77" s="255" t="str">
        <f>IFERROR(VLOOKUP($F77,Datos!$V:$AP,3,0),"")</f>
        <v/>
      </c>
      <c r="UEO77" s="255" t="str">
        <f>IFERROR(VLOOKUP($F77,Datos!$V:$AP,3,0),"")</f>
        <v/>
      </c>
      <c r="UEP77" s="255" t="str">
        <f>IFERROR(VLOOKUP($F77,Datos!$V:$AP,3,0),"")</f>
        <v/>
      </c>
      <c r="UEQ77" s="255" t="str">
        <f>IFERROR(VLOOKUP($F77,Datos!$V:$AP,3,0),"")</f>
        <v/>
      </c>
      <c r="UER77" s="255" t="str">
        <f>IFERROR(VLOOKUP($F77,Datos!$V:$AP,3,0),"")</f>
        <v/>
      </c>
      <c r="UES77" s="255" t="str">
        <f>IFERROR(VLOOKUP($F77,Datos!$V:$AP,3,0),"")</f>
        <v/>
      </c>
      <c r="UET77" s="255" t="str">
        <f>IFERROR(VLOOKUP($F77,Datos!$V:$AP,3,0),"")</f>
        <v/>
      </c>
      <c r="UEU77" s="255" t="str">
        <f>IFERROR(VLOOKUP($F77,Datos!$V:$AP,3,0),"")</f>
        <v/>
      </c>
      <c r="UEV77" s="255" t="str">
        <f>IFERROR(VLOOKUP($F77,Datos!$V:$AP,3,0),"")</f>
        <v/>
      </c>
      <c r="UEW77" s="255" t="str">
        <f>IFERROR(VLOOKUP($F77,Datos!$V:$AP,3,0),"")</f>
        <v/>
      </c>
      <c r="UEX77" s="255" t="str">
        <f>IFERROR(VLOOKUP($F77,Datos!$V:$AP,3,0),"")</f>
        <v/>
      </c>
      <c r="UEY77" s="255" t="str">
        <f>IFERROR(VLOOKUP($F77,Datos!$V:$AP,3,0),"")</f>
        <v/>
      </c>
      <c r="UEZ77" s="255" t="str">
        <f>IFERROR(VLOOKUP($F77,Datos!$V:$AP,3,0),"")</f>
        <v/>
      </c>
      <c r="UFA77" s="255" t="str">
        <f>IFERROR(VLOOKUP($F77,Datos!$V:$AP,3,0),"")</f>
        <v/>
      </c>
      <c r="UFB77" s="255" t="str">
        <f>IFERROR(VLOOKUP($F77,Datos!$V:$AP,3,0),"")</f>
        <v/>
      </c>
      <c r="UFC77" s="255" t="str">
        <f>IFERROR(VLOOKUP($F77,Datos!$V:$AP,3,0),"")</f>
        <v/>
      </c>
      <c r="UFD77" s="255" t="str">
        <f>IFERROR(VLOOKUP($F77,Datos!$V:$AP,3,0),"")</f>
        <v/>
      </c>
      <c r="UFE77" s="255" t="str">
        <f>IFERROR(VLOOKUP($F77,Datos!$V:$AP,3,0),"")</f>
        <v/>
      </c>
      <c r="UFF77" s="255" t="str">
        <f>IFERROR(VLOOKUP($F77,Datos!$V:$AP,3,0),"")</f>
        <v/>
      </c>
      <c r="UFG77" s="255" t="str">
        <f>IFERROR(VLOOKUP($F77,Datos!$V:$AP,3,0),"")</f>
        <v/>
      </c>
      <c r="UFH77" s="255" t="str">
        <f>IFERROR(VLOOKUP($F77,Datos!$V:$AP,3,0),"")</f>
        <v/>
      </c>
      <c r="UFI77" s="255" t="str">
        <f>IFERROR(VLOOKUP($F77,Datos!$V:$AP,3,0),"")</f>
        <v/>
      </c>
      <c r="UFJ77" s="255" t="str">
        <f>IFERROR(VLOOKUP($F77,Datos!$V:$AP,3,0),"")</f>
        <v/>
      </c>
      <c r="UFK77" s="255" t="str">
        <f>IFERROR(VLOOKUP($F77,Datos!$V:$AP,3,0),"")</f>
        <v/>
      </c>
      <c r="UFL77" s="255" t="str">
        <f>IFERROR(VLOOKUP($F77,Datos!$V:$AP,3,0),"")</f>
        <v/>
      </c>
      <c r="UFM77" s="255" t="str">
        <f>IFERROR(VLOOKUP($F77,Datos!$V:$AP,3,0),"")</f>
        <v/>
      </c>
      <c r="UFN77" s="255" t="str">
        <f>IFERROR(VLOOKUP($F77,Datos!$V:$AP,3,0),"")</f>
        <v/>
      </c>
      <c r="UFO77" s="255" t="str">
        <f>IFERROR(VLOOKUP($F77,Datos!$V:$AP,3,0),"")</f>
        <v/>
      </c>
      <c r="UFP77" s="255" t="str">
        <f>IFERROR(VLOOKUP($F77,Datos!$V:$AP,3,0),"")</f>
        <v/>
      </c>
      <c r="UFQ77" s="255" t="str">
        <f>IFERROR(VLOOKUP($F77,Datos!$V:$AP,3,0),"")</f>
        <v/>
      </c>
      <c r="UFR77" s="255" t="str">
        <f>IFERROR(VLOOKUP($F77,Datos!$V:$AP,3,0),"")</f>
        <v/>
      </c>
      <c r="UFS77" s="255" t="str">
        <f>IFERROR(VLOOKUP($F77,Datos!$V:$AP,3,0),"")</f>
        <v/>
      </c>
      <c r="UFT77" s="255" t="str">
        <f>IFERROR(VLOOKUP($F77,Datos!$V:$AP,3,0),"")</f>
        <v/>
      </c>
      <c r="UFU77" s="255" t="str">
        <f>IFERROR(VLOOKUP($F77,Datos!$V:$AP,3,0),"")</f>
        <v/>
      </c>
      <c r="UFV77" s="255" t="str">
        <f>IFERROR(VLOOKUP($F77,Datos!$V:$AP,3,0),"")</f>
        <v/>
      </c>
      <c r="UFW77" s="255" t="str">
        <f>IFERROR(VLOOKUP($F77,Datos!$V:$AP,3,0),"")</f>
        <v/>
      </c>
      <c r="UFX77" s="255" t="str">
        <f>IFERROR(VLOOKUP($F77,Datos!$V:$AP,3,0),"")</f>
        <v/>
      </c>
      <c r="UFY77" s="255" t="str">
        <f>IFERROR(VLOOKUP($F77,Datos!$V:$AP,3,0),"")</f>
        <v/>
      </c>
      <c r="UFZ77" s="255" t="str">
        <f>IFERROR(VLOOKUP($F77,Datos!$V:$AP,3,0),"")</f>
        <v/>
      </c>
      <c r="UGA77" s="255" t="str">
        <f>IFERROR(VLOOKUP($F77,Datos!$V:$AP,3,0),"")</f>
        <v/>
      </c>
      <c r="UGB77" s="255" t="str">
        <f>IFERROR(VLOOKUP($F77,Datos!$V:$AP,3,0),"")</f>
        <v/>
      </c>
      <c r="UGC77" s="255" t="str">
        <f>IFERROR(VLOOKUP($F77,Datos!$V:$AP,3,0),"")</f>
        <v/>
      </c>
      <c r="UGD77" s="255" t="str">
        <f>IFERROR(VLOOKUP($F77,Datos!$V:$AP,3,0),"")</f>
        <v/>
      </c>
      <c r="UGE77" s="255" t="str">
        <f>IFERROR(VLOOKUP($F77,Datos!$V:$AP,3,0),"")</f>
        <v/>
      </c>
      <c r="UGF77" s="255" t="str">
        <f>IFERROR(VLOOKUP($F77,Datos!$V:$AP,3,0),"")</f>
        <v/>
      </c>
      <c r="UGG77" s="255" t="str">
        <f>IFERROR(VLOOKUP($F77,Datos!$V:$AP,3,0),"")</f>
        <v/>
      </c>
      <c r="UGH77" s="255" t="str">
        <f>IFERROR(VLOOKUP($F77,Datos!$V:$AP,3,0),"")</f>
        <v/>
      </c>
      <c r="UGI77" s="255" t="str">
        <f>IFERROR(VLOOKUP($F77,Datos!$V:$AP,3,0),"")</f>
        <v/>
      </c>
      <c r="UGJ77" s="255" t="str">
        <f>IFERROR(VLOOKUP($F77,Datos!$V:$AP,3,0),"")</f>
        <v/>
      </c>
      <c r="UGK77" s="255" t="str">
        <f>IFERROR(VLOOKUP($F77,Datos!$V:$AP,3,0),"")</f>
        <v/>
      </c>
      <c r="UGL77" s="255" t="str">
        <f>IFERROR(VLOOKUP($F77,Datos!$V:$AP,3,0),"")</f>
        <v/>
      </c>
      <c r="UGM77" s="255" t="str">
        <f>IFERROR(VLOOKUP($F77,Datos!$V:$AP,3,0),"")</f>
        <v/>
      </c>
      <c r="UGN77" s="255" t="str">
        <f>IFERROR(VLOOKUP($F77,Datos!$V:$AP,3,0),"")</f>
        <v/>
      </c>
      <c r="UGO77" s="255" t="str">
        <f>IFERROR(VLOOKUP($F77,Datos!$V:$AP,3,0),"")</f>
        <v/>
      </c>
      <c r="UGP77" s="255" t="str">
        <f>IFERROR(VLOOKUP($F77,Datos!$V:$AP,3,0),"")</f>
        <v/>
      </c>
      <c r="UGQ77" s="255" t="str">
        <f>IFERROR(VLOOKUP($F77,Datos!$V:$AP,3,0),"")</f>
        <v/>
      </c>
      <c r="UGR77" s="255" t="str">
        <f>IFERROR(VLOOKUP($F77,Datos!$V:$AP,3,0),"")</f>
        <v/>
      </c>
      <c r="UGS77" s="255" t="str">
        <f>IFERROR(VLOOKUP($F77,Datos!$V:$AP,3,0),"")</f>
        <v/>
      </c>
      <c r="UGT77" s="255" t="str">
        <f>IFERROR(VLOOKUP($F77,Datos!$V:$AP,3,0),"")</f>
        <v/>
      </c>
      <c r="UGU77" s="255" t="str">
        <f>IFERROR(VLOOKUP($F77,Datos!$V:$AP,3,0),"")</f>
        <v/>
      </c>
      <c r="UGV77" s="255" t="str">
        <f>IFERROR(VLOOKUP($F77,Datos!$V:$AP,3,0),"")</f>
        <v/>
      </c>
      <c r="UGW77" s="255" t="str">
        <f>IFERROR(VLOOKUP($F77,Datos!$V:$AP,3,0),"")</f>
        <v/>
      </c>
      <c r="UGX77" s="255" t="str">
        <f>IFERROR(VLOOKUP($F77,Datos!$V:$AP,3,0),"")</f>
        <v/>
      </c>
      <c r="UGY77" s="255" t="str">
        <f>IFERROR(VLOOKUP($F77,Datos!$V:$AP,3,0),"")</f>
        <v/>
      </c>
      <c r="UGZ77" s="255" t="str">
        <f>IFERROR(VLOOKUP($F77,Datos!$V:$AP,3,0),"")</f>
        <v/>
      </c>
      <c r="UHA77" s="255" t="str">
        <f>IFERROR(VLOOKUP($F77,Datos!$V:$AP,3,0),"")</f>
        <v/>
      </c>
      <c r="UHB77" s="255" t="str">
        <f>IFERROR(VLOOKUP($F77,Datos!$V:$AP,3,0),"")</f>
        <v/>
      </c>
      <c r="UHC77" s="255" t="str">
        <f>IFERROR(VLOOKUP($F77,Datos!$V:$AP,3,0),"")</f>
        <v/>
      </c>
      <c r="UHD77" s="255" t="str">
        <f>IFERROR(VLOOKUP($F77,Datos!$V:$AP,3,0),"")</f>
        <v/>
      </c>
      <c r="UHE77" s="255" t="str">
        <f>IFERROR(VLOOKUP($F77,Datos!$V:$AP,3,0),"")</f>
        <v/>
      </c>
      <c r="UHF77" s="255" t="str">
        <f>IFERROR(VLOOKUP($F77,Datos!$V:$AP,3,0),"")</f>
        <v/>
      </c>
      <c r="UHG77" s="255" t="str">
        <f>IFERROR(VLOOKUP($F77,Datos!$V:$AP,3,0),"")</f>
        <v/>
      </c>
      <c r="UHH77" s="255" t="str">
        <f>IFERROR(VLOOKUP($F77,Datos!$V:$AP,3,0),"")</f>
        <v/>
      </c>
      <c r="UHI77" s="255" t="str">
        <f>IFERROR(VLOOKUP($F77,Datos!$V:$AP,3,0),"")</f>
        <v/>
      </c>
      <c r="UHJ77" s="255" t="str">
        <f>IFERROR(VLOOKUP($F77,Datos!$V:$AP,3,0),"")</f>
        <v/>
      </c>
      <c r="UHK77" s="255" t="str">
        <f>IFERROR(VLOOKUP($F77,Datos!$V:$AP,3,0),"")</f>
        <v/>
      </c>
      <c r="UHL77" s="255" t="str">
        <f>IFERROR(VLOOKUP($F77,Datos!$V:$AP,3,0),"")</f>
        <v/>
      </c>
      <c r="UHM77" s="255" t="str">
        <f>IFERROR(VLOOKUP($F77,Datos!$V:$AP,3,0),"")</f>
        <v/>
      </c>
      <c r="UHN77" s="255" t="str">
        <f>IFERROR(VLOOKUP($F77,Datos!$V:$AP,3,0),"")</f>
        <v/>
      </c>
      <c r="UHO77" s="255" t="str">
        <f>IFERROR(VLOOKUP($F77,Datos!$V:$AP,3,0),"")</f>
        <v/>
      </c>
      <c r="UHP77" s="255" t="str">
        <f>IFERROR(VLOOKUP($F77,Datos!$V:$AP,3,0),"")</f>
        <v/>
      </c>
      <c r="UHQ77" s="255" t="str">
        <f>IFERROR(VLOOKUP($F77,Datos!$V:$AP,3,0),"")</f>
        <v/>
      </c>
      <c r="UHR77" s="255" t="str">
        <f>IFERROR(VLOOKUP($F77,Datos!$V:$AP,3,0),"")</f>
        <v/>
      </c>
      <c r="UHS77" s="255" t="str">
        <f>IFERROR(VLOOKUP($F77,Datos!$V:$AP,3,0),"")</f>
        <v/>
      </c>
      <c r="UHT77" s="255" t="str">
        <f>IFERROR(VLOOKUP($F77,Datos!$V:$AP,3,0),"")</f>
        <v/>
      </c>
      <c r="UHU77" s="255" t="str">
        <f>IFERROR(VLOOKUP($F77,Datos!$V:$AP,3,0),"")</f>
        <v/>
      </c>
      <c r="UHV77" s="255" t="str">
        <f>IFERROR(VLOOKUP($F77,Datos!$V:$AP,3,0),"")</f>
        <v/>
      </c>
      <c r="UHW77" s="255" t="str">
        <f>IFERROR(VLOOKUP($F77,Datos!$V:$AP,3,0),"")</f>
        <v/>
      </c>
      <c r="UHX77" s="255" t="str">
        <f>IFERROR(VLOOKUP($F77,Datos!$V:$AP,3,0),"")</f>
        <v/>
      </c>
      <c r="UHY77" s="255" t="str">
        <f>IFERROR(VLOOKUP($F77,Datos!$V:$AP,3,0),"")</f>
        <v/>
      </c>
      <c r="UHZ77" s="255" t="str">
        <f>IFERROR(VLOOKUP($F77,Datos!$V:$AP,3,0),"")</f>
        <v/>
      </c>
      <c r="UIA77" s="255" t="str">
        <f>IFERROR(VLOOKUP($F77,Datos!$V:$AP,3,0),"")</f>
        <v/>
      </c>
      <c r="UIB77" s="255" t="str">
        <f>IFERROR(VLOOKUP($F77,Datos!$V:$AP,3,0),"")</f>
        <v/>
      </c>
      <c r="UIC77" s="255" t="str">
        <f>IFERROR(VLOOKUP($F77,Datos!$V:$AP,3,0),"")</f>
        <v/>
      </c>
      <c r="UID77" s="255" t="str">
        <f>IFERROR(VLOOKUP($F77,Datos!$V:$AP,3,0),"")</f>
        <v/>
      </c>
      <c r="UIE77" s="255" t="str">
        <f>IFERROR(VLOOKUP($F77,Datos!$V:$AP,3,0),"")</f>
        <v/>
      </c>
      <c r="UIF77" s="255" t="str">
        <f>IFERROR(VLOOKUP($F77,Datos!$V:$AP,3,0),"")</f>
        <v/>
      </c>
      <c r="UIG77" s="255" t="str">
        <f>IFERROR(VLOOKUP($F77,Datos!$V:$AP,3,0),"")</f>
        <v/>
      </c>
      <c r="UIH77" s="255" t="str">
        <f>IFERROR(VLOOKUP($F77,Datos!$V:$AP,3,0),"")</f>
        <v/>
      </c>
      <c r="UII77" s="255" t="str">
        <f>IFERROR(VLOOKUP($F77,Datos!$V:$AP,3,0),"")</f>
        <v/>
      </c>
      <c r="UIJ77" s="255" t="str">
        <f>IFERROR(VLOOKUP($F77,Datos!$V:$AP,3,0),"")</f>
        <v/>
      </c>
      <c r="UIK77" s="255" t="str">
        <f>IFERROR(VLOOKUP($F77,Datos!$V:$AP,3,0),"")</f>
        <v/>
      </c>
      <c r="UIL77" s="255" t="str">
        <f>IFERROR(VLOOKUP($F77,Datos!$V:$AP,3,0),"")</f>
        <v/>
      </c>
      <c r="UIM77" s="255" t="str">
        <f>IFERROR(VLOOKUP($F77,Datos!$V:$AP,3,0),"")</f>
        <v/>
      </c>
      <c r="UIN77" s="255" t="str">
        <f>IFERROR(VLOOKUP($F77,Datos!$V:$AP,3,0),"")</f>
        <v/>
      </c>
      <c r="UIO77" s="255" t="str">
        <f>IFERROR(VLOOKUP($F77,Datos!$V:$AP,3,0),"")</f>
        <v/>
      </c>
      <c r="UIP77" s="255" t="str">
        <f>IFERROR(VLOOKUP($F77,Datos!$V:$AP,3,0),"")</f>
        <v/>
      </c>
      <c r="UIQ77" s="255" t="str">
        <f>IFERROR(VLOOKUP($F77,Datos!$V:$AP,3,0),"")</f>
        <v/>
      </c>
      <c r="UIR77" s="255" t="str">
        <f>IFERROR(VLOOKUP($F77,Datos!$V:$AP,3,0),"")</f>
        <v/>
      </c>
      <c r="UIS77" s="255" t="str">
        <f>IFERROR(VLOOKUP($F77,Datos!$V:$AP,3,0),"")</f>
        <v/>
      </c>
      <c r="UIT77" s="255" t="str">
        <f>IFERROR(VLOOKUP($F77,Datos!$V:$AP,3,0),"")</f>
        <v/>
      </c>
      <c r="UIU77" s="255" t="str">
        <f>IFERROR(VLOOKUP($F77,Datos!$V:$AP,3,0),"")</f>
        <v/>
      </c>
      <c r="UIV77" s="255" t="str">
        <f>IFERROR(VLOOKUP($F77,Datos!$V:$AP,3,0),"")</f>
        <v/>
      </c>
      <c r="UIW77" s="255" t="str">
        <f>IFERROR(VLOOKUP($F77,Datos!$V:$AP,3,0),"")</f>
        <v/>
      </c>
      <c r="UIX77" s="255" t="str">
        <f>IFERROR(VLOOKUP($F77,Datos!$V:$AP,3,0),"")</f>
        <v/>
      </c>
      <c r="UIY77" s="255" t="str">
        <f>IFERROR(VLOOKUP($F77,Datos!$V:$AP,3,0),"")</f>
        <v/>
      </c>
      <c r="UIZ77" s="255" t="str">
        <f>IFERROR(VLOOKUP($F77,Datos!$V:$AP,3,0),"")</f>
        <v/>
      </c>
      <c r="UJA77" s="255" t="str">
        <f>IFERROR(VLOOKUP($F77,Datos!$V:$AP,3,0),"")</f>
        <v/>
      </c>
      <c r="UJB77" s="255" t="str">
        <f>IFERROR(VLOOKUP($F77,Datos!$V:$AP,3,0),"")</f>
        <v/>
      </c>
      <c r="UJC77" s="255" t="str">
        <f>IFERROR(VLOOKUP($F77,Datos!$V:$AP,3,0),"")</f>
        <v/>
      </c>
      <c r="UJD77" s="255" t="str">
        <f>IFERROR(VLOOKUP($F77,Datos!$V:$AP,3,0),"")</f>
        <v/>
      </c>
      <c r="UJE77" s="255" t="str">
        <f>IFERROR(VLOOKUP($F77,Datos!$V:$AP,3,0),"")</f>
        <v/>
      </c>
      <c r="UJF77" s="255" t="str">
        <f>IFERROR(VLOOKUP($F77,Datos!$V:$AP,3,0),"")</f>
        <v/>
      </c>
      <c r="UJG77" s="255" t="str">
        <f>IFERROR(VLOOKUP($F77,Datos!$V:$AP,3,0),"")</f>
        <v/>
      </c>
      <c r="UJH77" s="255" t="str">
        <f>IFERROR(VLOOKUP($F77,Datos!$V:$AP,3,0),"")</f>
        <v/>
      </c>
      <c r="UJI77" s="255" t="str">
        <f>IFERROR(VLOOKUP($F77,Datos!$V:$AP,3,0),"")</f>
        <v/>
      </c>
      <c r="UJJ77" s="255" t="str">
        <f>IFERROR(VLOOKUP($F77,Datos!$V:$AP,3,0),"")</f>
        <v/>
      </c>
      <c r="UJK77" s="255" t="str">
        <f>IFERROR(VLOOKUP($F77,Datos!$V:$AP,3,0),"")</f>
        <v/>
      </c>
      <c r="UJL77" s="255" t="str">
        <f>IFERROR(VLOOKUP($F77,Datos!$V:$AP,3,0),"")</f>
        <v/>
      </c>
      <c r="UJM77" s="255" t="str">
        <f>IFERROR(VLOOKUP($F77,Datos!$V:$AP,3,0),"")</f>
        <v/>
      </c>
      <c r="UJN77" s="255" t="str">
        <f>IFERROR(VLOOKUP($F77,Datos!$V:$AP,3,0),"")</f>
        <v/>
      </c>
      <c r="UJO77" s="255" t="str">
        <f>IFERROR(VLOOKUP($F77,Datos!$V:$AP,3,0),"")</f>
        <v/>
      </c>
      <c r="UJP77" s="255" t="str">
        <f>IFERROR(VLOOKUP($F77,Datos!$V:$AP,3,0),"")</f>
        <v/>
      </c>
      <c r="UJQ77" s="255" t="str">
        <f>IFERROR(VLOOKUP($F77,Datos!$V:$AP,3,0),"")</f>
        <v/>
      </c>
      <c r="UJR77" s="255" t="str">
        <f>IFERROR(VLOOKUP($F77,Datos!$V:$AP,3,0),"")</f>
        <v/>
      </c>
      <c r="UJS77" s="255" t="str">
        <f>IFERROR(VLOOKUP($F77,Datos!$V:$AP,3,0),"")</f>
        <v/>
      </c>
      <c r="UJT77" s="255" t="str">
        <f>IFERROR(VLOOKUP($F77,Datos!$V:$AP,3,0),"")</f>
        <v/>
      </c>
      <c r="UJU77" s="255" t="str">
        <f>IFERROR(VLOOKUP($F77,Datos!$V:$AP,3,0),"")</f>
        <v/>
      </c>
      <c r="UJV77" s="255" t="str">
        <f>IFERROR(VLOOKUP($F77,Datos!$V:$AP,3,0),"")</f>
        <v/>
      </c>
      <c r="UJW77" s="255" t="str">
        <f>IFERROR(VLOOKUP($F77,Datos!$V:$AP,3,0),"")</f>
        <v/>
      </c>
      <c r="UJX77" s="255" t="str">
        <f>IFERROR(VLOOKUP($F77,Datos!$V:$AP,3,0),"")</f>
        <v/>
      </c>
      <c r="UJY77" s="255" t="str">
        <f>IFERROR(VLOOKUP($F77,Datos!$V:$AP,3,0),"")</f>
        <v/>
      </c>
      <c r="UJZ77" s="255" t="str">
        <f>IFERROR(VLOOKUP($F77,Datos!$V:$AP,3,0),"")</f>
        <v/>
      </c>
      <c r="UKA77" s="255" t="str">
        <f>IFERROR(VLOOKUP($F77,Datos!$V:$AP,3,0),"")</f>
        <v/>
      </c>
      <c r="UKB77" s="255" t="str">
        <f>IFERROR(VLOOKUP($F77,Datos!$V:$AP,3,0),"")</f>
        <v/>
      </c>
      <c r="UKC77" s="255" t="str">
        <f>IFERROR(VLOOKUP($F77,Datos!$V:$AP,3,0),"")</f>
        <v/>
      </c>
      <c r="UKD77" s="255" t="str">
        <f>IFERROR(VLOOKUP($F77,Datos!$V:$AP,3,0),"")</f>
        <v/>
      </c>
      <c r="UKE77" s="255" t="str">
        <f>IFERROR(VLOOKUP($F77,Datos!$V:$AP,3,0),"")</f>
        <v/>
      </c>
      <c r="UKF77" s="255" t="str">
        <f>IFERROR(VLOOKUP($F77,Datos!$V:$AP,3,0),"")</f>
        <v/>
      </c>
      <c r="UKG77" s="255" t="str">
        <f>IFERROR(VLOOKUP($F77,Datos!$V:$AP,3,0),"")</f>
        <v/>
      </c>
      <c r="UKH77" s="255" t="str">
        <f>IFERROR(VLOOKUP($F77,Datos!$V:$AP,3,0),"")</f>
        <v/>
      </c>
      <c r="UKI77" s="255" t="str">
        <f>IFERROR(VLOOKUP($F77,Datos!$V:$AP,3,0),"")</f>
        <v/>
      </c>
      <c r="UKJ77" s="255" t="str">
        <f>IFERROR(VLOOKUP($F77,Datos!$V:$AP,3,0),"")</f>
        <v/>
      </c>
      <c r="UKK77" s="255" t="str">
        <f>IFERROR(VLOOKUP($F77,Datos!$V:$AP,3,0),"")</f>
        <v/>
      </c>
      <c r="UKL77" s="255" t="str">
        <f>IFERROR(VLOOKUP($F77,Datos!$V:$AP,3,0),"")</f>
        <v/>
      </c>
      <c r="UKM77" s="255" t="str">
        <f>IFERROR(VLOOKUP($F77,Datos!$V:$AP,3,0),"")</f>
        <v/>
      </c>
      <c r="UKN77" s="255" t="str">
        <f>IFERROR(VLOOKUP($F77,Datos!$V:$AP,3,0),"")</f>
        <v/>
      </c>
      <c r="UKO77" s="255" t="str">
        <f>IFERROR(VLOOKUP($F77,Datos!$V:$AP,3,0),"")</f>
        <v/>
      </c>
      <c r="UKP77" s="255" t="str">
        <f>IFERROR(VLOOKUP($F77,Datos!$V:$AP,3,0),"")</f>
        <v/>
      </c>
      <c r="UKQ77" s="255" t="str">
        <f>IFERROR(VLOOKUP($F77,Datos!$V:$AP,3,0),"")</f>
        <v/>
      </c>
      <c r="UKR77" s="255" t="str">
        <f>IFERROR(VLOOKUP($F77,Datos!$V:$AP,3,0),"")</f>
        <v/>
      </c>
      <c r="UKS77" s="255" t="str">
        <f>IFERROR(VLOOKUP($F77,Datos!$V:$AP,3,0),"")</f>
        <v/>
      </c>
      <c r="UKT77" s="255" t="str">
        <f>IFERROR(VLOOKUP($F77,Datos!$V:$AP,3,0),"")</f>
        <v/>
      </c>
      <c r="UKU77" s="255" t="str">
        <f>IFERROR(VLOOKUP($F77,Datos!$V:$AP,3,0),"")</f>
        <v/>
      </c>
      <c r="UKV77" s="255" t="str">
        <f>IFERROR(VLOOKUP($F77,Datos!$V:$AP,3,0),"")</f>
        <v/>
      </c>
      <c r="UKW77" s="255" t="str">
        <f>IFERROR(VLOOKUP($F77,Datos!$V:$AP,3,0),"")</f>
        <v/>
      </c>
      <c r="UKX77" s="255" t="str">
        <f>IFERROR(VLOOKUP($F77,Datos!$V:$AP,3,0),"")</f>
        <v/>
      </c>
      <c r="UKY77" s="255" t="str">
        <f>IFERROR(VLOOKUP($F77,Datos!$V:$AP,3,0),"")</f>
        <v/>
      </c>
      <c r="UKZ77" s="255" t="str">
        <f>IFERROR(VLOOKUP($F77,Datos!$V:$AP,3,0),"")</f>
        <v/>
      </c>
      <c r="ULA77" s="255" t="str">
        <f>IFERROR(VLOOKUP($F77,Datos!$V:$AP,3,0),"")</f>
        <v/>
      </c>
      <c r="ULB77" s="255" t="str">
        <f>IFERROR(VLOOKUP($F77,Datos!$V:$AP,3,0),"")</f>
        <v/>
      </c>
      <c r="ULC77" s="255" t="str">
        <f>IFERROR(VLOOKUP($F77,Datos!$V:$AP,3,0),"")</f>
        <v/>
      </c>
      <c r="ULD77" s="255" t="str">
        <f>IFERROR(VLOOKUP($F77,Datos!$V:$AP,3,0),"")</f>
        <v/>
      </c>
      <c r="ULE77" s="255" t="str">
        <f>IFERROR(VLOOKUP($F77,Datos!$V:$AP,3,0),"")</f>
        <v/>
      </c>
      <c r="ULF77" s="255" t="str">
        <f>IFERROR(VLOOKUP($F77,Datos!$V:$AP,3,0),"")</f>
        <v/>
      </c>
      <c r="ULG77" s="255" t="str">
        <f>IFERROR(VLOOKUP($F77,Datos!$V:$AP,3,0),"")</f>
        <v/>
      </c>
      <c r="ULH77" s="255" t="str">
        <f>IFERROR(VLOOKUP($F77,Datos!$V:$AP,3,0),"")</f>
        <v/>
      </c>
      <c r="ULI77" s="255" t="str">
        <f>IFERROR(VLOOKUP($F77,Datos!$V:$AP,3,0),"")</f>
        <v/>
      </c>
      <c r="ULJ77" s="255" t="str">
        <f>IFERROR(VLOOKUP($F77,Datos!$V:$AP,3,0),"")</f>
        <v/>
      </c>
      <c r="ULK77" s="255" t="str">
        <f>IFERROR(VLOOKUP($F77,Datos!$V:$AP,3,0),"")</f>
        <v/>
      </c>
      <c r="ULL77" s="255" t="str">
        <f>IFERROR(VLOOKUP($F77,Datos!$V:$AP,3,0),"")</f>
        <v/>
      </c>
      <c r="ULM77" s="255" t="str">
        <f>IFERROR(VLOOKUP($F77,Datos!$V:$AP,3,0),"")</f>
        <v/>
      </c>
      <c r="ULN77" s="255" t="str">
        <f>IFERROR(VLOOKUP($F77,Datos!$V:$AP,3,0),"")</f>
        <v/>
      </c>
      <c r="ULO77" s="255" t="str">
        <f>IFERROR(VLOOKUP($F77,Datos!$V:$AP,3,0),"")</f>
        <v/>
      </c>
      <c r="ULP77" s="255" t="str">
        <f>IFERROR(VLOOKUP($F77,Datos!$V:$AP,3,0),"")</f>
        <v/>
      </c>
      <c r="ULQ77" s="255" t="str">
        <f>IFERROR(VLOOKUP($F77,Datos!$V:$AP,3,0),"")</f>
        <v/>
      </c>
      <c r="ULR77" s="255" t="str">
        <f>IFERROR(VLOOKUP($F77,Datos!$V:$AP,3,0),"")</f>
        <v/>
      </c>
      <c r="ULS77" s="255" t="str">
        <f>IFERROR(VLOOKUP($F77,Datos!$V:$AP,3,0),"")</f>
        <v/>
      </c>
      <c r="ULT77" s="255" t="str">
        <f>IFERROR(VLOOKUP($F77,Datos!$V:$AP,3,0),"")</f>
        <v/>
      </c>
      <c r="ULU77" s="255" t="str">
        <f>IFERROR(VLOOKUP($F77,Datos!$V:$AP,3,0),"")</f>
        <v/>
      </c>
      <c r="ULV77" s="255" t="str">
        <f>IFERROR(VLOOKUP($F77,Datos!$V:$AP,3,0),"")</f>
        <v/>
      </c>
      <c r="ULW77" s="255" t="str">
        <f>IFERROR(VLOOKUP($F77,Datos!$V:$AP,3,0),"")</f>
        <v/>
      </c>
      <c r="ULX77" s="255" t="str">
        <f>IFERROR(VLOOKUP($F77,Datos!$V:$AP,3,0),"")</f>
        <v/>
      </c>
      <c r="ULY77" s="255" t="str">
        <f>IFERROR(VLOOKUP($F77,Datos!$V:$AP,3,0),"")</f>
        <v/>
      </c>
      <c r="ULZ77" s="255" t="str">
        <f>IFERROR(VLOOKUP($F77,Datos!$V:$AP,3,0),"")</f>
        <v/>
      </c>
      <c r="UMA77" s="255" t="str">
        <f>IFERROR(VLOOKUP($F77,Datos!$V:$AP,3,0),"")</f>
        <v/>
      </c>
      <c r="UMB77" s="255" t="str">
        <f>IFERROR(VLOOKUP($F77,Datos!$V:$AP,3,0),"")</f>
        <v/>
      </c>
      <c r="UMC77" s="255" t="str">
        <f>IFERROR(VLOOKUP($F77,Datos!$V:$AP,3,0),"")</f>
        <v/>
      </c>
      <c r="UMD77" s="255" t="str">
        <f>IFERROR(VLOOKUP($F77,Datos!$V:$AP,3,0),"")</f>
        <v/>
      </c>
      <c r="UME77" s="255" t="str">
        <f>IFERROR(VLOOKUP($F77,Datos!$V:$AP,3,0),"")</f>
        <v/>
      </c>
      <c r="UMF77" s="255" t="str">
        <f>IFERROR(VLOOKUP($F77,Datos!$V:$AP,3,0),"")</f>
        <v/>
      </c>
      <c r="UMG77" s="255" t="str">
        <f>IFERROR(VLOOKUP($F77,Datos!$V:$AP,3,0),"")</f>
        <v/>
      </c>
      <c r="UMH77" s="255" t="str">
        <f>IFERROR(VLOOKUP($F77,Datos!$V:$AP,3,0),"")</f>
        <v/>
      </c>
      <c r="UMI77" s="255" t="str">
        <f>IFERROR(VLOOKUP($F77,Datos!$V:$AP,3,0),"")</f>
        <v/>
      </c>
      <c r="UMJ77" s="255" t="str">
        <f>IFERROR(VLOOKUP($F77,Datos!$V:$AP,3,0),"")</f>
        <v/>
      </c>
      <c r="UMK77" s="255" t="str">
        <f>IFERROR(VLOOKUP($F77,Datos!$V:$AP,3,0),"")</f>
        <v/>
      </c>
      <c r="UML77" s="255" t="str">
        <f>IFERROR(VLOOKUP($F77,Datos!$V:$AP,3,0),"")</f>
        <v/>
      </c>
      <c r="UMM77" s="255" t="str">
        <f>IFERROR(VLOOKUP($F77,Datos!$V:$AP,3,0),"")</f>
        <v/>
      </c>
      <c r="UMN77" s="255" t="str">
        <f>IFERROR(VLOOKUP($F77,Datos!$V:$AP,3,0),"")</f>
        <v/>
      </c>
      <c r="UMO77" s="255" t="str">
        <f>IFERROR(VLOOKUP($F77,Datos!$V:$AP,3,0),"")</f>
        <v/>
      </c>
      <c r="UMP77" s="255" t="str">
        <f>IFERROR(VLOOKUP($F77,Datos!$V:$AP,3,0),"")</f>
        <v/>
      </c>
      <c r="UMQ77" s="255" t="str">
        <f>IFERROR(VLOOKUP($F77,Datos!$V:$AP,3,0),"")</f>
        <v/>
      </c>
      <c r="UMR77" s="255" t="str">
        <f>IFERROR(VLOOKUP($F77,Datos!$V:$AP,3,0),"")</f>
        <v/>
      </c>
      <c r="UMS77" s="255" t="str">
        <f>IFERROR(VLOOKUP($F77,Datos!$V:$AP,3,0),"")</f>
        <v/>
      </c>
      <c r="UMT77" s="255" t="str">
        <f>IFERROR(VLOOKUP($F77,Datos!$V:$AP,3,0),"")</f>
        <v/>
      </c>
      <c r="UMU77" s="255" t="str">
        <f>IFERROR(VLOOKUP($F77,Datos!$V:$AP,3,0),"")</f>
        <v/>
      </c>
      <c r="UMV77" s="255" t="str">
        <f>IFERROR(VLOOKUP($F77,Datos!$V:$AP,3,0),"")</f>
        <v/>
      </c>
      <c r="UMW77" s="255" t="str">
        <f>IFERROR(VLOOKUP($F77,Datos!$V:$AP,3,0),"")</f>
        <v/>
      </c>
      <c r="UMX77" s="255" t="str">
        <f>IFERROR(VLOOKUP($F77,Datos!$V:$AP,3,0),"")</f>
        <v/>
      </c>
      <c r="UMY77" s="255" t="str">
        <f>IFERROR(VLOOKUP($F77,Datos!$V:$AP,3,0),"")</f>
        <v/>
      </c>
      <c r="UMZ77" s="255" t="str">
        <f>IFERROR(VLOOKUP($F77,Datos!$V:$AP,3,0),"")</f>
        <v/>
      </c>
      <c r="UNA77" s="255" t="str">
        <f>IFERROR(VLOOKUP($F77,Datos!$V:$AP,3,0),"")</f>
        <v/>
      </c>
      <c r="UNB77" s="255" t="str">
        <f>IFERROR(VLOOKUP($F77,Datos!$V:$AP,3,0),"")</f>
        <v/>
      </c>
      <c r="UNC77" s="255" t="str">
        <f>IFERROR(VLOOKUP($F77,Datos!$V:$AP,3,0),"")</f>
        <v/>
      </c>
      <c r="UND77" s="255" t="str">
        <f>IFERROR(VLOOKUP($F77,Datos!$V:$AP,3,0),"")</f>
        <v/>
      </c>
      <c r="UNE77" s="255" t="str">
        <f>IFERROR(VLOOKUP($F77,Datos!$V:$AP,3,0),"")</f>
        <v/>
      </c>
      <c r="UNF77" s="255" t="str">
        <f>IFERROR(VLOOKUP($F77,Datos!$V:$AP,3,0),"")</f>
        <v/>
      </c>
      <c r="UNG77" s="255" t="str">
        <f>IFERROR(VLOOKUP($F77,Datos!$V:$AP,3,0),"")</f>
        <v/>
      </c>
      <c r="UNH77" s="255" t="str">
        <f>IFERROR(VLOOKUP($F77,Datos!$V:$AP,3,0),"")</f>
        <v/>
      </c>
      <c r="UNI77" s="255" t="str">
        <f>IFERROR(VLOOKUP($F77,Datos!$V:$AP,3,0),"")</f>
        <v/>
      </c>
      <c r="UNJ77" s="255" t="str">
        <f>IFERROR(VLOOKUP($F77,Datos!$V:$AP,3,0),"")</f>
        <v/>
      </c>
      <c r="UNK77" s="255" t="str">
        <f>IFERROR(VLOOKUP($F77,Datos!$V:$AP,3,0),"")</f>
        <v/>
      </c>
      <c r="UNL77" s="255" t="str">
        <f>IFERROR(VLOOKUP($F77,Datos!$V:$AP,3,0),"")</f>
        <v/>
      </c>
      <c r="UNM77" s="255" t="str">
        <f>IFERROR(VLOOKUP($F77,Datos!$V:$AP,3,0),"")</f>
        <v/>
      </c>
      <c r="UNN77" s="255" t="str">
        <f>IFERROR(VLOOKUP($F77,Datos!$V:$AP,3,0),"")</f>
        <v/>
      </c>
      <c r="UNO77" s="255" t="str">
        <f>IFERROR(VLOOKUP($F77,Datos!$V:$AP,3,0),"")</f>
        <v/>
      </c>
      <c r="UNP77" s="255" t="str">
        <f>IFERROR(VLOOKUP($F77,Datos!$V:$AP,3,0),"")</f>
        <v/>
      </c>
      <c r="UNQ77" s="255" t="str">
        <f>IFERROR(VLOOKUP($F77,Datos!$V:$AP,3,0),"")</f>
        <v/>
      </c>
      <c r="UNR77" s="255" t="str">
        <f>IFERROR(VLOOKUP($F77,Datos!$V:$AP,3,0),"")</f>
        <v/>
      </c>
      <c r="UNS77" s="255" t="str">
        <f>IFERROR(VLOOKUP($F77,Datos!$V:$AP,3,0),"")</f>
        <v/>
      </c>
      <c r="UNT77" s="255" t="str">
        <f>IFERROR(VLOOKUP($F77,Datos!$V:$AP,3,0),"")</f>
        <v/>
      </c>
      <c r="UNU77" s="255" t="str">
        <f>IFERROR(VLOOKUP($F77,Datos!$V:$AP,3,0),"")</f>
        <v/>
      </c>
      <c r="UNV77" s="255" t="str">
        <f>IFERROR(VLOOKUP($F77,Datos!$V:$AP,3,0),"")</f>
        <v/>
      </c>
      <c r="UNW77" s="255" t="str">
        <f>IFERROR(VLOOKUP($F77,Datos!$V:$AP,3,0),"")</f>
        <v/>
      </c>
      <c r="UNX77" s="255" t="str">
        <f>IFERROR(VLOOKUP($F77,Datos!$V:$AP,3,0),"")</f>
        <v/>
      </c>
      <c r="UNY77" s="255" t="str">
        <f>IFERROR(VLOOKUP($F77,Datos!$V:$AP,3,0),"")</f>
        <v/>
      </c>
      <c r="UNZ77" s="255" t="str">
        <f>IFERROR(VLOOKUP($F77,Datos!$V:$AP,3,0),"")</f>
        <v/>
      </c>
      <c r="UOA77" s="255" t="str">
        <f>IFERROR(VLOOKUP($F77,Datos!$V:$AP,3,0),"")</f>
        <v/>
      </c>
      <c r="UOB77" s="255" t="str">
        <f>IFERROR(VLOOKUP($F77,Datos!$V:$AP,3,0),"")</f>
        <v/>
      </c>
      <c r="UOC77" s="255" t="str">
        <f>IFERROR(VLOOKUP($F77,Datos!$V:$AP,3,0),"")</f>
        <v/>
      </c>
      <c r="UOD77" s="255" t="str">
        <f>IFERROR(VLOOKUP($F77,Datos!$V:$AP,3,0),"")</f>
        <v/>
      </c>
      <c r="UOE77" s="255" t="str">
        <f>IFERROR(VLOOKUP($F77,Datos!$V:$AP,3,0),"")</f>
        <v/>
      </c>
      <c r="UOF77" s="255" t="str">
        <f>IFERROR(VLOOKUP($F77,Datos!$V:$AP,3,0),"")</f>
        <v/>
      </c>
      <c r="UOG77" s="255" t="str">
        <f>IFERROR(VLOOKUP($F77,Datos!$V:$AP,3,0),"")</f>
        <v/>
      </c>
      <c r="UOH77" s="255" t="str">
        <f>IFERROR(VLOOKUP($F77,Datos!$V:$AP,3,0),"")</f>
        <v/>
      </c>
      <c r="UOI77" s="255" t="str">
        <f>IFERROR(VLOOKUP($F77,Datos!$V:$AP,3,0),"")</f>
        <v/>
      </c>
      <c r="UOJ77" s="255" t="str">
        <f>IFERROR(VLOOKUP($F77,Datos!$V:$AP,3,0),"")</f>
        <v/>
      </c>
      <c r="UOK77" s="255" t="str">
        <f>IFERROR(VLOOKUP($F77,Datos!$V:$AP,3,0),"")</f>
        <v/>
      </c>
      <c r="UOL77" s="255" t="str">
        <f>IFERROR(VLOOKUP($F77,Datos!$V:$AP,3,0),"")</f>
        <v/>
      </c>
      <c r="UOM77" s="255" t="str">
        <f>IFERROR(VLOOKUP($F77,Datos!$V:$AP,3,0),"")</f>
        <v/>
      </c>
      <c r="UON77" s="255" t="str">
        <f>IFERROR(VLOOKUP($F77,Datos!$V:$AP,3,0),"")</f>
        <v/>
      </c>
      <c r="UOO77" s="255" t="str">
        <f>IFERROR(VLOOKUP($F77,Datos!$V:$AP,3,0),"")</f>
        <v/>
      </c>
      <c r="UOP77" s="255" t="str">
        <f>IFERROR(VLOOKUP($F77,Datos!$V:$AP,3,0),"")</f>
        <v/>
      </c>
      <c r="UOQ77" s="255" t="str">
        <f>IFERROR(VLOOKUP($F77,Datos!$V:$AP,3,0),"")</f>
        <v/>
      </c>
      <c r="UOR77" s="255" t="str">
        <f>IFERROR(VLOOKUP($F77,Datos!$V:$AP,3,0),"")</f>
        <v/>
      </c>
      <c r="UOS77" s="255" t="str">
        <f>IFERROR(VLOOKUP($F77,Datos!$V:$AP,3,0),"")</f>
        <v/>
      </c>
      <c r="UOT77" s="255" t="str">
        <f>IFERROR(VLOOKUP($F77,Datos!$V:$AP,3,0),"")</f>
        <v/>
      </c>
      <c r="UOU77" s="255" t="str">
        <f>IFERROR(VLOOKUP($F77,Datos!$V:$AP,3,0),"")</f>
        <v/>
      </c>
      <c r="UOV77" s="255" t="str">
        <f>IFERROR(VLOOKUP($F77,Datos!$V:$AP,3,0),"")</f>
        <v/>
      </c>
      <c r="UOW77" s="255" t="str">
        <f>IFERROR(VLOOKUP($F77,Datos!$V:$AP,3,0),"")</f>
        <v/>
      </c>
      <c r="UOX77" s="255" t="str">
        <f>IFERROR(VLOOKUP($F77,Datos!$V:$AP,3,0),"")</f>
        <v/>
      </c>
      <c r="UOY77" s="255" t="str">
        <f>IFERROR(VLOOKUP($F77,Datos!$V:$AP,3,0),"")</f>
        <v/>
      </c>
      <c r="UOZ77" s="255" t="str">
        <f>IFERROR(VLOOKUP($F77,Datos!$V:$AP,3,0),"")</f>
        <v/>
      </c>
      <c r="UPA77" s="255" t="str">
        <f>IFERROR(VLOOKUP($F77,Datos!$V:$AP,3,0),"")</f>
        <v/>
      </c>
      <c r="UPB77" s="255" t="str">
        <f>IFERROR(VLOOKUP($F77,Datos!$V:$AP,3,0),"")</f>
        <v/>
      </c>
      <c r="UPC77" s="255" t="str">
        <f>IFERROR(VLOOKUP($F77,Datos!$V:$AP,3,0),"")</f>
        <v/>
      </c>
      <c r="UPD77" s="255" t="str">
        <f>IFERROR(VLOOKUP($F77,Datos!$V:$AP,3,0),"")</f>
        <v/>
      </c>
      <c r="UPE77" s="255" t="str">
        <f>IFERROR(VLOOKUP($F77,Datos!$V:$AP,3,0),"")</f>
        <v/>
      </c>
      <c r="UPF77" s="255" t="str">
        <f>IFERROR(VLOOKUP($F77,Datos!$V:$AP,3,0),"")</f>
        <v/>
      </c>
      <c r="UPG77" s="255" t="str">
        <f>IFERROR(VLOOKUP($F77,Datos!$V:$AP,3,0),"")</f>
        <v/>
      </c>
      <c r="UPH77" s="255" t="str">
        <f>IFERROR(VLOOKUP($F77,Datos!$V:$AP,3,0),"")</f>
        <v/>
      </c>
      <c r="UPI77" s="255" t="str">
        <f>IFERROR(VLOOKUP($F77,Datos!$V:$AP,3,0),"")</f>
        <v/>
      </c>
      <c r="UPJ77" s="255" t="str">
        <f>IFERROR(VLOOKUP($F77,Datos!$V:$AP,3,0),"")</f>
        <v/>
      </c>
      <c r="UPK77" s="255" t="str">
        <f>IFERROR(VLOOKUP($F77,Datos!$V:$AP,3,0),"")</f>
        <v/>
      </c>
      <c r="UPL77" s="255" t="str">
        <f>IFERROR(VLOOKUP($F77,Datos!$V:$AP,3,0),"")</f>
        <v/>
      </c>
      <c r="UPM77" s="255" t="str">
        <f>IFERROR(VLOOKUP($F77,Datos!$V:$AP,3,0),"")</f>
        <v/>
      </c>
      <c r="UPN77" s="255" t="str">
        <f>IFERROR(VLOOKUP($F77,Datos!$V:$AP,3,0),"")</f>
        <v/>
      </c>
      <c r="UPO77" s="255" t="str">
        <f>IFERROR(VLOOKUP($F77,Datos!$V:$AP,3,0),"")</f>
        <v/>
      </c>
      <c r="UPP77" s="255" t="str">
        <f>IFERROR(VLOOKUP($F77,Datos!$V:$AP,3,0),"")</f>
        <v/>
      </c>
      <c r="UPQ77" s="255" t="str">
        <f>IFERROR(VLOOKUP($F77,Datos!$V:$AP,3,0),"")</f>
        <v/>
      </c>
      <c r="UPR77" s="255" t="str">
        <f>IFERROR(VLOOKUP($F77,Datos!$V:$AP,3,0),"")</f>
        <v/>
      </c>
      <c r="UPS77" s="255" t="str">
        <f>IFERROR(VLOOKUP($F77,Datos!$V:$AP,3,0),"")</f>
        <v/>
      </c>
      <c r="UPT77" s="255" t="str">
        <f>IFERROR(VLOOKUP($F77,Datos!$V:$AP,3,0),"")</f>
        <v/>
      </c>
      <c r="UPU77" s="255" t="str">
        <f>IFERROR(VLOOKUP($F77,Datos!$V:$AP,3,0),"")</f>
        <v/>
      </c>
      <c r="UPV77" s="255" t="str">
        <f>IFERROR(VLOOKUP($F77,Datos!$V:$AP,3,0),"")</f>
        <v/>
      </c>
      <c r="UPW77" s="255" t="str">
        <f>IFERROR(VLOOKUP($F77,Datos!$V:$AP,3,0),"")</f>
        <v/>
      </c>
      <c r="UPX77" s="255" t="str">
        <f>IFERROR(VLOOKUP($F77,Datos!$V:$AP,3,0),"")</f>
        <v/>
      </c>
      <c r="UPY77" s="255" t="str">
        <f>IFERROR(VLOOKUP($F77,Datos!$V:$AP,3,0),"")</f>
        <v/>
      </c>
      <c r="UPZ77" s="255" t="str">
        <f>IFERROR(VLOOKUP($F77,Datos!$V:$AP,3,0),"")</f>
        <v/>
      </c>
      <c r="UQA77" s="255" t="str">
        <f>IFERROR(VLOOKUP($F77,Datos!$V:$AP,3,0),"")</f>
        <v/>
      </c>
      <c r="UQB77" s="255" t="str">
        <f>IFERROR(VLOOKUP($F77,Datos!$V:$AP,3,0),"")</f>
        <v/>
      </c>
      <c r="UQC77" s="255" t="str">
        <f>IFERROR(VLOOKUP($F77,Datos!$V:$AP,3,0),"")</f>
        <v/>
      </c>
      <c r="UQD77" s="255" t="str">
        <f>IFERROR(VLOOKUP($F77,Datos!$V:$AP,3,0),"")</f>
        <v/>
      </c>
      <c r="UQE77" s="255" t="str">
        <f>IFERROR(VLOOKUP($F77,Datos!$V:$AP,3,0),"")</f>
        <v/>
      </c>
      <c r="UQF77" s="255" t="str">
        <f>IFERROR(VLOOKUP($F77,Datos!$V:$AP,3,0),"")</f>
        <v/>
      </c>
      <c r="UQG77" s="255" t="str">
        <f>IFERROR(VLOOKUP($F77,Datos!$V:$AP,3,0),"")</f>
        <v/>
      </c>
      <c r="UQH77" s="255" t="str">
        <f>IFERROR(VLOOKUP($F77,Datos!$V:$AP,3,0),"")</f>
        <v/>
      </c>
      <c r="UQI77" s="255" t="str">
        <f>IFERROR(VLOOKUP($F77,Datos!$V:$AP,3,0),"")</f>
        <v/>
      </c>
      <c r="UQJ77" s="255" t="str">
        <f>IFERROR(VLOOKUP($F77,Datos!$V:$AP,3,0),"")</f>
        <v/>
      </c>
      <c r="UQK77" s="255" t="str">
        <f>IFERROR(VLOOKUP($F77,Datos!$V:$AP,3,0),"")</f>
        <v/>
      </c>
      <c r="UQL77" s="255" t="str">
        <f>IFERROR(VLOOKUP($F77,Datos!$V:$AP,3,0),"")</f>
        <v/>
      </c>
      <c r="UQM77" s="255" t="str">
        <f>IFERROR(VLOOKUP($F77,Datos!$V:$AP,3,0),"")</f>
        <v/>
      </c>
      <c r="UQN77" s="255" t="str">
        <f>IFERROR(VLOOKUP($F77,Datos!$V:$AP,3,0),"")</f>
        <v/>
      </c>
      <c r="UQO77" s="255" t="str">
        <f>IFERROR(VLOOKUP($F77,Datos!$V:$AP,3,0),"")</f>
        <v/>
      </c>
      <c r="UQP77" s="255" t="str">
        <f>IFERROR(VLOOKUP($F77,Datos!$V:$AP,3,0),"")</f>
        <v/>
      </c>
      <c r="UQQ77" s="255" t="str">
        <f>IFERROR(VLOOKUP($F77,Datos!$V:$AP,3,0),"")</f>
        <v/>
      </c>
      <c r="UQR77" s="255" t="str">
        <f>IFERROR(VLOOKUP($F77,Datos!$V:$AP,3,0),"")</f>
        <v/>
      </c>
      <c r="UQS77" s="255" t="str">
        <f>IFERROR(VLOOKUP($F77,Datos!$V:$AP,3,0),"")</f>
        <v/>
      </c>
      <c r="UQT77" s="255" t="str">
        <f>IFERROR(VLOOKUP($F77,Datos!$V:$AP,3,0),"")</f>
        <v/>
      </c>
      <c r="UQU77" s="255" t="str">
        <f>IFERROR(VLOOKUP($F77,Datos!$V:$AP,3,0),"")</f>
        <v/>
      </c>
      <c r="UQV77" s="255" t="str">
        <f>IFERROR(VLOOKUP($F77,Datos!$V:$AP,3,0),"")</f>
        <v/>
      </c>
      <c r="UQW77" s="255" t="str">
        <f>IFERROR(VLOOKUP($F77,Datos!$V:$AP,3,0),"")</f>
        <v/>
      </c>
      <c r="UQX77" s="255" t="str">
        <f>IFERROR(VLOOKUP($F77,Datos!$V:$AP,3,0),"")</f>
        <v/>
      </c>
      <c r="UQY77" s="255" t="str">
        <f>IFERROR(VLOOKUP($F77,Datos!$V:$AP,3,0),"")</f>
        <v/>
      </c>
      <c r="UQZ77" s="255" t="str">
        <f>IFERROR(VLOOKUP($F77,Datos!$V:$AP,3,0),"")</f>
        <v/>
      </c>
      <c r="URA77" s="255" t="str">
        <f>IFERROR(VLOOKUP($F77,Datos!$V:$AP,3,0),"")</f>
        <v/>
      </c>
      <c r="URB77" s="255" t="str">
        <f>IFERROR(VLOOKUP($F77,Datos!$V:$AP,3,0),"")</f>
        <v/>
      </c>
      <c r="URC77" s="255" t="str">
        <f>IFERROR(VLOOKUP($F77,Datos!$V:$AP,3,0),"")</f>
        <v/>
      </c>
      <c r="URD77" s="255" t="str">
        <f>IFERROR(VLOOKUP($F77,Datos!$V:$AP,3,0),"")</f>
        <v/>
      </c>
      <c r="URE77" s="255" t="str">
        <f>IFERROR(VLOOKUP($F77,Datos!$V:$AP,3,0),"")</f>
        <v/>
      </c>
      <c r="URF77" s="255" t="str">
        <f>IFERROR(VLOOKUP($F77,Datos!$V:$AP,3,0),"")</f>
        <v/>
      </c>
      <c r="URG77" s="255" t="str">
        <f>IFERROR(VLOOKUP($F77,Datos!$V:$AP,3,0),"")</f>
        <v/>
      </c>
      <c r="URH77" s="255" t="str">
        <f>IFERROR(VLOOKUP($F77,Datos!$V:$AP,3,0),"")</f>
        <v/>
      </c>
      <c r="URI77" s="255" t="str">
        <f>IFERROR(VLOOKUP($F77,Datos!$V:$AP,3,0),"")</f>
        <v/>
      </c>
      <c r="URJ77" s="255" t="str">
        <f>IFERROR(VLOOKUP($F77,Datos!$V:$AP,3,0),"")</f>
        <v/>
      </c>
      <c r="URK77" s="255" t="str">
        <f>IFERROR(VLOOKUP($F77,Datos!$V:$AP,3,0),"")</f>
        <v/>
      </c>
      <c r="URL77" s="255" t="str">
        <f>IFERROR(VLOOKUP($F77,Datos!$V:$AP,3,0),"")</f>
        <v/>
      </c>
      <c r="URM77" s="255" t="str">
        <f>IFERROR(VLOOKUP($F77,Datos!$V:$AP,3,0),"")</f>
        <v/>
      </c>
      <c r="URN77" s="255" t="str">
        <f>IFERROR(VLOOKUP($F77,Datos!$V:$AP,3,0),"")</f>
        <v/>
      </c>
      <c r="URO77" s="255" t="str">
        <f>IFERROR(VLOOKUP($F77,Datos!$V:$AP,3,0),"")</f>
        <v/>
      </c>
      <c r="URP77" s="255" t="str">
        <f>IFERROR(VLOOKUP($F77,Datos!$V:$AP,3,0),"")</f>
        <v/>
      </c>
      <c r="URQ77" s="255" t="str">
        <f>IFERROR(VLOOKUP($F77,Datos!$V:$AP,3,0),"")</f>
        <v/>
      </c>
      <c r="URR77" s="255" t="str">
        <f>IFERROR(VLOOKUP($F77,Datos!$V:$AP,3,0),"")</f>
        <v/>
      </c>
      <c r="URS77" s="255" t="str">
        <f>IFERROR(VLOOKUP($F77,Datos!$V:$AP,3,0),"")</f>
        <v/>
      </c>
      <c r="URT77" s="255" t="str">
        <f>IFERROR(VLOOKUP($F77,Datos!$V:$AP,3,0),"")</f>
        <v/>
      </c>
      <c r="URU77" s="255" t="str">
        <f>IFERROR(VLOOKUP($F77,Datos!$V:$AP,3,0),"")</f>
        <v/>
      </c>
      <c r="URV77" s="255" t="str">
        <f>IFERROR(VLOOKUP($F77,Datos!$V:$AP,3,0),"")</f>
        <v/>
      </c>
      <c r="URW77" s="255" t="str">
        <f>IFERROR(VLOOKUP($F77,Datos!$V:$AP,3,0),"")</f>
        <v/>
      </c>
      <c r="URX77" s="255" t="str">
        <f>IFERROR(VLOOKUP($F77,Datos!$V:$AP,3,0),"")</f>
        <v/>
      </c>
      <c r="URY77" s="255" t="str">
        <f>IFERROR(VLOOKUP($F77,Datos!$V:$AP,3,0),"")</f>
        <v/>
      </c>
      <c r="URZ77" s="255" t="str">
        <f>IFERROR(VLOOKUP($F77,Datos!$V:$AP,3,0),"")</f>
        <v/>
      </c>
      <c r="USA77" s="255" t="str">
        <f>IFERROR(VLOOKUP($F77,Datos!$V:$AP,3,0),"")</f>
        <v/>
      </c>
      <c r="USB77" s="255" t="str">
        <f>IFERROR(VLOOKUP($F77,Datos!$V:$AP,3,0),"")</f>
        <v/>
      </c>
      <c r="USC77" s="255" t="str">
        <f>IFERROR(VLOOKUP($F77,Datos!$V:$AP,3,0),"")</f>
        <v/>
      </c>
      <c r="USD77" s="255" t="str">
        <f>IFERROR(VLOOKUP($F77,Datos!$V:$AP,3,0),"")</f>
        <v/>
      </c>
      <c r="USE77" s="255" t="str">
        <f>IFERROR(VLOOKUP($F77,Datos!$V:$AP,3,0),"")</f>
        <v/>
      </c>
      <c r="USF77" s="255" t="str">
        <f>IFERROR(VLOOKUP($F77,Datos!$V:$AP,3,0),"")</f>
        <v/>
      </c>
      <c r="USG77" s="255" t="str">
        <f>IFERROR(VLOOKUP($F77,Datos!$V:$AP,3,0),"")</f>
        <v/>
      </c>
      <c r="USH77" s="255" t="str">
        <f>IFERROR(VLOOKUP($F77,Datos!$V:$AP,3,0),"")</f>
        <v/>
      </c>
      <c r="USI77" s="255" t="str">
        <f>IFERROR(VLOOKUP($F77,Datos!$V:$AP,3,0),"")</f>
        <v/>
      </c>
      <c r="USJ77" s="255" t="str">
        <f>IFERROR(VLOOKUP($F77,Datos!$V:$AP,3,0),"")</f>
        <v/>
      </c>
      <c r="USK77" s="255" t="str">
        <f>IFERROR(VLOOKUP($F77,Datos!$V:$AP,3,0),"")</f>
        <v/>
      </c>
      <c r="USL77" s="255" t="str">
        <f>IFERROR(VLOOKUP($F77,Datos!$V:$AP,3,0),"")</f>
        <v/>
      </c>
      <c r="USM77" s="255" t="str">
        <f>IFERROR(VLOOKUP($F77,Datos!$V:$AP,3,0),"")</f>
        <v/>
      </c>
      <c r="USN77" s="255" t="str">
        <f>IFERROR(VLOOKUP($F77,Datos!$V:$AP,3,0),"")</f>
        <v/>
      </c>
      <c r="USO77" s="255" t="str">
        <f>IFERROR(VLOOKUP($F77,Datos!$V:$AP,3,0),"")</f>
        <v/>
      </c>
      <c r="USP77" s="255" t="str">
        <f>IFERROR(VLOOKUP($F77,Datos!$V:$AP,3,0),"")</f>
        <v/>
      </c>
      <c r="USQ77" s="255" t="str">
        <f>IFERROR(VLOOKUP($F77,Datos!$V:$AP,3,0),"")</f>
        <v/>
      </c>
      <c r="USR77" s="255" t="str">
        <f>IFERROR(VLOOKUP($F77,Datos!$V:$AP,3,0),"")</f>
        <v/>
      </c>
      <c r="USS77" s="255" t="str">
        <f>IFERROR(VLOOKUP($F77,Datos!$V:$AP,3,0),"")</f>
        <v/>
      </c>
      <c r="UST77" s="255" t="str">
        <f>IFERROR(VLOOKUP($F77,Datos!$V:$AP,3,0),"")</f>
        <v/>
      </c>
      <c r="USU77" s="255" t="str">
        <f>IFERROR(VLOOKUP($F77,Datos!$V:$AP,3,0),"")</f>
        <v/>
      </c>
      <c r="USV77" s="255" t="str">
        <f>IFERROR(VLOOKUP($F77,Datos!$V:$AP,3,0),"")</f>
        <v/>
      </c>
      <c r="USW77" s="255" t="str">
        <f>IFERROR(VLOOKUP($F77,Datos!$V:$AP,3,0),"")</f>
        <v/>
      </c>
      <c r="USX77" s="255" t="str">
        <f>IFERROR(VLOOKUP($F77,Datos!$V:$AP,3,0),"")</f>
        <v/>
      </c>
      <c r="USY77" s="255" t="str">
        <f>IFERROR(VLOOKUP($F77,Datos!$V:$AP,3,0),"")</f>
        <v/>
      </c>
      <c r="USZ77" s="255" t="str">
        <f>IFERROR(VLOOKUP($F77,Datos!$V:$AP,3,0),"")</f>
        <v/>
      </c>
      <c r="UTA77" s="255" t="str">
        <f>IFERROR(VLOOKUP($F77,Datos!$V:$AP,3,0),"")</f>
        <v/>
      </c>
      <c r="UTB77" s="255" t="str">
        <f>IFERROR(VLOOKUP($F77,Datos!$V:$AP,3,0),"")</f>
        <v/>
      </c>
      <c r="UTC77" s="255" t="str">
        <f>IFERROR(VLOOKUP($F77,Datos!$V:$AP,3,0),"")</f>
        <v/>
      </c>
      <c r="UTD77" s="255" t="str">
        <f>IFERROR(VLOOKUP($F77,Datos!$V:$AP,3,0),"")</f>
        <v/>
      </c>
      <c r="UTE77" s="255" t="str">
        <f>IFERROR(VLOOKUP($F77,Datos!$V:$AP,3,0),"")</f>
        <v/>
      </c>
      <c r="UTF77" s="255" t="str">
        <f>IFERROR(VLOOKUP($F77,Datos!$V:$AP,3,0),"")</f>
        <v/>
      </c>
      <c r="UTG77" s="255" t="str">
        <f>IFERROR(VLOOKUP($F77,Datos!$V:$AP,3,0),"")</f>
        <v/>
      </c>
      <c r="UTH77" s="255" t="str">
        <f>IFERROR(VLOOKUP($F77,Datos!$V:$AP,3,0),"")</f>
        <v/>
      </c>
      <c r="UTI77" s="255" t="str">
        <f>IFERROR(VLOOKUP($F77,Datos!$V:$AP,3,0),"")</f>
        <v/>
      </c>
      <c r="UTJ77" s="255" t="str">
        <f>IFERROR(VLOOKUP($F77,Datos!$V:$AP,3,0),"")</f>
        <v/>
      </c>
      <c r="UTK77" s="255" t="str">
        <f>IFERROR(VLOOKUP($F77,Datos!$V:$AP,3,0),"")</f>
        <v/>
      </c>
      <c r="UTL77" s="255" t="str">
        <f>IFERROR(VLOOKUP($F77,Datos!$V:$AP,3,0),"")</f>
        <v/>
      </c>
      <c r="UTM77" s="255" t="str">
        <f>IFERROR(VLOOKUP($F77,Datos!$V:$AP,3,0),"")</f>
        <v/>
      </c>
      <c r="UTN77" s="255" t="str">
        <f>IFERROR(VLOOKUP($F77,Datos!$V:$AP,3,0),"")</f>
        <v/>
      </c>
      <c r="UTO77" s="255" t="str">
        <f>IFERROR(VLOOKUP($F77,Datos!$V:$AP,3,0),"")</f>
        <v/>
      </c>
      <c r="UTP77" s="255" t="str">
        <f>IFERROR(VLOOKUP($F77,Datos!$V:$AP,3,0),"")</f>
        <v/>
      </c>
      <c r="UTQ77" s="255" t="str">
        <f>IFERROR(VLOOKUP($F77,Datos!$V:$AP,3,0),"")</f>
        <v/>
      </c>
      <c r="UTR77" s="255" t="str">
        <f>IFERROR(VLOOKUP($F77,Datos!$V:$AP,3,0),"")</f>
        <v/>
      </c>
      <c r="UTS77" s="255" t="str">
        <f>IFERROR(VLOOKUP($F77,Datos!$V:$AP,3,0),"")</f>
        <v/>
      </c>
      <c r="UTT77" s="255" t="str">
        <f>IFERROR(VLOOKUP($F77,Datos!$V:$AP,3,0),"")</f>
        <v/>
      </c>
      <c r="UTU77" s="255" t="str">
        <f>IFERROR(VLOOKUP($F77,Datos!$V:$AP,3,0),"")</f>
        <v/>
      </c>
      <c r="UTV77" s="255" t="str">
        <f>IFERROR(VLOOKUP($F77,Datos!$V:$AP,3,0),"")</f>
        <v/>
      </c>
      <c r="UTW77" s="255" t="str">
        <f>IFERROR(VLOOKUP($F77,Datos!$V:$AP,3,0),"")</f>
        <v/>
      </c>
      <c r="UTX77" s="255" t="str">
        <f>IFERROR(VLOOKUP($F77,Datos!$V:$AP,3,0),"")</f>
        <v/>
      </c>
      <c r="UTY77" s="255" t="str">
        <f>IFERROR(VLOOKUP($F77,Datos!$V:$AP,3,0),"")</f>
        <v/>
      </c>
      <c r="UTZ77" s="255" t="str">
        <f>IFERROR(VLOOKUP($F77,Datos!$V:$AP,3,0),"")</f>
        <v/>
      </c>
      <c r="UUA77" s="255" t="str">
        <f>IFERROR(VLOOKUP($F77,Datos!$V:$AP,3,0),"")</f>
        <v/>
      </c>
      <c r="UUB77" s="255" t="str">
        <f>IFERROR(VLOOKUP($F77,Datos!$V:$AP,3,0),"")</f>
        <v/>
      </c>
      <c r="UUC77" s="255" t="str">
        <f>IFERROR(VLOOKUP($F77,Datos!$V:$AP,3,0),"")</f>
        <v/>
      </c>
      <c r="UUD77" s="255" t="str">
        <f>IFERROR(VLOOKUP($F77,Datos!$V:$AP,3,0),"")</f>
        <v/>
      </c>
      <c r="UUE77" s="255" t="str">
        <f>IFERROR(VLOOKUP($F77,Datos!$V:$AP,3,0),"")</f>
        <v/>
      </c>
      <c r="UUF77" s="255" t="str">
        <f>IFERROR(VLOOKUP($F77,Datos!$V:$AP,3,0),"")</f>
        <v/>
      </c>
      <c r="UUG77" s="255" t="str">
        <f>IFERROR(VLOOKUP($F77,Datos!$V:$AP,3,0),"")</f>
        <v/>
      </c>
      <c r="UUH77" s="255" t="str">
        <f>IFERROR(VLOOKUP($F77,Datos!$V:$AP,3,0),"")</f>
        <v/>
      </c>
      <c r="UUI77" s="255" t="str">
        <f>IFERROR(VLOOKUP($F77,Datos!$V:$AP,3,0),"")</f>
        <v/>
      </c>
      <c r="UUJ77" s="255" t="str">
        <f>IFERROR(VLOOKUP($F77,Datos!$V:$AP,3,0),"")</f>
        <v/>
      </c>
      <c r="UUK77" s="255" t="str">
        <f>IFERROR(VLOOKUP($F77,Datos!$V:$AP,3,0),"")</f>
        <v/>
      </c>
      <c r="UUL77" s="255" t="str">
        <f>IFERROR(VLOOKUP($F77,Datos!$V:$AP,3,0),"")</f>
        <v/>
      </c>
      <c r="UUM77" s="255" t="str">
        <f>IFERROR(VLOOKUP($F77,Datos!$V:$AP,3,0),"")</f>
        <v/>
      </c>
      <c r="UUN77" s="255" t="str">
        <f>IFERROR(VLOOKUP($F77,Datos!$V:$AP,3,0),"")</f>
        <v/>
      </c>
      <c r="UUO77" s="255" t="str">
        <f>IFERROR(VLOOKUP($F77,Datos!$V:$AP,3,0),"")</f>
        <v/>
      </c>
      <c r="UUP77" s="255" t="str">
        <f>IFERROR(VLOOKUP($F77,Datos!$V:$AP,3,0),"")</f>
        <v/>
      </c>
      <c r="UUQ77" s="255" t="str">
        <f>IFERROR(VLOOKUP($F77,Datos!$V:$AP,3,0),"")</f>
        <v/>
      </c>
      <c r="UUR77" s="255" t="str">
        <f>IFERROR(VLOOKUP($F77,Datos!$V:$AP,3,0),"")</f>
        <v/>
      </c>
      <c r="UUS77" s="255" t="str">
        <f>IFERROR(VLOOKUP($F77,Datos!$V:$AP,3,0),"")</f>
        <v/>
      </c>
      <c r="UUT77" s="255" t="str">
        <f>IFERROR(VLOOKUP($F77,Datos!$V:$AP,3,0),"")</f>
        <v/>
      </c>
      <c r="UUU77" s="255" t="str">
        <f>IFERROR(VLOOKUP($F77,Datos!$V:$AP,3,0),"")</f>
        <v/>
      </c>
      <c r="UUV77" s="255" t="str">
        <f>IFERROR(VLOOKUP($F77,Datos!$V:$AP,3,0),"")</f>
        <v/>
      </c>
      <c r="UUW77" s="255" t="str">
        <f>IFERROR(VLOOKUP($F77,Datos!$V:$AP,3,0),"")</f>
        <v/>
      </c>
      <c r="UUX77" s="255" t="str">
        <f>IFERROR(VLOOKUP($F77,Datos!$V:$AP,3,0),"")</f>
        <v/>
      </c>
      <c r="UUY77" s="255" t="str">
        <f>IFERROR(VLOOKUP($F77,Datos!$V:$AP,3,0),"")</f>
        <v/>
      </c>
      <c r="UUZ77" s="255" t="str">
        <f>IFERROR(VLOOKUP($F77,Datos!$V:$AP,3,0),"")</f>
        <v/>
      </c>
      <c r="UVA77" s="255" t="str">
        <f>IFERROR(VLOOKUP($F77,Datos!$V:$AP,3,0),"")</f>
        <v/>
      </c>
      <c r="UVB77" s="255" t="str">
        <f>IFERROR(VLOOKUP($F77,Datos!$V:$AP,3,0),"")</f>
        <v/>
      </c>
      <c r="UVC77" s="255" t="str">
        <f>IFERROR(VLOOKUP($F77,Datos!$V:$AP,3,0),"")</f>
        <v/>
      </c>
      <c r="UVD77" s="255" t="str">
        <f>IFERROR(VLOOKUP($F77,Datos!$V:$AP,3,0),"")</f>
        <v/>
      </c>
      <c r="UVE77" s="255" t="str">
        <f>IFERROR(VLOOKUP($F77,Datos!$V:$AP,3,0),"")</f>
        <v/>
      </c>
      <c r="UVF77" s="255" t="str">
        <f>IFERROR(VLOOKUP($F77,Datos!$V:$AP,3,0),"")</f>
        <v/>
      </c>
      <c r="UVG77" s="255" t="str">
        <f>IFERROR(VLOOKUP($F77,Datos!$V:$AP,3,0),"")</f>
        <v/>
      </c>
      <c r="UVH77" s="255" t="str">
        <f>IFERROR(VLOOKUP($F77,Datos!$V:$AP,3,0),"")</f>
        <v/>
      </c>
      <c r="UVI77" s="255" t="str">
        <f>IFERROR(VLOOKUP($F77,Datos!$V:$AP,3,0),"")</f>
        <v/>
      </c>
      <c r="UVJ77" s="255" t="str">
        <f>IFERROR(VLOOKUP($F77,Datos!$V:$AP,3,0),"")</f>
        <v/>
      </c>
      <c r="UVK77" s="255" t="str">
        <f>IFERROR(VLOOKUP($F77,Datos!$V:$AP,3,0),"")</f>
        <v/>
      </c>
      <c r="UVL77" s="255" t="str">
        <f>IFERROR(VLOOKUP($F77,Datos!$V:$AP,3,0),"")</f>
        <v/>
      </c>
      <c r="UVM77" s="255" t="str">
        <f>IFERROR(VLOOKUP($F77,Datos!$V:$AP,3,0),"")</f>
        <v/>
      </c>
      <c r="UVN77" s="255" t="str">
        <f>IFERROR(VLOOKUP($F77,Datos!$V:$AP,3,0),"")</f>
        <v/>
      </c>
      <c r="UVO77" s="255" t="str">
        <f>IFERROR(VLOOKUP($F77,Datos!$V:$AP,3,0),"")</f>
        <v/>
      </c>
      <c r="UVP77" s="255" t="str">
        <f>IFERROR(VLOOKUP($F77,Datos!$V:$AP,3,0),"")</f>
        <v/>
      </c>
      <c r="UVQ77" s="255" t="str">
        <f>IFERROR(VLOOKUP($F77,Datos!$V:$AP,3,0),"")</f>
        <v/>
      </c>
      <c r="UVR77" s="255" t="str">
        <f>IFERROR(VLOOKUP($F77,Datos!$V:$AP,3,0),"")</f>
        <v/>
      </c>
      <c r="UVS77" s="255" t="str">
        <f>IFERROR(VLOOKUP($F77,Datos!$V:$AP,3,0),"")</f>
        <v/>
      </c>
      <c r="UVT77" s="255" t="str">
        <f>IFERROR(VLOOKUP($F77,Datos!$V:$AP,3,0),"")</f>
        <v/>
      </c>
      <c r="UVU77" s="255" t="str">
        <f>IFERROR(VLOOKUP($F77,Datos!$V:$AP,3,0),"")</f>
        <v/>
      </c>
      <c r="UVV77" s="255" t="str">
        <f>IFERROR(VLOOKUP($F77,Datos!$V:$AP,3,0),"")</f>
        <v/>
      </c>
      <c r="UVW77" s="255" t="str">
        <f>IFERROR(VLOOKUP($F77,Datos!$V:$AP,3,0),"")</f>
        <v/>
      </c>
      <c r="UVX77" s="255" t="str">
        <f>IFERROR(VLOOKUP($F77,Datos!$V:$AP,3,0),"")</f>
        <v/>
      </c>
      <c r="UVY77" s="255" t="str">
        <f>IFERROR(VLOOKUP($F77,Datos!$V:$AP,3,0),"")</f>
        <v/>
      </c>
      <c r="UVZ77" s="255" t="str">
        <f>IFERROR(VLOOKUP($F77,Datos!$V:$AP,3,0),"")</f>
        <v/>
      </c>
      <c r="UWA77" s="255" t="str">
        <f>IFERROR(VLOOKUP($F77,Datos!$V:$AP,3,0),"")</f>
        <v/>
      </c>
      <c r="UWB77" s="255" t="str">
        <f>IFERROR(VLOOKUP($F77,Datos!$V:$AP,3,0),"")</f>
        <v/>
      </c>
      <c r="UWC77" s="255" t="str">
        <f>IFERROR(VLOOKUP($F77,Datos!$V:$AP,3,0),"")</f>
        <v/>
      </c>
      <c r="UWD77" s="255" t="str">
        <f>IFERROR(VLOOKUP($F77,Datos!$V:$AP,3,0),"")</f>
        <v/>
      </c>
      <c r="UWE77" s="255" t="str">
        <f>IFERROR(VLOOKUP($F77,Datos!$V:$AP,3,0),"")</f>
        <v/>
      </c>
      <c r="UWF77" s="255" t="str">
        <f>IFERROR(VLOOKUP($F77,Datos!$V:$AP,3,0),"")</f>
        <v/>
      </c>
      <c r="UWG77" s="255" t="str">
        <f>IFERROR(VLOOKUP($F77,Datos!$V:$AP,3,0),"")</f>
        <v/>
      </c>
      <c r="UWH77" s="255" t="str">
        <f>IFERROR(VLOOKUP($F77,Datos!$V:$AP,3,0),"")</f>
        <v/>
      </c>
      <c r="UWI77" s="255" t="str">
        <f>IFERROR(VLOOKUP($F77,Datos!$V:$AP,3,0),"")</f>
        <v/>
      </c>
      <c r="UWJ77" s="255" t="str">
        <f>IFERROR(VLOOKUP($F77,Datos!$V:$AP,3,0),"")</f>
        <v/>
      </c>
      <c r="UWK77" s="255" t="str">
        <f>IFERROR(VLOOKUP($F77,Datos!$V:$AP,3,0),"")</f>
        <v/>
      </c>
      <c r="UWL77" s="255" t="str">
        <f>IFERROR(VLOOKUP($F77,Datos!$V:$AP,3,0),"")</f>
        <v/>
      </c>
      <c r="UWM77" s="255" t="str">
        <f>IFERROR(VLOOKUP($F77,Datos!$V:$AP,3,0),"")</f>
        <v/>
      </c>
      <c r="UWN77" s="255" t="str">
        <f>IFERROR(VLOOKUP($F77,Datos!$V:$AP,3,0),"")</f>
        <v/>
      </c>
      <c r="UWO77" s="255" t="str">
        <f>IFERROR(VLOOKUP($F77,Datos!$V:$AP,3,0),"")</f>
        <v/>
      </c>
      <c r="UWP77" s="255" t="str">
        <f>IFERROR(VLOOKUP($F77,Datos!$V:$AP,3,0),"")</f>
        <v/>
      </c>
      <c r="UWQ77" s="255" t="str">
        <f>IFERROR(VLOOKUP($F77,Datos!$V:$AP,3,0),"")</f>
        <v/>
      </c>
      <c r="UWR77" s="255" t="str">
        <f>IFERROR(VLOOKUP($F77,Datos!$V:$AP,3,0),"")</f>
        <v/>
      </c>
      <c r="UWS77" s="255" t="str">
        <f>IFERROR(VLOOKUP($F77,Datos!$V:$AP,3,0),"")</f>
        <v/>
      </c>
      <c r="UWT77" s="255" t="str">
        <f>IFERROR(VLOOKUP($F77,Datos!$V:$AP,3,0),"")</f>
        <v/>
      </c>
      <c r="UWU77" s="255" t="str">
        <f>IFERROR(VLOOKUP($F77,Datos!$V:$AP,3,0),"")</f>
        <v/>
      </c>
      <c r="UWV77" s="255" t="str">
        <f>IFERROR(VLOOKUP($F77,Datos!$V:$AP,3,0),"")</f>
        <v/>
      </c>
      <c r="UWW77" s="255" t="str">
        <f>IFERROR(VLOOKUP($F77,Datos!$V:$AP,3,0),"")</f>
        <v/>
      </c>
      <c r="UWX77" s="255" t="str">
        <f>IFERROR(VLOOKUP($F77,Datos!$V:$AP,3,0),"")</f>
        <v/>
      </c>
      <c r="UWY77" s="255" t="str">
        <f>IFERROR(VLOOKUP($F77,Datos!$V:$AP,3,0),"")</f>
        <v/>
      </c>
      <c r="UWZ77" s="255" t="str">
        <f>IFERROR(VLOOKUP($F77,Datos!$V:$AP,3,0),"")</f>
        <v/>
      </c>
      <c r="UXA77" s="255" t="str">
        <f>IFERROR(VLOOKUP($F77,Datos!$V:$AP,3,0),"")</f>
        <v/>
      </c>
      <c r="UXB77" s="255" t="str">
        <f>IFERROR(VLOOKUP($F77,Datos!$V:$AP,3,0),"")</f>
        <v/>
      </c>
      <c r="UXC77" s="255" t="str">
        <f>IFERROR(VLOOKUP($F77,Datos!$V:$AP,3,0),"")</f>
        <v/>
      </c>
      <c r="UXD77" s="255" t="str">
        <f>IFERROR(VLOOKUP($F77,Datos!$V:$AP,3,0),"")</f>
        <v/>
      </c>
      <c r="UXE77" s="255" t="str">
        <f>IFERROR(VLOOKUP($F77,Datos!$V:$AP,3,0),"")</f>
        <v/>
      </c>
      <c r="UXF77" s="255" t="str">
        <f>IFERROR(VLOOKUP($F77,Datos!$V:$AP,3,0),"")</f>
        <v/>
      </c>
      <c r="UXG77" s="255" t="str">
        <f>IFERROR(VLOOKUP($F77,Datos!$V:$AP,3,0),"")</f>
        <v/>
      </c>
      <c r="UXH77" s="255" t="str">
        <f>IFERROR(VLOOKUP($F77,Datos!$V:$AP,3,0),"")</f>
        <v/>
      </c>
      <c r="UXI77" s="255" t="str">
        <f>IFERROR(VLOOKUP($F77,Datos!$V:$AP,3,0),"")</f>
        <v/>
      </c>
      <c r="UXJ77" s="255" t="str">
        <f>IFERROR(VLOOKUP($F77,Datos!$V:$AP,3,0),"")</f>
        <v/>
      </c>
      <c r="UXK77" s="255" t="str">
        <f>IFERROR(VLOOKUP($F77,Datos!$V:$AP,3,0),"")</f>
        <v/>
      </c>
      <c r="UXL77" s="255" t="str">
        <f>IFERROR(VLOOKUP($F77,Datos!$V:$AP,3,0),"")</f>
        <v/>
      </c>
      <c r="UXM77" s="255" t="str">
        <f>IFERROR(VLOOKUP($F77,Datos!$V:$AP,3,0),"")</f>
        <v/>
      </c>
      <c r="UXN77" s="255" t="str">
        <f>IFERROR(VLOOKUP($F77,Datos!$V:$AP,3,0),"")</f>
        <v/>
      </c>
      <c r="UXO77" s="255" t="str">
        <f>IFERROR(VLOOKUP($F77,Datos!$V:$AP,3,0),"")</f>
        <v/>
      </c>
      <c r="UXP77" s="255" t="str">
        <f>IFERROR(VLOOKUP($F77,Datos!$V:$AP,3,0),"")</f>
        <v/>
      </c>
      <c r="UXQ77" s="255" t="str">
        <f>IFERROR(VLOOKUP($F77,Datos!$V:$AP,3,0),"")</f>
        <v/>
      </c>
      <c r="UXR77" s="255" t="str">
        <f>IFERROR(VLOOKUP($F77,Datos!$V:$AP,3,0),"")</f>
        <v/>
      </c>
      <c r="UXS77" s="255" t="str">
        <f>IFERROR(VLOOKUP($F77,Datos!$V:$AP,3,0),"")</f>
        <v/>
      </c>
      <c r="UXT77" s="255" t="str">
        <f>IFERROR(VLOOKUP($F77,Datos!$V:$AP,3,0),"")</f>
        <v/>
      </c>
      <c r="UXU77" s="255" t="str">
        <f>IFERROR(VLOOKUP($F77,Datos!$V:$AP,3,0),"")</f>
        <v/>
      </c>
      <c r="UXV77" s="255" t="str">
        <f>IFERROR(VLOOKUP($F77,Datos!$V:$AP,3,0),"")</f>
        <v/>
      </c>
      <c r="UXW77" s="255" t="str">
        <f>IFERROR(VLOOKUP($F77,Datos!$V:$AP,3,0),"")</f>
        <v/>
      </c>
      <c r="UXX77" s="255" t="str">
        <f>IFERROR(VLOOKUP($F77,Datos!$V:$AP,3,0),"")</f>
        <v/>
      </c>
      <c r="UXY77" s="255" t="str">
        <f>IFERROR(VLOOKUP($F77,Datos!$V:$AP,3,0),"")</f>
        <v/>
      </c>
      <c r="UXZ77" s="255" t="str">
        <f>IFERROR(VLOOKUP($F77,Datos!$V:$AP,3,0),"")</f>
        <v/>
      </c>
      <c r="UYA77" s="255" t="str">
        <f>IFERROR(VLOOKUP($F77,Datos!$V:$AP,3,0),"")</f>
        <v/>
      </c>
      <c r="UYB77" s="255" t="str">
        <f>IFERROR(VLOOKUP($F77,Datos!$V:$AP,3,0),"")</f>
        <v/>
      </c>
      <c r="UYC77" s="255" t="str">
        <f>IFERROR(VLOOKUP($F77,Datos!$V:$AP,3,0),"")</f>
        <v/>
      </c>
      <c r="UYD77" s="255" t="str">
        <f>IFERROR(VLOOKUP($F77,Datos!$V:$AP,3,0),"")</f>
        <v/>
      </c>
      <c r="UYE77" s="255" t="str">
        <f>IFERROR(VLOOKUP($F77,Datos!$V:$AP,3,0),"")</f>
        <v/>
      </c>
      <c r="UYF77" s="255" t="str">
        <f>IFERROR(VLOOKUP($F77,Datos!$V:$AP,3,0),"")</f>
        <v/>
      </c>
      <c r="UYG77" s="255" t="str">
        <f>IFERROR(VLOOKUP($F77,Datos!$V:$AP,3,0),"")</f>
        <v/>
      </c>
      <c r="UYH77" s="255" t="str">
        <f>IFERROR(VLOOKUP($F77,Datos!$V:$AP,3,0),"")</f>
        <v/>
      </c>
      <c r="UYI77" s="255" t="str">
        <f>IFERROR(VLOOKUP($F77,Datos!$V:$AP,3,0),"")</f>
        <v/>
      </c>
      <c r="UYJ77" s="255" t="str">
        <f>IFERROR(VLOOKUP($F77,Datos!$V:$AP,3,0),"")</f>
        <v/>
      </c>
      <c r="UYK77" s="255" t="str">
        <f>IFERROR(VLOOKUP($F77,Datos!$V:$AP,3,0),"")</f>
        <v/>
      </c>
      <c r="UYL77" s="255" t="str">
        <f>IFERROR(VLOOKUP($F77,Datos!$V:$AP,3,0),"")</f>
        <v/>
      </c>
      <c r="UYM77" s="255" t="str">
        <f>IFERROR(VLOOKUP($F77,Datos!$V:$AP,3,0),"")</f>
        <v/>
      </c>
      <c r="UYN77" s="255" t="str">
        <f>IFERROR(VLOOKUP($F77,Datos!$V:$AP,3,0),"")</f>
        <v/>
      </c>
      <c r="UYO77" s="255" t="str">
        <f>IFERROR(VLOOKUP($F77,Datos!$V:$AP,3,0),"")</f>
        <v/>
      </c>
      <c r="UYP77" s="255" t="str">
        <f>IFERROR(VLOOKUP($F77,Datos!$V:$AP,3,0),"")</f>
        <v/>
      </c>
      <c r="UYQ77" s="255" t="str">
        <f>IFERROR(VLOOKUP($F77,Datos!$V:$AP,3,0),"")</f>
        <v/>
      </c>
      <c r="UYR77" s="255" t="str">
        <f>IFERROR(VLOOKUP($F77,Datos!$V:$AP,3,0),"")</f>
        <v/>
      </c>
      <c r="UYS77" s="255" t="str">
        <f>IFERROR(VLOOKUP($F77,Datos!$V:$AP,3,0),"")</f>
        <v/>
      </c>
      <c r="UYT77" s="255" t="str">
        <f>IFERROR(VLOOKUP($F77,Datos!$V:$AP,3,0),"")</f>
        <v/>
      </c>
      <c r="UYU77" s="255" t="str">
        <f>IFERROR(VLOOKUP($F77,Datos!$V:$AP,3,0),"")</f>
        <v/>
      </c>
      <c r="UYV77" s="255" t="str">
        <f>IFERROR(VLOOKUP($F77,Datos!$V:$AP,3,0),"")</f>
        <v/>
      </c>
      <c r="UYW77" s="255" t="str">
        <f>IFERROR(VLOOKUP($F77,Datos!$V:$AP,3,0),"")</f>
        <v/>
      </c>
      <c r="UYX77" s="255" t="str">
        <f>IFERROR(VLOOKUP($F77,Datos!$V:$AP,3,0),"")</f>
        <v/>
      </c>
      <c r="UYY77" s="255" t="str">
        <f>IFERROR(VLOOKUP($F77,Datos!$V:$AP,3,0),"")</f>
        <v/>
      </c>
      <c r="UYZ77" s="255" t="str">
        <f>IFERROR(VLOOKUP($F77,Datos!$V:$AP,3,0),"")</f>
        <v/>
      </c>
      <c r="UZA77" s="255" t="str">
        <f>IFERROR(VLOOKUP($F77,Datos!$V:$AP,3,0),"")</f>
        <v/>
      </c>
      <c r="UZB77" s="255" t="str">
        <f>IFERROR(VLOOKUP($F77,Datos!$V:$AP,3,0),"")</f>
        <v/>
      </c>
      <c r="UZC77" s="255" t="str">
        <f>IFERROR(VLOOKUP($F77,Datos!$V:$AP,3,0),"")</f>
        <v/>
      </c>
      <c r="UZD77" s="255" t="str">
        <f>IFERROR(VLOOKUP($F77,Datos!$V:$AP,3,0),"")</f>
        <v/>
      </c>
      <c r="UZE77" s="255" t="str">
        <f>IFERROR(VLOOKUP($F77,Datos!$V:$AP,3,0),"")</f>
        <v/>
      </c>
      <c r="UZF77" s="255" t="str">
        <f>IFERROR(VLOOKUP($F77,Datos!$V:$AP,3,0),"")</f>
        <v/>
      </c>
      <c r="UZG77" s="255" t="str">
        <f>IFERROR(VLOOKUP($F77,Datos!$V:$AP,3,0),"")</f>
        <v/>
      </c>
      <c r="UZH77" s="255" t="str">
        <f>IFERROR(VLOOKUP($F77,Datos!$V:$AP,3,0),"")</f>
        <v/>
      </c>
      <c r="UZI77" s="255" t="str">
        <f>IFERROR(VLOOKUP($F77,Datos!$V:$AP,3,0),"")</f>
        <v/>
      </c>
      <c r="UZJ77" s="255" t="str">
        <f>IFERROR(VLOOKUP($F77,Datos!$V:$AP,3,0),"")</f>
        <v/>
      </c>
      <c r="UZK77" s="255" t="str">
        <f>IFERROR(VLOOKUP($F77,Datos!$V:$AP,3,0),"")</f>
        <v/>
      </c>
      <c r="UZL77" s="255" t="str">
        <f>IFERROR(VLOOKUP($F77,Datos!$V:$AP,3,0),"")</f>
        <v/>
      </c>
      <c r="UZM77" s="255" t="str">
        <f>IFERROR(VLOOKUP($F77,Datos!$V:$AP,3,0),"")</f>
        <v/>
      </c>
      <c r="UZN77" s="255" t="str">
        <f>IFERROR(VLOOKUP($F77,Datos!$V:$AP,3,0),"")</f>
        <v/>
      </c>
      <c r="UZO77" s="255" t="str">
        <f>IFERROR(VLOOKUP($F77,Datos!$V:$AP,3,0),"")</f>
        <v/>
      </c>
      <c r="UZP77" s="255" t="str">
        <f>IFERROR(VLOOKUP($F77,Datos!$V:$AP,3,0),"")</f>
        <v/>
      </c>
      <c r="UZQ77" s="255" t="str">
        <f>IFERROR(VLOOKUP($F77,Datos!$V:$AP,3,0),"")</f>
        <v/>
      </c>
      <c r="UZR77" s="255" t="str">
        <f>IFERROR(VLOOKUP($F77,Datos!$V:$AP,3,0),"")</f>
        <v/>
      </c>
      <c r="UZS77" s="255" t="str">
        <f>IFERROR(VLOOKUP($F77,Datos!$V:$AP,3,0),"")</f>
        <v/>
      </c>
      <c r="UZT77" s="255" t="str">
        <f>IFERROR(VLOOKUP($F77,Datos!$V:$AP,3,0),"")</f>
        <v/>
      </c>
      <c r="UZU77" s="255" t="str">
        <f>IFERROR(VLOOKUP($F77,Datos!$V:$AP,3,0),"")</f>
        <v/>
      </c>
      <c r="UZV77" s="255" t="str">
        <f>IFERROR(VLOOKUP($F77,Datos!$V:$AP,3,0),"")</f>
        <v/>
      </c>
      <c r="UZW77" s="255" t="str">
        <f>IFERROR(VLOOKUP($F77,Datos!$V:$AP,3,0),"")</f>
        <v/>
      </c>
      <c r="UZX77" s="255" t="str">
        <f>IFERROR(VLOOKUP($F77,Datos!$V:$AP,3,0),"")</f>
        <v/>
      </c>
      <c r="UZY77" s="255" t="str">
        <f>IFERROR(VLOOKUP($F77,Datos!$V:$AP,3,0),"")</f>
        <v/>
      </c>
      <c r="UZZ77" s="255" t="str">
        <f>IFERROR(VLOOKUP($F77,Datos!$V:$AP,3,0),"")</f>
        <v/>
      </c>
      <c r="VAA77" s="255" t="str">
        <f>IFERROR(VLOOKUP($F77,Datos!$V:$AP,3,0),"")</f>
        <v/>
      </c>
      <c r="VAB77" s="255" t="str">
        <f>IFERROR(VLOOKUP($F77,Datos!$V:$AP,3,0),"")</f>
        <v/>
      </c>
      <c r="VAC77" s="255" t="str">
        <f>IFERROR(VLOOKUP($F77,Datos!$V:$AP,3,0),"")</f>
        <v/>
      </c>
      <c r="VAD77" s="255" t="str">
        <f>IFERROR(VLOOKUP($F77,Datos!$V:$AP,3,0),"")</f>
        <v/>
      </c>
      <c r="VAE77" s="255" t="str">
        <f>IFERROR(VLOOKUP($F77,Datos!$V:$AP,3,0),"")</f>
        <v/>
      </c>
      <c r="VAF77" s="255" t="str">
        <f>IFERROR(VLOOKUP($F77,Datos!$V:$AP,3,0),"")</f>
        <v/>
      </c>
      <c r="VAG77" s="255" t="str">
        <f>IFERROR(VLOOKUP($F77,Datos!$V:$AP,3,0),"")</f>
        <v/>
      </c>
      <c r="VAH77" s="255" t="str">
        <f>IFERROR(VLOOKUP($F77,Datos!$V:$AP,3,0),"")</f>
        <v/>
      </c>
      <c r="VAI77" s="255" t="str">
        <f>IFERROR(VLOOKUP($F77,Datos!$V:$AP,3,0),"")</f>
        <v/>
      </c>
      <c r="VAJ77" s="255" t="str">
        <f>IFERROR(VLOOKUP($F77,Datos!$V:$AP,3,0),"")</f>
        <v/>
      </c>
      <c r="VAK77" s="255" t="str">
        <f>IFERROR(VLOOKUP($F77,Datos!$V:$AP,3,0),"")</f>
        <v/>
      </c>
      <c r="VAL77" s="255" t="str">
        <f>IFERROR(VLOOKUP($F77,Datos!$V:$AP,3,0),"")</f>
        <v/>
      </c>
      <c r="VAM77" s="255" t="str">
        <f>IFERROR(VLOOKUP($F77,Datos!$V:$AP,3,0),"")</f>
        <v/>
      </c>
      <c r="VAN77" s="255" t="str">
        <f>IFERROR(VLOOKUP($F77,Datos!$V:$AP,3,0),"")</f>
        <v/>
      </c>
      <c r="VAO77" s="255" t="str">
        <f>IFERROR(VLOOKUP($F77,Datos!$V:$AP,3,0),"")</f>
        <v/>
      </c>
      <c r="VAP77" s="255" t="str">
        <f>IFERROR(VLOOKUP($F77,Datos!$V:$AP,3,0),"")</f>
        <v/>
      </c>
      <c r="VAQ77" s="255" t="str">
        <f>IFERROR(VLOOKUP($F77,Datos!$V:$AP,3,0),"")</f>
        <v/>
      </c>
      <c r="VAR77" s="255" t="str">
        <f>IFERROR(VLOOKUP($F77,Datos!$V:$AP,3,0),"")</f>
        <v/>
      </c>
      <c r="VAS77" s="255" t="str">
        <f>IFERROR(VLOOKUP($F77,Datos!$V:$AP,3,0),"")</f>
        <v/>
      </c>
      <c r="VAT77" s="255" t="str">
        <f>IFERROR(VLOOKUP($F77,Datos!$V:$AP,3,0),"")</f>
        <v/>
      </c>
      <c r="VAU77" s="255" t="str">
        <f>IFERROR(VLOOKUP($F77,Datos!$V:$AP,3,0),"")</f>
        <v/>
      </c>
      <c r="VAV77" s="255" t="str">
        <f>IFERROR(VLOOKUP($F77,Datos!$V:$AP,3,0),"")</f>
        <v/>
      </c>
      <c r="VAW77" s="255" t="str">
        <f>IFERROR(VLOOKUP($F77,Datos!$V:$AP,3,0),"")</f>
        <v/>
      </c>
      <c r="VAX77" s="255" t="str">
        <f>IFERROR(VLOOKUP($F77,Datos!$V:$AP,3,0),"")</f>
        <v/>
      </c>
      <c r="VAY77" s="255" t="str">
        <f>IFERROR(VLOOKUP($F77,Datos!$V:$AP,3,0),"")</f>
        <v/>
      </c>
      <c r="VAZ77" s="255" t="str">
        <f>IFERROR(VLOOKUP($F77,Datos!$V:$AP,3,0),"")</f>
        <v/>
      </c>
      <c r="VBA77" s="255" t="str">
        <f>IFERROR(VLOOKUP($F77,Datos!$V:$AP,3,0),"")</f>
        <v/>
      </c>
      <c r="VBB77" s="255" t="str">
        <f>IFERROR(VLOOKUP($F77,Datos!$V:$AP,3,0),"")</f>
        <v/>
      </c>
      <c r="VBC77" s="255" t="str">
        <f>IFERROR(VLOOKUP($F77,Datos!$V:$AP,3,0),"")</f>
        <v/>
      </c>
      <c r="VBD77" s="255" t="str">
        <f>IFERROR(VLOOKUP($F77,Datos!$V:$AP,3,0),"")</f>
        <v/>
      </c>
      <c r="VBE77" s="255" t="str">
        <f>IFERROR(VLOOKUP($F77,Datos!$V:$AP,3,0),"")</f>
        <v/>
      </c>
      <c r="VBF77" s="255" t="str">
        <f>IFERROR(VLOOKUP($F77,Datos!$V:$AP,3,0),"")</f>
        <v/>
      </c>
      <c r="VBG77" s="255" t="str">
        <f>IFERROR(VLOOKUP($F77,Datos!$V:$AP,3,0),"")</f>
        <v/>
      </c>
      <c r="VBH77" s="255" t="str">
        <f>IFERROR(VLOOKUP($F77,Datos!$V:$AP,3,0),"")</f>
        <v/>
      </c>
      <c r="VBI77" s="255" t="str">
        <f>IFERROR(VLOOKUP($F77,Datos!$V:$AP,3,0),"")</f>
        <v/>
      </c>
      <c r="VBJ77" s="255" t="str">
        <f>IFERROR(VLOOKUP($F77,Datos!$V:$AP,3,0),"")</f>
        <v/>
      </c>
      <c r="VBK77" s="255" t="str">
        <f>IFERROR(VLOOKUP($F77,Datos!$V:$AP,3,0),"")</f>
        <v/>
      </c>
      <c r="VBL77" s="255" t="str">
        <f>IFERROR(VLOOKUP($F77,Datos!$V:$AP,3,0),"")</f>
        <v/>
      </c>
      <c r="VBM77" s="255" t="str">
        <f>IFERROR(VLOOKUP($F77,Datos!$V:$AP,3,0),"")</f>
        <v/>
      </c>
      <c r="VBN77" s="255" t="str">
        <f>IFERROR(VLOOKUP($F77,Datos!$V:$AP,3,0),"")</f>
        <v/>
      </c>
      <c r="VBO77" s="255" t="str">
        <f>IFERROR(VLOOKUP($F77,Datos!$V:$AP,3,0),"")</f>
        <v/>
      </c>
      <c r="VBP77" s="255" t="str">
        <f>IFERROR(VLOOKUP($F77,Datos!$V:$AP,3,0),"")</f>
        <v/>
      </c>
      <c r="VBQ77" s="255" t="str">
        <f>IFERROR(VLOOKUP($F77,Datos!$V:$AP,3,0),"")</f>
        <v/>
      </c>
      <c r="VBR77" s="255" t="str">
        <f>IFERROR(VLOOKUP($F77,Datos!$V:$AP,3,0),"")</f>
        <v/>
      </c>
      <c r="VBS77" s="255" t="str">
        <f>IFERROR(VLOOKUP($F77,Datos!$V:$AP,3,0),"")</f>
        <v/>
      </c>
      <c r="VBT77" s="255" t="str">
        <f>IFERROR(VLOOKUP($F77,Datos!$V:$AP,3,0),"")</f>
        <v/>
      </c>
      <c r="VBU77" s="255" t="str">
        <f>IFERROR(VLOOKUP($F77,Datos!$V:$AP,3,0),"")</f>
        <v/>
      </c>
      <c r="VBV77" s="255" t="str">
        <f>IFERROR(VLOOKUP($F77,Datos!$V:$AP,3,0),"")</f>
        <v/>
      </c>
      <c r="VBW77" s="255" t="str">
        <f>IFERROR(VLOOKUP($F77,Datos!$V:$AP,3,0),"")</f>
        <v/>
      </c>
      <c r="VBX77" s="255" t="str">
        <f>IFERROR(VLOOKUP($F77,Datos!$V:$AP,3,0),"")</f>
        <v/>
      </c>
      <c r="VBY77" s="255" t="str">
        <f>IFERROR(VLOOKUP($F77,Datos!$V:$AP,3,0),"")</f>
        <v/>
      </c>
      <c r="VBZ77" s="255" t="str">
        <f>IFERROR(VLOOKUP($F77,Datos!$V:$AP,3,0),"")</f>
        <v/>
      </c>
      <c r="VCA77" s="255" t="str">
        <f>IFERROR(VLOOKUP($F77,Datos!$V:$AP,3,0),"")</f>
        <v/>
      </c>
      <c r="VCB77" s="255" t="str">
        <f>IFERROR(VLOOKUP($F77,Datos!$V:$AP,3,0),"")</f>
        <v/>
      </c>
      <c r="VCC77" s="255" t="str">
        <f>IFERROR(VLOOKUP($F77,Datos!$V:$AP,3,0),"")</f>
        <v/>
      </c>
      <c r="VCD77" s="255" t="str">
        <f>IFERROR(VLOOKUP($F77,Datos!$V:$AP,3,0),"")</f>
        <v/>
      </c>
      <c r="VCE77" s="255" t="str">
        <f>IFERROR(VLOOKUP($F77,Datos!$V:$AP,3,0),"")</f>
        <v/>
      </c>
      <c r="VCF77" s="255" t="str">
        <f>IFERROR(VLOOKUP($F77,Datos!$V:$AP,3,0),"")</f>
        <v/>
      </c>
      <c r="VCG77" s="255" t="str">
        <f>IFERROR(VLOOKUP($F77,Datos!$V:$AP,3,0),"")</f>
        <v/>
      </c>
      <c r="VCH77" s="255" t="str">
        <f>IFERROR(VLOOKUP($F77,Datos!$V:$AP,3,0),"")</f>
        <v/>
      </c>
      <c r="VCI77" s="255" t="str">
        <f>IFERROR(VLOOKUP($F77,Datos!$V:$AP,3,0),"")</f>
        <v/>
      </c>
      <c r="VCJ77" s="255" t="str">
        <f>IFERROR(VLOOKUP($F77,Datos!$V:$AP,3,0),"")</f>
        <v/>
      </c>
      <c r="VCK77" s="255" t="str">
        <f>IFERROR(VLOOKUP($F77,Datos!$V:$AP,3,0),"")</f>
        <v/>
      </c>
      <c r="VCL77" s="255" t="str">
        <f>IFERROR(VLOOKUP($F77,Datos!$V:$AP,3,0),"")</f>
        <v/>
      </c>
      <c r="VCM77" s="255" t="str">
        <f>IFERROR(VLOOKUP($F77,Datos!$V:$AP,3,0),"")</f>
        <v/>
      </c>
      <c r="VCN77" s="255" t="str">
        <f>IFERROR(VLOOKUP($F77,Datos!$V:$AP,3,0),"")</f>
        <v/>
      </c>
      <c r="VCO77" s="255" t="str">
        <f>IFERROR(VLOOKUP($F77,Datos!$V:$AP,3,0),"")</f>
        <v/>
      </c>
      <c r="VCP77" s="255" t="str">
        <f>IFERROR(VLOOKUP($F77,Datos!$V:$AP,3,0),"")</f>
        <v/>
      </c>
      <c r="VCQ77" s="255" t="str">
        <f>IFERROR(VLOOKUP($F77,Datos!$V:$AP,3,0),"")</f>
        <v/>
      </c>
      <c r="VCR77" s="255" t="str">
        <f>IFERROR(VLOOKUP($F77,Datos!$V:$AP,3,0),"")</f>
        <v/>
      </c>
      <c r="VCS77" s="255" t="str">
        <f>IFERROR(VLOOKUP($F77,Datos!$V:$AP,3,0),"")</f>
        <v/>
      </c>
      <c r="VCT77" s="255" t="str">
        <f>IFERROR(VLOOKUP($F77,Datos!$V:$AP,3,0),"")</f>
        <v/>
      </c>
      <c r="VCU77" s="255" t="str">
        <f>IFERROR(VLOOKUP($F77,Datos!$V:$AP,3,0),"")</f>
        <v/>
      </c>
      <c r="VCV77" s="255" t="str">
        <f>IFERROR(VLOOKUP($F77,Datos!$V:$AP,3,0),"")</f>
        <v/>
      </c>
      <c r="VCW77" s="255" t="str">
        <f>IFERROR(VLOOKUP($F77,Datos!$V:$AP,3,0),"")</f>
        <v/>
      </c>
      <c r="VCX77" s="255" t="str">
        <f>IFERROR(VLOOKUP($F77,Datos!$V:$AP,3,0),"")</f>
        <v/>
      </c>
      <c r="VCY77" s="255" t="str">
        <f>IFERROR(VLOOKUP($F77,Datos!$V:$AP,3,0),"")</f>
        <v/>
      </c>
      <c r="VCZ77" s="255" t="str">
        <f>IFERROR(VLOOKUP($F77,Datos!$V:$AP,3,0),"")</f>
        <v/>
      </c>
      <c r="VDA77" s="255" t="str">
        <f>IFERROR(VLOOKUP($F77,Datos!$V:$AP,3,0),"")</f>
        <v/>
      </c>
      <c r="VDB77" s="255" t="str">
        <f>IFERROR(VLOOKUP($F77,Datos!$V:$AP,3,0),"")</f>
        <v/>
      </c>
      <c r="VDC77" s="255" t="str">
        <f>IFERROR(VLOOKUP($F77,Datos!$V:$AP,3,0),"")</f>
        <v/>
      </c>
      <c r="VDD77" s="255" t="str">
        <f>IFERROR(VLOOKUP($F77,Datos!$V:$AP,3,0),"")</f>
        <v/>
      </c>
      <c r="VDE77" s="255" t="str">
        <f>IFERROR(VLOOKUP($F77,Datos!$V:$AP,3,0),"")</f>
        <v/>
      </c>
      <c r="VDF77" s="255" t="str">
        <f>IFERROR(VLOOKUP($F77,Datos!$V:$AP,3,0),"")</f>
        <v/>
      </c>
      <c r="VDG77" s="255" t="str">
        <f>IFERROR(VLOOKUP($F77,Datos!$V:$AP,3,0),"")</f>
        <v/>
      </c>
      <c r="VDH77" s="255" t="str">
        <f>IFERROR(VLOOKUP($F77,Datos!$V:$AP,3,0),"")</f>
        <v/>
      </c>
      <c r="VDI77" s="255" t="str">
        <f>IFERROR(VLOOKUP($F77,Datos!$V:$AP,3,0),"")</f>
        <v/>
      </c>
      <c r="VDJ77" s="255" t="str">
        <f>IFERROR(VLOOKUP($F77,Datos!$V:$AP,3,0),"")</f>
        <v/>
      </c>
      <c r="VDK77" s="255" t="str">
        <f>IFERROR(VLOOKUP($F77,Datos!$V:$AP,3,0),"")</f>
        <v/>
      </c>
      <c r="VDL77" s="255" t="str">
        <f>IFERROR(VLOOKUP($F77,Datos!$V:$AP,3,0),"")</f>
        <v/>
      </c>
      <c r="VDM77" s="255" t="str">
        <f>IFERROR(VLOOKUP($F77,Datos!$V:$AP,3,0),"")</f>
        <v/>
      </c>
      <c r="VDN77" s="255" t="str">
        <f>IFERROR(VLOOKUP($F77,Datos!$V:$AP,3,0),"")</f>
        <v/>
      </c>
      <c r="VDO77" s="255" t="str">
        <f>IFERROR(VLOOKUP($F77,Datos!$V:$AP,3,0),"")</f>
        <v/>
      </c>
      <c r="VDP77" s="255" t="str">
        <f>IFERROR(VLOOKUP($F77,Datos!$V:$AP,3,0),"")</f>
        <v/>
      </c>
      <c r="VDQ77" s="255" t="str">
        <f>IFERROR(VLOOKUP($F77,Datos!$V:$AP,3,0),"")</f>
        <v/>
      </c>
      <c r="VDR77" s="255" t="str">
        <f>IFERROR(VLOOKUP($F77,Datos!$V:$AP,3,0),"")</f>
        <v/>
      </c>
      <c r="VDS77" s="255" t="str">
        <f>IFERROR(VLOOKUP($F77,Datos!$V:$AP,3,0),"")</f>
        <v/>
      </c>
      <c r="VDT77" s="255" t="str">
        <f>IFERROR(VLOOKUP($F77,Datos!$V:$AP,3,0),"")</f>
        <v/>
      </c>
      <c r="VDU77" s="255" t="str">
        <f>IFERROR(VLOOKUP($F77,Datos!$V:$AP,3,0),"")</f>
        <v/>
      </c>
      <c r="VDV77" s="255" t="str">
        <f>IFERROR(VLOOKUP($F77,Datos!$V:$AP,3,0),"")</f>
        <v/>
      </c>
      <c r="VDW77" s="255" t="str">
        <f>IFERROR(VLOOKUP($F77,Datos!$V:$AP,3,0),"")</f>
        <v/>
      </c>
      <c r="VDX77" s="255" t="str">
        <f>IFERROR(VLOOKUP($F77,Datos!$V:$AP,3,0),"")</f>
        <v/>
      </c>
      <c r="VDY77" s="255" t="str">
        <f>IFERROR(VLOOKUP($F77,Datos!$V:$AP,3,0),"")</f>
        <v/>
      </c>
      <c r="VDZ77" s="255" t="str">
        <f>IFERROR(VLOOKUP($F77,Datos!$V:$AP,3,0),"")</f>
        <v/>
      </c>
      <c r="VEA77" s="255" t="str">
        <f>IFERROR(VLOOKUP($F77,Datos!$V:$AP,3,0),"")</f>
        <v/>
      </c>
      <c r="VEB77" s="255" t="str">
        <f>IFERROR(VLOOKUP($F77,Datos!$V:$AP,3,0),"")</f>
        <v/>
      </c>
      <c r="VEC77" s="255" t="str">
        <f>IFERROR(VLOOKUP($F77,Datos!$V:$AP,3,0),"")</f>
        <v/>
      </c>
      <c r="VED77" s="255" t="str">
        <f>IFERROR(VLOOKUP($F77,Datos!$V:$AP,3,0),"")</f>
        <v/>
      </c>
      <c r="VEE77" s="255" t="str">
        <f>IFERROR(VLOOKUP($F77,Datos!$V:$AP,3,0),"")</f>
        <v/>
      </c>
      <c r="VEF77" s="255" t="str">
        <f>IFERROR(VLOOKUP($F77,Datos!$V:$AP,3,0),"")</f>
        <v/>
      </c>
      <c r="VEG77" s="255" t="str">
        <f>IFERROR(VLOOKUP($F77,Datos!$V:$AP,3,0),"")</f>
        <v/>
      </c>
      <c r="VEH77" s="255" t="str">
        <f>IFERROR(VLOOKUP($F77,Datos!$V:$AP,3,0),"")</f>
        <v/>
      </c>
      <c r="VEI77" s="255" t="str">
        <f>IFERROR(VLOOKUP($F77,Datos!$V:$AP,3,0),"")</f>
        <v/>
      </c>
      <c r="VEJ77" s="255" t="str">
        <f>IFERROR(VLOOKUP($F77,Datos!$V:$AP,3,0),"")</f>
        <v/>
      </c>
      <c r="VEK77" s="255" t="str">
        <f>IFERROR(VLOOKUP($F77,Datos!$V:$AP,3,0),"")</f>
        <v/>
      </c>
      <c r="VEL77" s="255" t="str">
        <f>IFERROR(VLOOKUP($F77,Datos!$V:$AP,3,0),"")</f>
        <v/>
      </c>
      <c r="VEM77" s="255" t="str">
        <f>IFERROR(VLOOKUP($F77,Datos!$V:$AP,3,0),"")</f>
        <v/>
      </c>
      <c r="VEN77" s="255" t="str">
        <f>IFERROR(VLOOKUP($F77,Datos!$V:$AP,3,0),"")</f>
        <v/>
      </c>
      <c r="VEO77" s="255" t="str">
        <f>IFERROR(VLOOKUP($F77,Datos!$V:$AP,3,0),"")</f>
        <v/>
      </c>
      <c r="VEP77" s="255" t="str">
        <f>IFERROR(VLOOKUP($F77,Datos!$V:$AP,3,0),"")</f>
        <v/>
      </c>
      <c r="VEQ77" s="255" t="str">
        <f>IFERROR(VLOOKUP($F77,Datos!$V:$AP,3,0),"")</f>
        <v/>
      </c>
      <c r="VER77" s="255" t="str">
        <f>IFERROR(VLOOKUP($F77,Datos!$V:$AP,3,0),"")</f>
        <v/>
      </c>
      <c r="VES77" s="255" t="str">
        <f>IFERROR(VLOOKUP($F77,Datos!$V:$AP,3,0),"")</f>
        <v/>
      </c>
      <c r="VET77" s="255" t="str">
        <f>IFERROR(VLOOKUP($F77,Datos!$V:$AP,3,0),"")</f>
        <v/>
      </c>
      <c r="VEU77" s="255" t="str">
        <f>IFERROR(VLOOKUP($F77,Datos!$V:$AP,3,0),"")</f>
        <v/>
      </c>
      <c r="VEV77" s="255" t="str">
        <f>IFERROR(VLOOKUP($F77,Datos!$V:$AP,3,0),"")</f>
        <v/>
      </c>
      <c r="VEW77" s="255" t="str">
        <f>IFERROR(VLOOKUP($F77,Datos!$V:$AP,3,0),"")</f>
        <v/>
      </c>
      <c r="VEX77" s="255" t="str">
        <f>IFERROR(VLOOKUP($F77,Datos!$V:$AP,3,0),"")</f>
        <v/>
      </c>
      <c r="VEY77" s="255" t="str">
        <f>IFERROR(VLOOKUP($F77,Datos!$V:$AP,3,0),"")</f>
        <v/>
      </c>
      <c r="VEZ77" s="255" t="str">
        <f>IFERROR(VLOOKUP($F77,Datos!$V:$AP,3,0),"")</f>
        <v/>
      </c>
      <c r="VFA77" s="255" t="str">
        <f>IFERROR(VLOOKUP($F77,Datos!$V:$AP,3,0),"")</f>
        <v/>
      </c>
      <c r="VFB77" s="255" t="str">
        <f>IFERROR(VLOOKUP($F77,Datos!$V:$AP,3,0),"")</f>
        <v/>
      </c>
      <c r="VFC77" s="255" t="str">
        <f>IFERROR(VLOOKUP($F77,Datos!$V:$AP,3,0),"")</f>
        <v/>
      </c>
      <c r="VFD77" s="255" t="str">
        <f>IFERROR(VLOOKUP($F77,Datos!$V:$AP,3,0),"")</f>
        <v/>
      </c>
      <c r="VFE77" s="255" t="str">
        <f>IFERROR(VLOOKUP($F77,Datos!$V:$AP,3,0),"")</f>
        <v/>
      </c>
      <c r="VFF77" s="255" t="str">
        <f>IFERROR(VLOOKUP($F77,Datos!$V:$AP,3,0),"")</f>
        <v/>
      </c>
      <c r="VFG77" s="255" t="str">
        <f>IFERROR(VLOOKUP($F77,Datos!$V:$AP,3,0),"")</f>
        <v/>
      </c>
      <c r="VFH77" s="255" t="str">
        <f>IFERROR(VLOOKUP($F77,Datos!$V:$AP,3,0),"")</f>
        <v/>
      </c>
      <c r="VFI77" s="255" t="str">
        <f>IFERROR(VLOOKUP($F77,Datos!$V:$AP,3,0),"")</f>
        <v/>
      </c>
      <c r="VFJ77" s="255" t="str">
        <f>IFERROR(VLOOKUP($F77,Datos!$V:$AP,3,0),"")</f>
        <v/>
      </c>
      <c r="VFK77" s="255" t="str">
        <f>IFERROR(VLOOKUP($F77,Datos!$V:$AP,3,0),"")</f>
        <v/>
      </c>
      <c r="VFL77" s="255" t="str">
        <f>IFERROR(VLOOKUP($F77,Datos!$V:$AP,3,0),"")</f>
        <v/>
      </c>
      <c r="VFM77" s="255" t="str">
        <f>IFERROR(VLOOKUP($F77,Datos!$V:$AP,3,0),"")</f>
        <v/>
      </c>
      <c r="VFN77" s="255" t="str">
        <f>IFERROR(VLOOKUP($F77,Datos!$V:$AP,3,0),"")</f>
        <v/>
      </c>
      <c r="VFO77" s="255" t="str">
        <f>IFERROR(VLOOKUP($F77,Datos!$V:$AP,3,0),"")</f>
        <v/>
      </c>
      <c r="VFP77" s="255" t="str">
        <f>IFERROR(VLOOKUP($F77,Datos!$V:$AP,3,0),"")</f>
        <v/>
      </c>
      <c r="VFQ77" s="255" t="str">
        <f>IFERROR(VLOOKUP($F77,Datos!$V:$AP,3,0),"")</f>
        <v/>
      </c>
      <c r="VFR77" s="255" t="str">
        <f>IFERROR(VLOOKUP($F77,Datos!$V:$AP,3,0),"")</f>
        <v/>
      </c>
      <c r="VFS77" s="255" t="str">
        <f>IFERROR(VLOOKUP($F77,Datos!$V:$AP,3,0),"")</f>
        <v/>
      </c>
      <c r="VFT77" s="255" t="str">
        <f>IFERROR(VLOOKUP($F77,Datos!$V:$AP,3,0),"")</f>
        <v/>
      </c>
      <c r="VFU77" s="255" t="str">
        <f>IFERROR(VLOOKUP($F77,Datos!$V:$AP,3,0),"")</f>
        <v/>
      </c>
      <c r="VFV77" s="255" t="str">
        <f>IFERROR(VLOOKUP($F77,Datos!$V:$AP,3,0),"")</f>
        <v/>
      </c>
      <c r="VFW77" s="255" t="str">
        <f>IFERROR(VLOOKUP($F77,Datos!$V:$AP,3,0),"")</f>
        <v/>
      </c>
      <c r="VFX77" s="255" t="str">
        <f>IFERROR(VLOOKUP($F77,Datos!$V:$AP,3,0),"")</f>
        <v/>
      </c>
      <c r="VFY77" s="255" t="str">
        <f>IFERROR(VLOOKUP($F77,Datos!$V:$AP,3,0),"")</f>
        <v/>
      </c>
      <c r="VFZ77" s="255" t="str">
        <f>IFERROR(VLOOKUP($F77,Datos!$V:$AP,3,0),"")</f>
        <v/>
      </c>
      <c r="VGA77" s="255" t="str">
        <f>IFERROR(VLOOKUP($F77,Datos!$V:$AP,3,0),"")</f>
        <v/>
      </c>
      <c r="VGB77" s="255" t="str">
        <f>IFERROR(VLOOKUP($F77,Datos!$V:$AP,3,0),"")</f>
        <v/>
      </c>
      <c r="VGC77" s="255" t="str">
        <f>IFERROR(VLOOKUP($F77,Datos!$V:$AP,3,0),"")</f>
        <v/>
      </c>
      <c r="VGD77" s="255" t="str">
        <f>IFERROR(VLOOKUP($F77,Datos!$V:$AP,3,0),"")</f>
        <v/>
      </c>
      <c r="VGE77" s="255" t="str">
        <f>IFERROR(VLOOKUP($F77,Datos!$V:$AP,3,0),"")</f>
        <v/>
      </c>
      <c r="VGF77" s="255" t="str">
        <f>IFERROR(VLOOKUP($F77,Datos!$V:$AP,3,0),"")</f>
        <v/>
      </c>
      <c r="VGG77" s="255" t="str">
        <f>IFERROR(VLOOKUP($F77,Datos!$V:$AP,3,0),"")</f>
        <v/>
      </c>
      <c r="VGH77" s="255" t="str">
        <f>IFERROR(VLOOKUP($F77,Datos!$V:$AP,3,0),"")</f>
        <v/>
      </c>
      <c r="VGI77" s="255" t="str">
        <f>IFERROR(VLOOKUP($F77,Datos!$V:$AP,3,0),"")</f>
        <v/>
      </c>
      <c r="VGJ77" s="255" t="str">
        <f>IFERROR(VLOOKUP($F77,Datos!$V:$AP,3,0),"")</f>
        <v/>
      </c>
      <c r="VGK77" s="255" t="str">
        <f>IFERROR(VLOOKUP($F77,Datos!$V:$AP,3,0),"")</f>
        <v/>
      </c>
      <c r="VGL77" s="255" t="str">
        <f>IFERROR(VLOOKUP($F77,Datos!$V:$AP,3,0),"")</f>
        <v/>
      </c>
      <c r="VGM77" s="255" t="str">
        <f>IFERROR(VLOOKUP($F77,Datos!$V:$AP,3,0),"")</f>
        <v/>
      </c>
      <c r="VGN77" s="255" t="str">
        <f>IFERROR(VLOOKUP($F77,Datos!$V:$AP,3,0),"")</f>
        <v/>
      </c>
      <c r="VGO77" s="255" t="str">
        <f>IFERROR(VLOOKUP($F77,Datos!$V:$AP,3,0),"")</f>
        <v/>
      </c>
      <c r="VGP77" s="255" t="str">
        <f>IFERROR(VLOOKUP($F77,Datos!$V:$AP,3,0),"")</f>
        <v/>
      </c>
      <c r="VGQ77" s="255" t="str">
        <f>IFERROR(VLOOKUP($F77,Datos!$V:$AP,3,0),"")</f>
        <v/>
      </c>
      <c r="VGR77" s="255" t="str">
        <f>IFERROR(VLOOKUP($F77,Datos!$V:$AP,3,0),"")</f>
        <v/>
      </c>
      <c r="VGS77" s="255" t="str">
        <f>IFERROR(VLOOKUP($F77,Datos!$V:$AP,3,0),"")</f>
        <v/>
      </c>
      <c r="VGT77" s="255" t="str">
        <f>IFERROR(VLOOKUP($F77,Datos!$V:$AP,3,0),"")</f>
        <v/>
      </c>
      <c r="VGU77" s="255" t="str">
        <f>IFERROR(VLOOKUP($F77,Datos!$V:$AP,3,0),"")</f>
        <v/>
      </c>
      <c r="VGV77" s="255" t="str">
        <f>IFERROR(VLOOKUP($F77,Datos!$V:$AP,3,0),"")</f>
        <v/>
      </c>
      <c r="VGW77" s="255" t="str">
        <f>IFERROR(VLOOKUP($F77,Datos!$V:$AP,3,0),"")</f>
        <v/>
      </c>
      <c r="VGX77" s="255" t="str">
        <f>IFERROR(VLOOKUP($F77,Datos!$V:$AP,3,0),"")</f>
        <v/>
      </c>
      <c r="VGY77" s="255" t="str">
        <f>IFERROR(VLOOKUP($F77,Datos!$V:$AP,3,0),"")</f>
        <v/>
      </c>
      <c r="VGZ77" s="255" t="str">
        <f>IFERROR(VLOOKUP($F77,Datos!$V:$AP,3,0),"")</f>
        <v/>
      </c>
      <c r="VHA77" s="255" t="str">
        <f>IFERROR(VLOOKUP($F77,Datos!$V:$AP,3,0),"")</f>
        <v/>
      </c>
      <c r="VHB77" s="255" t="str">
        <f>IFERROR(VLOOKUP($F77,Datos!$V:$AP,3,0),"")</f>
        <v/>
      </c>
      <c r="VHC77" s="255" t="str">
        <f>IFERROR(VLOOKUP($F77,Datos!$V:$AP,3,0),"")</f>
        <v/>
      </c>
      <c r="VHD77" s="255" t="str">
        <f>IFERROR(VLOOKUP($F77,Datos!$V:$AP,3,0),"")</f>
        <v/>
      </c>
      <c r="VHE77" s="255" t="str">
        <f>IFERROR(VLOOKUP($F77,Datos!$V:$AP,3,0),"")</f>
        <v/>
      </c>
      <c r="VHF77" s="255" t="str">
        <f>IFERROR(VLOOKUP($F77,Datos!$V:$AP,3,0),"")</f>
        <v/>
      </c>
      <c r="VHG77" s="255" t="str">
        <f>IFERROR(VLOOKUP($F77,Datos!$V:$AP,3,0),"")</f>
        <v/>
      </c>
      <c r="VHH77" s="255" t="str">
        <f>IFERROR(VLOOKUP($F77,Datos!$V:$AP,3,0),"")</f>
        <v/>
      </c>
      <c r="VHI77" s="255" t="str">
        <f>IFERROR(VLOOKUP($F77,Datos!$V:$AP,3,0),"")</f>
        <v/>
      </c>
      <c r="VHJ77" s="255" t="str">
        <f>IFERROR(VLOOKUP($F77,Datos!$V:$AP,3,0),"")</f>
        <v/>
      </c>
      <c r="VHK77" s="255" t="str">
        <f>IFERROR(VLOOKUP($F77,Datos!$V:$AP,3,0),"")</f>
        <v/>
      </c>
      <c r="VHL77" s="255" t="str">
        <f>IFERROR(VLOOKUP($F77,Datos!$V:$AP,3,0),"")</f>
        <v/>
      </c>
      <c r="VHM77" s="255" t="str">
        <f>IFERROR(VLOOKUP($F77,Datos!$V:$AP,3,0),"")</f>
        <v/>
      </c>
      <c r="VHN77" s="255" t="str">
        <f>IFERROR(VLOOKUP($F77,Datos!$V:$AP,3,0),"")</f>
        <v/>
      </c>
      <c r="VHO77" s="255" t="str">
        <f>IFERROR(VLOOKUP($F77,Datos!$V:$AP,3,0),"")</f>
        <v/>
      </c>
      <c r="VHP77" s="255" t="str">
        <f>IFERROR(VLOOKUP($F77,Datos!$V:$AP,3,0),"")</f>
        <v/>
      </c>
      <c r="VHQ77" s="255" t="str">
        <f>IFERROR(VLOOKUP($F77,Datos!$V:$AP,3,0),"")</f>
        <v/>
      </c>
      <c r="VHR77" s="255" t="str">
        <f>IFERROR(VLOOKUP($F77,Datos!$V:$AP,3,0),"")</f>
        <v/>
      </c>
      <c r="VHS77" s="255" t="str">
        <f>IFERROR(VLOOKUP($F77,Datos!$V:$AP,3,0),"")</f>
        <v/>
      </c>
      <c r="VHT77" s="255" t="str">
        <f>IFERROR(VLOOKUP($F77,Datos!$V:$AP,3,0),"")</f>
        <v/>
      </c>
      <c r="VHU77" s="255" t="str">
        <f>IFERROR(VLOOKUP($F77,Datos!$V:$AP,3,0),"")</f>
        <v/>
      </c>
      <c r="VHV77" s="255" t="str">
        <f>IFERROR(VLOOKUP($F77,Datos!$V:$AP,3,0),"")</f>
        <v/>
      </c>
      <c r="VHW77" s="255" t="str">
        <f>IFERROR(VLOOKUP($F77,Datos!$V:$AP,3,0),"")</f>
        <v/>
      </c>
      <c r="VHX77" s="255" t="str">
        <f>IFERROR(VLOOKUP($F77,Datos!$V:$AP,3,0),"")</f>
        <v/>
      </c>
      <c r="VHY77" s="255" t="str">
        <f>IFERROR(VLOOKUP($F77,Datos!$V:$AP,3,0),"")</f>
        <v/>
      </c>
      <c r="VHZ77" s="255" t="str">
        <f>IFERROR(VLOOKUP($F77,Datos!$V:$AP,3,0),"")</f>
        <v/>
      </c>
      <c r="VIA77" s="255" t="str">
        <f>IFERROR(VLOOKUP($F77,Datos!$V:$AP,3,0),"")</f>
        <v/>
      </c>
      <c r="VIB77" s="255" t="str">
        <f>IFERROR(VLOOKUP($F77,Datos!$V:$AP,3,0),"")</f>
        <v/>
      </c>
      <c r="VIC77" s="255" t="str">
        <f>IFERROR(VLOOKUP($F77,Datos!$V:$AP,3,0),"")</f>
        <v/>
      </c>
      <c r="VID77" s="255" t="str">
        <f>IFERROR(VLOOKUP($F77,Datos!$V:$AP,3,0),"")</f>
        <v/>
      </c>
      <c r="VIE77" s="255" t="str">
        <f>IFERROR(VLOOKUP($F77,Datos!$V:$AP,3,0),"")</f>
        <v/>
      </c>
      <c r="VIF77" s="255" t="str">
        <f>IFERROR(VLOOKUP($F77,Datos!$V:$AP,3,0),"")</f>
        <v/>
      </c>
      <c r="VIG77" s="255" t="str">
        <f>IFERROR(VLOOKUP($F77,Datos!$V:$AP,3,0),"")</f>
        <v/>
      </c>
      <c r="VIH77" s="255" t="str">
        <f>IFERROR(VLOOKUP($F77,Datos!$V:$AP,3,0),"")</f>
        <v/>
      </c>
      <c r="VII77" s="255" t="str">
        <f>IFERROR(VLOOKUP($F77,Datos!$V:$AP,3,0),"")</f>
        <v/>
      </c>
      <c r="VIJ77" s="255" t="str">
        <f>IFERROR(VLOOKUP($F77,Datos!$V:$AP,3,0),"")</f>
        <v/>
      </c>
      <c r="VIK77" s="255" t="str">
        <f>IFERROR(VLOOKUP($F77,Datos!$V:$AP,3,0),"")</f>
        <v/>
      </c>
      <c r="VIL77" s="255" t="str">
        <f>IFERROR(VLOOKUP($F77,Datos!$V:$AP,3,0),"")</f>
        <v/>
      </c>
      <c r="VIM77" s="255" t="str">
        <f>IFERROR(VLOOKUP($F77,Datos!$V:$AP,3,0),"")</f>
        <v/>
      </c>
      <c r="VIN77" s="255" t="str">
        <f>IFERROR(VLOOKUP($F77,Datos!$V:$AP,3,0),"")</f>
        <v/>
      </c>
      <c r="VIO77" s="255" t="str">
        <f>IFERROR(VLOOKUP($F77,Datos!$V:$AP,3,0),"")</f>
        <v/>
      </c>
      <c r="VIP77" s="255" t="str">
        <f>IFERROR(VLOOKUP($F77,Datos!$V:$AP,3,0),"")</f>
        <v/>
      </c>
      <c r="VIQ77" s="255" t="str">
        <f>IFERROR(VLOOKUP($F77,Datos!$V:$AP,3,0),"")</f>
        <v/>
      </c>
      <c r="VIR77" s="255" t="str">
        <f>IFERROR(VLOOKUP($F77,Datos!$V:$AP,3,0),"")</f>
        <v/>
      </c>
      <c r="VIS77" s="255" t="str">
        <f>IFERROR(VLOOKUP($F77,Datos!$V:$AP,3,0),"")</f>
        <v/>
      </c>
      <c r="VIT77" s="255" t="str">
        <f>IFERROR(VLOOKUP($F77,Datos!$V:$AP,3,0),"")</f>
        <v/>
      </c>
      <c r="VIU77" s="255" t="str">
        <f>IFERROR(VLOOKUP($F77,Datos!$V:$AP,3,0),"")</f>
        <v/>
      </c>
      <c r="VIV77" s="255" t="str">
        <f>IFERROR(VLOOKUP($F77,Datos!$V:$AP,3,0),"")</f>
        <v/>
      </c>
      <c r="VIW77" s="255" t="str">
        <f>IFERROR(VLOOKUP($F77,Datos!$V:$AP,3,0),"")</f>
        <v/>
      </c>
      <c r="VIX77" s="255" t="str">
        <f>IFERROR(VLOOKUP($F77,Datos!$V:$AP,3,0),"")</f>
        <v/>
      </c>
      <c r="VIY77" s="255" t="str">
        <f>IFERROR(VLOOKUP($F77,Datos!$V:$AP,3,0),"")</f>
        <v/>
      </c>
      <c r="VIZ77" s="255" t="str">
        <f>IFERROR(VLOOKUP($F77,Datos!$V:$AP,3,0),"")</f>
        <v/>
      </c>
      <c r="VJA77" s="255" t="str">
        <f>IFERROR(VLOOKUP($F77,Datos!$V:$AP,3,0),"")</f>
        <v/>
      </c>
      <c r="VJB77" s="255" t="str">
        <f>IFERROR(VLOOKUP($F77,Datos!$V:$AP,3,0),"")</f>
        <v/>
      </c>
      <c r="VJC77" s="255" t="str">
        <f>IFERROR(VLOOKUP($F77,Datos!$V:$AP,3,0),"")</f>
        <v/>
      </c>
      <c r="VJD77" s="255" t="str">
        <f>IFERROR(VLOOKUP($F77,Datos!$V:$AP,3,0),"")</f>
        <v/>
      </c>
      <c r="VJE77" s="255" t="str">
        <f>IFERROR(VLOOKUP($F77,Datos!$V:$AP,3,0),"")</f>
        <v/>
      </c>
      <c r="VJF77" s="255" t="str">
        <f>IFERROR(VLOOKUP($F77,Datos!$V:$AP,3,0),"")</f>
        <v/>
      </c>
      <c r="VJG77" s="255" t="str">
        <f>IFERROR(VLOOKUP($F77,Datos!$V:$AP,3,0),"")</f>
        <v/>
      </c>
      <c r="VJH77" s="255" t="str">
        <f>IFERROR(VLOOKUP($F77,Datos!$V:$AP,3,0),"")</f>
        <v/>
      </c>
      <c r="VJI77" s="255" t="str">
        <f>IFERROR(VLOOKUP($F77,Datos!$V:$AP,3,0),"")</f>
        <v/>
      </c>
      <c r="VJJ77" s="255" t="str">
        <f>IFERROR(VLOOKUP($F77,Datos!$V:$AP,3,0),"")</f>
        <v/>
      </c>
      <c r="VJK77" s="255" t="str">
        <f>IFERROR(VLOOKUP($F77,Datos!$V:$AP,3,0),"")</f>
        <v/>
      </c>
      <c r="VJL77" s="255" t="str">
        <f>IFERROR(VLOOKUP($F77,Datos!$V:$AP,3,0),"")</f>
        <v/>
      </c>
      <c r="VJM77" s="255" t="str">
        <f>IFERROR(VLOOKUP($F77,Datos!$V:$AP,3,0),"")</f>
        <v/>
      </c>
      <c r="VJN77" s="255" t="str">
        <f>IFERROR(VLOOKUP($F77,Datos!$V:$AP,3,0),"")</f>
        <v/>
      </c>
      <c r="VJO77" s="255" t="str">
        <f>IFERROR(VLOOKUP($F77,Datos!$V:$AP,3,0),"")</f>
        <v/>
      </c>
      <c r="VJP77" s="255" t="str">
        <f>IFERROR(VLOOKUP($F77,Datos!$V:$AP,3,0),"")</f>
        <v/>
      </c>
      <c r="VJQ77" s="255" t="str">
        <f>IFERROR(VLOOKUP($F77,Datos!$V:$AP,3,0),"")</f>
        <v/>
      </c>
      <c r="VJR77" s="255" t="str">
        <f>IFERROR(VLOOKUP($F77,Datos!$V:$AP,3,0),"")</f>
        <v/>
      </c>
      <c r="VJS77" s="255" t="str">
        <f>IFERROR(VLOOKUP($F77,Datos!$V:$AP,3,0),"")</f>
        <v/>
      </c>
      <c r="VJT77" s="255" t="str">
        <f>IFERROR(VLOOKUP($F77,Datos!$V:$AP,3,0),"")</f>
        <v/>
      </c>
      <c r="VJU77" s="255" t="str">
        <f>IFERROR(VLOOKUP($F77,Datos!$V:$AP,3,0),"")</f>
        <v/>
      </c>
      <c r="VJV77" s="255" t="str">
        <f>IFERROR(VLOOKUP($F77,Datos!$V:$AP,3,0),"")</f>
        <v/>
      </c>
      <c r="VJW77" s="255" t="str">
        <f>IFERROR(VLOOKUP($F77,Datos!$V:$AP,3,0),"")</f>
        <v/>
      </c>
      <c r="VJX77" s="255" t="str">
        <f>IFERROR(VLOOKUP($F77,Datos!$V:$AP,3,0),"")</f>
        <v/>
      </c>
      <c r="VJY77" s="255" t="str">
        <f>IFERROR(VLOOKUP($F77,Datos!$V:$AP,3,0),"")</f>
        <v/>
      </c>
      <c r="VJZ77" s="255" t="str">
        <f>IFERROR(VLOOKUP($F77,Datos!$V:$AP,3,0),"")</f>
        <v/>
      </c>
      <c r="VKA77" s="255" t="str">
        <f>IFERROR(VLOOKUP($F77,Datos!$V:$AP,3,0),"")</f>
        <v/>
      </c>
      <c r="VKB77" s="255" t="str">
        <f>IFERROR(VLOOKUP($F77,Datos!$V:$AP,3,0),"")</f>
        <v/>
      </c>
      <c r="VKC77" s="255" t="str">
        <f>IFERROR(VLOOKUP($F77,Datos!$V:$AP,3,0),"")</f>
        <v/>
      </c>
      <c r="VKD77" s="255" t="str">
        <f>IFERROR(VLOOKUP($F77,Datos!$V:$AP,3,0),"")</f>
        <v/>
      </c>
      <c r="VKE77" s="255" t="str">
        <f>IFERROR(VLOOKUP($F77,Datos!$V:$AP,3,0),"")</f>
        <v/>
      </c>
      <c r="VKF77" s="255" t="str">
        <f>IFERROR(VLOOKUP($F77,Datos!$V:$AP,3,0),"")</f>
        <v/>
      </c>
      <c r="VKG77" s="255" t="str">
        <f>IFERROR(VLOOKUP($F77,Datos!$V:$AP,3,0),"")</f>
        <v/>
      </c>
      <c r="VKH77" s="255" t="str">
        <f>IFERROR(VLOOKUP($F77,Datos!$V:$AP,3,0),"")</f>
        <v/>
      </c>
      <c r="VKI77" s="255" t="str">
        <f>IFERROR(VLOOKUP($F77,Datos!$V:$AP,3,0),"")</f>
        <v/>
      </c>
      <c r="VKJ77" s="255" t="str">
        <f>IFERROR(VLOOKUP($F77,Datos!$V:$AP,3,0),"")</f>
        <v/>
      </c>
      <c r="VKK77" s="255" t="str">
        <f>IFERROR(VLOOKUP($F77,Datos!$V:$AP,3,0),"")</f>
        <v/>
      </c>
      <c r="VKL77" s="255" t="str">
        <f>IFERROR(VLOOKUP($F77,Datos!$V:$AP,3,0),"")</f>
        <v/>
      </c>
      <c r="VKM77" s="255" t="str">
        <f>IFERROR(VLOOKUP($F77,Datos!$V:$AP,3,0),"")</f>
        <v/>
      </c>
      <c r="VKN77" s="255" t="str">
        <f>IFERROR(VLOOKUP($F77,Datos!$V:$AP,3,0),"")</f>
        <v/>
      </c>
      <c r="VKO77" s="255" t="str">
        <f>IFERROR(VLOOKUP($F77,Datos!$V:$AP,3,0),"")</f>
        <v/>
      </c>
      <c r="VKP77" s="255" t="str">
        <f>IFERROR(VLOOKUP($F77,Datos!$V:$AP,3,0),"")</f>
        <v/>
      </c>
      <c r="VKQ77" s="255" t="str">
        <f>IFERROR(VLOOKUP($F77,Datos!$V:$AP,3,0),"")</f>
        <v/>
      </c>
      <c r="VKR77" s="255" t="str">
        <f>IFERROR(VLOOKUP($F77,Datos!$V:$AP,3,0),"")</f>
        <v/>
      </c>
      <c r="VKS77" s="255" t="str">
        <f>IFERROR(VLOOKUP($F77,Datos!$V:$AP,3,0),"")</f>
        <v/>
      </c>
      <c r="VKT77" s="255" t="str">
        <f>IFERROR(VLOOKUP($F77,Datos!$V:$AP,3,0),"")</f>
        <v/>
      </c>
      <c r="VKU77" s="255" t="str">
        <f>IFERROR(VLOOKUP($F77,Datos!$V:$AP,3,0),"")</f>
        <v/>
      </c>
      <c r="VKV77" s="255" t="str">
        <f>IFERROR(VLOOKUP($F77,Datos!$V:$AP,3,0),"")</f>
        <v/>
      </c>
      <c r="VKW77" s="255" t="str">
        <f>IFERROR(VLOOKUP($F77,Datos!$V:$AP,3,0),"")</f>
        <v/>
      </c>
      <c r="VKX77" s="255" t="str">
        <f>IFERROR(VLOOKUP($F77,Datos!$V:$AP,3,0),"")</f>
        <v/>
      </c>
      <c r="VKY77" s="255" t="str">
        <f>IFERROR(VLOOKUP($F77,Datos!$V:$AP,3,0),"")</f>
        <v/>
      </c>
      <c r="VKZ77" s="255" t="str">
        <f>IFERROR(VLOOKUP($F77,Datos!$V:$AP,3,0),"")</f>
        <v/>
      </c>
      <c r="VLA77" s="255" t="str">
        <f>IFERROR(VLOOKUP($F77,Datos!$V:$AP,3,0),"")</f>
        <v/>
      </c>
      <c r="VLB77" s="255" t="str">
        <f>IFERROR(VLOOKUP($F77,Datos!$V:$AP,3,0),"")</f>
        <v/>
      </c>
      <c r="VLC77" s="255" t="str">
        <f>IFERROR(VLOOKUP($F77,Datos!$V:$AP,3,0),"")</f>
        <v/>
      </c>
      <c r="VLD77" s="255" t="str">
        <f>IFERROR(VLOOKUP($F77,Datos!$V:$AP,3,0),"")</f>
        <v/>
      </c>
      <c r="VLE77" s="255" t="str">
        <f>IFERROR(VLOOKUP($F77,Datos!$V:$AP,3,0),"")</f>
        <v/>
      </c>
      <c r="VLF77" s="255" t="str">
        <f>IFERROR(VLOOKUP($F77,Datos!$V:$AP,3,0),"")</f>
        <v/>
      </c>
      <c r="VLG77" s="255" t="str">
        <f>IFERROR(VLOOKUP($F77,Datos!$V:$AP,3,0),"")</f>
        <v/>
      </c>
      <c r="VLH77" s="255" t="str">
        <f>IFERROR(VLOOKUP($F77,Datos!$V:$AP,3,0),"")</f>
        <v/>
      </c>
      <c r="VLI77" s="255" t="str">
        <f>IFERROR(VLOOKUP($F77,Datos!$V:$AP,3,0),"")</f>
        <v/>
      </c>
      <c r="VLJ77" s="255" t="str">
        <f>IFERROR(VLOOKUP($F77,Datos!$V:$AP,3,0),"")</f>
        <v/>
      </c>
      <c r="VLK77" s="255" t="str">
        <f>IFERROR(VLOOKUP($F77,Datos!$V:$AP,3,0),"")</f>
        <v/>
      </c>
      <c r="VLL77" s="255" t="str">
        <f>IFERROR(VLOOKUP($F77,Datos!$V:$AP,3,0),"")</f>
        <v/>
      </c>
      <c r="VLM77" s="255" t="str">
        <f>IFERROR(VLOOKUP($F77,Datos!$V:$AP,3,0),"")</f>
        <v/>
      </c>
      <c r="VLN77" s="255" t="str">
        <f>IFERROR(VLOOKUP($F77,Datos!$V:$AP,3,0),"")</f>
        <v/>
      </c>
      <c r="VLO77" s="255" t="str">
        <f>IFERROR(VLOOKUP($F77,Datos!$V:$AP,3,0),"")</f>
        <v/>
      </c>
      <c r="VLP77" s="255" t="str">
        <f>IFERROR(VLOOKUP($F77,Datos!$V:$AP,3,0),"")</f>
        <v/>
      </c>
      <c r="VLQ77" s="255" t="str">
        <f>IFERROR(VLOOKUP($F77,Datos!$V:$AP,3,0),"")</f>
        <v/>
      </c>
      <c r="VLR77" s="255" t="str">
        <f>IFERROR(VLOOKUP($F77,Datos!$V:$AP,3,0),"")</f>
        <v/>
      </c>
      <c r="VLS77" s="255" t="str">
        <f>IFERROR(VLOOKUP($F77,Datos!$V:$AP,3,0),"")</f>
        <v/>
      </c>
      <c r="VLT77" s="255" t="str">
        <f>IFERROR(VLOOKUP($F77,Datos!$V:$AP,3,0),"")</f>
        <v/>
      </c>
      <c r="VLU77" s="255" t="str">
        <f>IFERROR(VLOOKUP($F77,Datos!$V:$AP,3,0),"")</f>
        <v/>
      </c>
      <c r="VLV77" s="255" t="str">
        <f>IFERROR(VLOOKUP($F77,Datos!$V:$AP,3,0),"")</f>
        <v/>
      </c>
      <c r="VLW77" s="255" t="str">
        <f>IFERROR(VLOOKUP($F77,Datos!$V:$AP,3,0),"")</f>
        <v/>
      </c>
      <c r="VLX77" s="255" t="str">
        <f>IFERROR(VLOOKUP($F77,Datos!$V:$AP,3,0),"")</f>
        <v/>
      </c>
      <c r="VLY77" s="255" t="str">
        <f>IFERROR(VLOOKUP($F77,Datos!$V:$AP,3,0),"")</f>
        <v/>
      </c>
      <c r="VLZ77" s="255" t="str">
        <f>IFERROR(VLOOKUP($F77,Datos!$V:$AP,3,0),"")</f>
        <v/>
      </c>
      <c r="VMA77" s="255" t="str">
        <f>IFERROR(VLOOKUP($F77,Datos!$V:$AP,3,0),"")</f>
        <v/>
      </c>
      <c r="VMB77" s="255" t="str">
        <f>IFERROR(VLOOKUP($F77,Datos!$V:$AP,3,0),"")</f>
        <v/>
      </c>
      <c r="VMC77" s="255" t="str">
        <f>IFERROR(VLOOKUP($F77,Datos!$V:$AP,3,0),"")</f>
        <v/>
      </c>
      <c r="VMD77" s="255" t="str">
        <f>IFERROR(VLOOKUP($F77,Datos!$V:$AP,3,0),"")</f>
        <v/>
      </c>
      <c r="VME77" s="255" t="str">
        <f>IFERROR(VLOOKUP($F77,Datos!$V:$AP,3,0),"")</f>
        <v/>
      </c>
      <c r="VMF77" s="255" t="str">
        <f>IFERROR(VLOOKUP($F77,Datos!$V:$AP,3,0),"")</f>
        <v/>
      </c>
      <c r="VMG77" s="255" t="str">
        <f>IFERROR(VLOOKUP($F77,Datos!$V:$AP,3,0),"")</f>
        <v/>
      </c>
      <c r="VMH77" s="255" t="str">
        <f>IFERROR(VLOOKUP($F77,Datos!$V:$AP,3,0),"")</f>
        <v/>
      </c>
      <c r="VMI77" s="255" t="str">
        <f>IFERROR(VLOOKUP($F77,Datos!$V:$AP,3,0),"")</f>
        <v/>
      </c>
      <c r="VMJ77" s="255" t="str">
        <f>IFERROR(VLOOKUP($F77,Datos!$V:$AP,3,0),"")</f>
        <v/>
      </c>
      <c r="VMK77" s="255" t="str">
        <f>IFERROR(VLOOKUP($F77,Datos!$V:$AP,3,0),"")</f>
        <v/>
      </c>
      <c r="VML77" s="255" t="str">
        <f>IFERROR(VLOOKUP($F77,Datos!$V:$AP,3,0),"")</f>
        <v/>
      </c>
      <c r="VMM77" s="255" t="str">
        <f>IFERROR(VLOOKUP($F77,Datos!$V:$AP,3,0),"")</f>
        <v/>
      </c>
      <c r="VMN77" s="255" t="str">
        <f>IFERROR(VLOOKUP($F77,Datos!$V:$AP,3,0),"")</f>
        <v/>
      </c>
      <c r="VMO77" s="255" t="str">
        <f>IFERROR(VLOOKUP($F77,Datos!$V:$AP,3,0),"")</f>
        <v/>
      </c>
      <c r="VMP77" s="255" t="str">
        <f>IFERROR(VLOOKUP($F77,Datos!$V:$AP,3,0),"")</f>
        <v/>
      </c>
      <c r="VMQ77" s="255" t="str">
        <f>IFERROR(VLOOKUP($F77,Datos!$V:$AP,3,0),"")</f>
        <v/>
      </c>
      <c r="VMR77" s="255" t="str">
        <f>IFERROR(VLOOKUP($F77,Datos!$V:$AP,3,0),"")</f>
        <v/>
      </c>
      <c r="VMS77" s="255" t="str">
        <f>IFERROR(VLOOKUP($F77,Datos!$V:$AP,3,0),"")</f>
        <v/>
      </c>
      <c r="VMT77" s="255" t="str">
        <f>IFERROR(VLOOKUP($F77,Datos!$V:$AP,3,0),"")</f>
        <v/>
      </c>
      <c r="VMU77" s="255" t="str">
        <f>IFERROR(VLOOKUP($F77,Datos!$V:$AP,3,0),"")</f>
        <v/>
      </c>
      <c r="VMV77" s="255" t="str">
        <f>IFERROR(VLOOKUP($F77,Datos!$V:$AP,3,0),"")</f>
        <v/>
      </c>
      <c r="VMW77" s="255" t="str">
        <f>IFERROR(VLOOKUP($F77,Datos!$V:$AP,3,0),"")</f>
        <v/>
      </c>
      <c r="VMX77" s="255" t="str">
        <f>IFERROR(VLOOKUP($F77,Datos!$V:$AP,3,0),"")</f>
        <v/>
      </c>
      <c r="VMY77" s="255" t="str">
        <f>IFERROR(VLOOKUP($F77,Datos!$V:$AP,3,0),"")</f>
        <v/>
      </c>
      <c r="VMZ77" s="255" t="str">
        <f>IFERROR(VLOOKUP($F77,Datos!$V:$AP,3,0),"")</f>
        <v/>
      </c>
      <c r="VNA77" s="255" t="str">
        <f>IFERROR(VLOOKUP($F77,Datos!$V:$AP,3,0),"")</f>
        <v/>
      </c>
      <c r="VNB77" s="255" t="str">
        <f>IFERROR(VLOOKUP($F77,Datos!$V:$AP,3,0),"")</f>
        <v/>
      </c>
      <c r="VNC77" s="255" t="str">
        <f>IFERROR(VLOOKUP($F77,Datos!$V:$AP,3,0),"")</f>
        <v/>
      </c>
      <c r="VND77" s="255" t="str">
        <f>IFERROR(VLOOKUP($F77,Datos!$V:$AP,3,0),"")</f>
        <v/>
      </c>
      <c r="VNE77" s="255" t="str">
        <f>IFERROR(VLOOKUP($F77,Datos!$V:$AP,3,0),"")</f>
        <v/>
      </c>
      <c r="VNF77" s="255" t="str">
        <f>IFERROR(VLOOKUP($F77,Datos!$V:$AP,3,0),"")</f>
        <v/>
      </c>
      <c r="VNG77" s="255" t="str">
        <f>IFERROR(VLOOKUP($F77,Datos!$V:$AP,3,0),"")</f>
        <v/>
      </c>
      <c r="VNH77" s="255" t="str">
        <f>IFERROR(VLOOKUP($F77,Datos!$V:$AP,3,0),"")</f>
        <v/>
      </c>
      <c r="VNI77" s="255" t="str">
        <f>IFERROR(VLOOKUP($F77,Datos!$V:$AP,3,0),"")</f>
        <v/>
      </c>
      <c r="VNJ77" s="255" t="str">
        <f>IFERROR(VLOOKUP($F77,Datos!$V:$AP,3,0),"")</f>
        <v/>
      </c>
      <c r="VNK77" s="255" t="str">
        <f>IFERROR(VLOOKUP($F77,Datos!$V:$AP,3,0),"")</f>
        <v/>
      </c>
      <c r="VNL77" s="255" t="str">
        <f>IFERROR(VLOOKUP($F77,Datos!$V:$AP,3,0),"")</f>
        <v/>
      </c>
      <c r="VNM77" s="255" t="str">
        <f>IFERROR(VLOOKUP($F77,Datos!$V:$AP,3,0),"")</f>
        <v/>
      </c>
      <c r="VNN77" s="255" t="str">
        <f>IFERROR(VLOOKUP($F77,Datos!$V:$AP,3,0),"")</f>
        <v/>
      </c>
      <c r="VNO77" s="255" t="str">
        <f>IFERROR(VLOOKUP($F77,Datos!$V:$AP,3,0),"")</f>
        <v/>
      </c>
      <c r="VNP77" s="255" t="str">
        <f>IFERROR(VLOOKUP($F77,Datos!$V:$AP,3,0),"")</f>
        <v/>
      </c>
      <c r="VNQ77" s="255" t="str">
        <f>IFERROR(VLOOKUP($F77,Datos!$V:$AP,3,0),"")</f>
        <v/>
      </c>
      <c r="VNR77" s="255" t="str">
        <f>IFERROR(VLOOKUP($F77,Datos!$V:$AP,3,0),"")</f>
        <v/>
      </c>
      <c r="VNS77" s="255" t="str">
        <f>IFERROR(VLOOKUP($F77,Datos!$V:$AP,3,0),"")</f>
        <v/>
      </c>
      <c r="VNT77" s="255" t="str">
        <f>IFERROR(VLOOKUP($F77,Datos!$V:$AP,3,0),"")</f>
        <v/>
      </c>
      <c r="VNU77" s="255" t="str">
        <f>IFERROR(VLOOKUP($F77,Datos!$V:$AP,3,0),"")</f>
        <v/>
      </c>
      <c r="VNV77" s="255" t="str">
        <f>IFERROR(VLOOKUP($F77,Datos!$V:$AP,3,0),"")</f>
        <v/>
      </c>
      <c r="VNW77" s="255" t="str">
        <f>IFERROR(VLOOKUP($F77,Datos!$V:$AP,3,0),"")</f>
        <v/>
      </c>
      <c r="VNX77" s="255" t="str">
        <f>IFERROR(VLOOKUP($F77,Datos!$V:$AP,3,0),"")</f>
        <v/>
      </c>
      <c r="VNY77" s="255" t="str">
        <f>IFERROR(VLOOKUP($F77,Datos!$V:$AP,3,0),"")</f>
        <v/>
      </c>
      <c r="VNZ77" s="255" t="str">
        <f>IFERROR(VLOOKUP($F77,Datos!$V:$AP,3,0),"")</f>
        <v/>
      </c>
      <c r="VOA77" s="255" t="str">
        <f>IFERROR(VLOOKUP($F77,Datos!$V:$AP,3,0),"")</f>
        <v/>
      </c>
      <c r="VOB77" s="255" t="str">
        <f>IFERROR(VLOOKUP($F77,Datos!$V:$AP,3,0),"")</f>
        <v/>
      </c>
      <c r="VOC77" s="255" t="str">
        <f>IFERROR(VLOOKUP($F77,Datos!$V:$AP,3,0),"")</f>
        <v/>
      </c>
      <c r="VOD77" s="255" t="str">
        <f>IFERROR(VLOOKUP($F77,Datos!$V:$AP,3,0),"")</f>
        <v/>
      </c>
      <c r="VOE77" s="255" t="str">
        <f>IFERROR(VLOOKUP($F77,Datos!$V:$AP,3,0),"")</f>
        <v/>
      </c>
      <c r="VOF77" s="255" t="str">
        <f>IFERROR(VLOOKUP($F77,Datos!$V:$AP,3,0),"")</f>
        <v/>
      </c>
      <c r="VOG77" s="255" t="str">
        <f>IFERROR(VLOOKUP($F77,Datos!$V:$AP,3,0),"")</f>
        <v/>
      </c>
      <c r="VOH77" s="255" t="str">
        <f>IFERROR(VLOOKUP($F77,Datos!$V:$AP,3,0),"")</f>
        <v/>
      </c>
      <c r="VOI77" s="255" t="str">
        <f>IFERROR(VLOOKUP($F77,Datos!$V:$AP,3,0),"")</f>
        <v/>
      </c>
      <c r="VOJ77" s="255" t="str">
        <f>IFERROR(VLOOKUP($F77,Datos!$V:$AP,3,0),"")</f>
        <v/>
      </c>
      <c r="VOK77" s="255" t="str">
        <f>IFERROR(VLOOKUP($F77,Datos!$V:$AP,3,0),"")</f>
        <v/>
      </c>
      <c r="VOL77" s="255" t="str">
        <f>IFERROR(VLOOKUP($F77,Datos!$V:$AP,3,0),"")</f>
        <v/>
      </c>
      <c r="VOM77" s="255" t="str">
        <f>IFERROR(VLOOKUP($F77,Datos!$V:$AP,3,0),"")</f>
        <v/>
      </c>
      <c r="VON77" s="255" t="str">
        <f>IFERROR(VLOOKUP($F77,Datos!$V:$AP,3,0),"")</f>
        <v/>
      </c>
      <c r="VOO77" s="255" t="str">
        <f>IFERROR(VLOOKUP($F77,Datos!$V:$AP,3,0),"")</f>
        <v/>
      </c>
      <c r="VOP77" s="255" t="str">
        <f>IFERROR(VLOOKUP($F77,Datos!$V:$AP,3,0),"")</f>
        <v/>
      </c>
      <c r="VOQ77" s="255" t="str">
        <f>IFERROR(VLOOKUP($F77,Datos!$V:$AP,3,0),"")</f>
        <v/>
      </c>
      <c r="VOR77" s="255" t="str">
        <f>IFERROR(VLOOKUP($F77,Datos!$V:$AP,3,0),"")</f>
        <v/>
      </c>
      <c r="VOS77" s="255" t="str">
        <f>IFERROR(VLOOKUP($F77,Datos!$V:$AP,3,0),"")</f>
        <v/>
      </c>
      <c r="VOT77" s="255" t="str">
        <f>IFERROR(VLOOKUP($F77,Datos!$V:$AP,3,0),"")</f>
        <v/>
      </c>
      <c r="VOU77" s="255" t="str">
        <f>IFERROR(VLOOKUP($F77,Datos!$V:$AP,3,0),"")</f>
        <v/>
      </c>
      <c r="VOV77" s="255" t="str">
        <f>IFERROR(VLOOKUP($F77,Datos!$V:$AP,3,0),"")</f>
        <v/>
      </c>
      <c r="VOW77" s="255" t="str">
        <f>IFERROR(VLOOKUP($F77,Datos!$V:$AP,3,0),"")</f>
        <v/>
      </c>
      <c r="VOX77" s="255" t="str">
        <f>IFERROR(VLOOKUP($F77,Datos!$V:$AP,3,0),"")</f>
        <v/>
      </c>
      <c r="VOY77" s="255" t="str">
        <f>IFERROR(VLOOKUP($F77,Datos!$V:$AP,3,0),"")</f>
        <v/>
      </c>
      <c r="VOZ77" s="255" t="str">
        <f>IFERROR(VLOOKUP($F77,Datos!$V:$AP,3,0),"")</f>
        <v/>
      </c>
      <c r="VPA77" s="255" t="str">
        <f>IFERROR(VLOOKUP($F77,Datos!$V:$AP,3,0),"")</f>
        <v/>
      </c>
      <c r="VPB77" s="255" t="str">
        <f>IFERROR(VLOOKUP($F77,Datos!$V:$AP,3,0),"")</f>
        <v/>
      </c>
      <c r="VPC77" s="255" t="str">
        <f>IFERROR(VLOOKUP($F77,Datos!$V:$AP,3,0),"")</f>
        <v/>
      </c>
      <c r="VPD77" s="255" t="str">
        <f>IFERROR(VLOOKUP($F77,Datos!$V:$AP,3,0),"")</f>
        <v/>
      </c>
      <c r="VPE77" s="255" t="str">
        <f>IFERROR(VLOOKUP($F77,Datos!$V:$AP,3,0),"")</f>
        <v/>
      </c>
      <c r="VPF77" s="255" t="str">
        <f>IFERROR(VLOOKUP($F77,Datos!$V:$AP,3,0),"")</f>
        <v/>
      </c>
      <c r="VPG77" s="255" t="str">
        <f>IFERROR(VLOOKUP($F77,Datos!$V:$AP,3,0),"")</f>
        <v/>
      </c>
      <c r="VPH77" s="255" t="str">
        <f>IFERROR(VLOOKUP($F77,Datos!$V:$AP,3,0),"")</f>
        <v/>
      </c>
      <c r="VPI77" s="255" t="str">
        <f>IFERROR(VLOOKUP($F77,Datos!$V:$AP,3,0),"")</f>
        <v/>
      </c>
      <c r="VPJ77" s="255" t="str">
        <f>IFERROR(VLOOKUP($F77,Datos!$V:$AP,3,0),"")</f>
        <v/>
      </c>
      <c r="VPK77" s="255" t="str">
        <f>IFERROR(VLOOKUP($F77,Datos!$V:$AP,3,0),"")</f>
        <v/>
      </c>
      <c r="VPL77" s="255" t="str">
        <f>IFERROR(VLOOKUP($F77,Datos!$V:$AP,3,0),"")</f>
        <v/>
      </c>
      <c r="VPM77" s="255" t="str">
        <f>IFERROR(VLOOKUP($F77,Datos!$V:$AP,3,0),"")</f>
        <v/>
      </c>
      <c r="VPN77" s="255" t="str">
        <f>IFERROR(VLOOKUP($F77,Datos!$V:$AP,3,0),"")</f>
        <v/>
      </c>
      <c r="VPO77" s="255" t="str">
        <f>IFERROR(VLOOKUP($F77,Datos!$V:$AP,3,0),"")</f>
        <v/>
      </c>
      <c r="VPP77" s="255" t="str">
        <f>IFERROR(VLOOKUP($F77,Datos!$V:$AP,3,0),"")</f>
        <v/>
      </c>
      <c r="VPQ77" s="255" t="str">
        <f>IFERROR(VLOOKUP($F77,Datos!$V:$AP,3,0),"")</f>
        <v/>
      </c>
      <c r="VPR77" s="255" t="str">
        <f>IFERROR(VLOOKUP($F77,Datos!$V:$AP,3,0),"")</f>
        <v/>
      </c>
      <c r="VPS77" s="255" t="str">
        <f>IFERROR(VLOOKUP($F77,Datos!$V:$AP,3,0),"")</f>
        <v/>
      </c>
      <c r="VPT77" s="255" t="str">
        <f>IFERROR(VLOOKUP($F77,Datos!$V:$AP,3,0),"")</f>
        <v/>
      </c>
      <c r="VPU77" s="255" t="str">
        <f>IFERROR(VLOOKUP($F77,Datos!$V:$AP,3,0),"")</f>
        <v/>
      </c>
      <c r="VPV77" s="255" t="str">
        <f>IFERROR(VLOOKUP($F77,Datos!$V:$AP,3,0),"")</f>
        <v/>
      </c>
      <c r="VPW77" s="255" t="str">
        <f>IFERROR(VLOOKUP($F77,Datos!$V:$AP,3,0),"")</f>
        <v/>
      </c>
      <c r="VPX77" s="255" t="str">
        <f>IFERROR(VLOOKUP($F77,Datos!$V:$AP,3,0),"")</f>
        <v/>
      </c>
      <c r="VPY77" s="255" t="str">
        <f>IFERROR(VLOOKUP($F77,Datos!$V:$AP,3,0),"")</f>
        <v/>
      </c>
      <c r="VPZ77" s="255" t="str">
        <f>IFERROR(VLOOKUP($F77,Datos!$V:$AP,3,0),"")</f>
        <v/>
      </c>
      <c r="VQA77" s="255" t="str">
        <f>IFERROR(VLOOKUP($F77,Datos!$V:$AP,3,0),"")</f>
        <v/>
      </c>
      <c r="VQB77" s="255" t="str">
        <f>IFERROR(VLOOKUP($F77,Datos!$V:$AP,3,0),"")</f>
        <v/>
      </c>
      <c r="VQC77" s="255" t="str">
        <f>IFERROR(VLOOKUP($F77,Datos!$V:$AP,3,0),"")</f>
        <v/>
      </c>
      <c r="VQD77" s="255" t="str">
        <f>IFERROR(VLOOKUP($F77,Datos!$V:$AP,3,0),"")</f>
        <v/>
      </c>
      <c r="VQE77" s="255" t="str">
        <f>IFERROR(VLOOKUP($F77,Datos!$V:$AP,3,0),"")</f>
        <v/>
      </c>
      <c r="VQF77" s="255" t="str">
        <f>IFERROR(VLOOKUP($F77,Datos!$V:$AP,3,0),"")</f>
        <v/>
      </c>
      <c r="VQG77" s="255" t="str">
        <f>IFERROR(VLOOKUP($F77,Datos!$V:$AP,3,0),"")</f>
        <v/>
      </c>
      <c r="VQH77" s="255" t="str">
        <f>IFERROR(VLOOKUP($F77,Datos!$V:$AP,3,0),"")</f>
        <v/>
      </c>
      <c r="VQI77" s="255" t="str">
        <f>IFERROR(VLOOKUP($F77,Datos!$V:$AP,3,0),"")</f>
        <v/>
      </c>
      <c r="VQJ77" s="255" t="str">
        <f>IFERROR(VLOOKUP($F77,Datos!$V:$AP,3,0),"")</f>
        <v/>
      </c>
      <c r="VQK77" s="255" t="str">
        <f>IFERROR(VLOOKUP($F77,Datos!$V:$AP,3,0),"")</f>
        <v/>
      </c>
      <c r="VQL77" s="255" t="str">
        <f>IFERROR(VLOOKUP($F77,Datos!$V:$AP,3,0),"")</f>
        <v/>
      </c>
      <c r="VQM77" s="255" t="str">
        <f>IFERROR(VLOOKUP($F77,Datos!$V:$AP,3,0),"")</f>
        <v/>
      </c>
      <c r="VQN77" s="255" t="str">
        <f>IFERROR(VLOOKUP($F77,Datos!$V:$AP,3,0),"")</f>
        <v/>
      </c>
      <c r="VQO77" s="255" t="str">
        <f>IFERROR(VLOOKUP($F77,Datos!$V:$AP,3,0),"")</f>
        <v/>
      </c>
      <c r="VQP77" s="255" t="str">
        <f>IFERROR(VLOOKUP($F77,Datos!$V:$AP,3,0),"")</f>
        <v/>
      </c>
      <c r="VQQ77" s="255" t="str">
        <f>IFERROR(VLOOKUP($F77,Datos!$V:$AP,3,0),"")</f>
        <v/>
      </c>
      <c r="VQR77" s="255" t="str">
        <f>IFERROR(VLOOKUP($F77,Datos!$V:$AP,3,0),"")</f>
        <v/>
      </c>
      <c r="VQS77" s="255" t="str">
        <f>IFERROR(VLOOKUP($F77,Datos!$V:$AP,3,0),"")</f>
        <v/>
      </c>
      <c r="VQT77" s="255" t="str">
        <f>IFERROR(VLOOKUP($F77,Datos!$V:$AP,3,0),"")</f>
        <v/>
      </c>
      <c r="VQU77" s="255" t="str">
        <f>IFERROR(VLOOKUP($F77,Datos!$V:$AP,3,0),"")</f>
        <v/>
      </c>
      <c r="VQV77" s="255" t="str">
        <f>IFERROR(VLOOKUP($F77,Datos!$V:$AP,3,0),"")</f>
        <v/>
      </c>
      <c r="VQW77" s="255" t="str">
        <f>IFERROR(VLOOKUP($F77,Datos!$V:$AP,3,0),"")</f>
        <v/>
      </c>
      <c r="VQX77" s="255" t="str">
        <f>IFERROR(VLOOKUP($F77,Datos!$V:$AP,3,0),"")</f>
        <v/>
      </c>
      <c r="VQY77" s="255" t="str">
        <f>IFERROR(VLOOKUP($F77,Datos!$V:$AP,3,0),"")</f>
        <v/>
      </c>
      <c r="VQZ77" s="255" t="str">
        <f>IFERROR(VLOOKUP($F77,Datos!$V:$AP,3,0),"")</f>
        <v/>
      </c>
      <c r="VRA77" s="255" t="str">
        <f>IFERROR(VLOOKUP($F77,Datos!$V:$AP,3,0),"")</f>
        <v/>
      </c>
      <c r="VRB77" s="255" t="str">
        <f>IFERROR(VLOOKUP($F77,Datos!$V:$AP,3,0),"")</f>
        <v/>
      </c>
      <c r="VRC77" s="255" t="str">
        <f>IFERROR(VLOOKUP($F77,Datos!$V:$AP,3,0),"")</f>
        <v/>
      </c>
      <c r="VRD77" s="255" t="str">
        <f>IFERROR(VLOOKUP($F77,Datos!$V:$AP,3,0),"")</f>
        <v/>
      </c>
      <c r="VRE77" s="255" t="str">
        <f>IFERROR(VLOOKUP($F77,Datos!$V:$AP,3,0),"")</f>
        <v/>
      </c>
      <c r="VRF77" s="255" t="str">
        <f>IFERROR(VLOOKUP($F77,Datos!$V:$AP,3,0),"")</f>
        <v/>
      </c>
      <c r="VRG77" s="255" t="str">
        <f>IFERROR(VLOOKUP($F77,Datos!$V:$AP,3,0),"")</f>
        <v/>
      </c>
      <c r="VRH77" s="255" t="str">
        <f>IFERROR(VLOOKUP($F77,Datos!$V:$AP,3,0),"")</f>
        <v/>
      </c>
      <c r="VRI77" s="255" t="str">
        <f>IFERROR(VLOOKUP($F77,Datos!$V:$AP,3,0),"")</f>
        <v/>
      </c>
      <c r="VRJ77" s="255" t="str">
        <f>IFERROR(VLOOKUP($F77,Datos!$V:$AP,3,0),"")</f>
        <v/>
      </c>
      <c r="VRK77" s="255" t="str">
        <f>IFERROR(VLOOKUP($F77,Datos!$V:$AP,3,0),"")</f>
        <v/>
      </c>
      <c r="VRL77" s="255" t="str">
        <f>IFERROR(VLOOKUP($F77,Datos!$V:$AP,3,0),"")</f>
        <v/>
      </c>
      <c r="VRM77" s="255" t="str">
        <f>IFERROR(VLOOKUP($F77,Datos!$V:$AP,3,0),"")</f>
        <v/>
      </c>
      <c r="VRN77" s="255" t="str">
        <f>IFERROR(VLOOKUP($F77,Datos!$V:$AP,3,0),"")</f>
        <v/>
      </c>
      <c r="VRO77" s="255" t="str">
        <f>IFERROR(VLOOKUP($F77,Datos!$V:$AP,3,0),"")</f>
        <v/>
      </c>
      <c r="VRP77" s="255" t="str">
        <f>IFERROR(VLOOKUP($F77,Datos!$V:$AP,3,0),"")</f>
        <v/>
      </c>
      <c r="VRQ77" s="255" t="str">
        <f>IFERROR(VLOOKUP($F77,Datos!$V:$AP,3,0),"")</f>
        <v/>
      </c>
      <c r="VRR77" s="255" t="str">
        <f>IFERROR(VLOOKUP($F77,Datos!$V:$AP,3,0),"")</f>
        <v/>
      </c>
      <c r="VRS77" s="255" t="str">
        <f>IFERROR(VLOOKUP($F77,Datos!$V:$AP,3,0),"")</f>
        <v/>
      </c>
      <c r="VRT77" s="255" t="str">
        <f>IFERROR(VLOOKUP($F77,Datos!$V:$AP,3,0),"")</f>
        <v/>
      </c>
      <c r="VRU77" s="255" t="str">
        <f>IFERROR(VLOOKUP($F77,Datos!$V:$AP,3,0),"")</f>
        <v/>
      </c>
      <c r="VRV77" s="255" t="str">
        <f>IFERROR(VLOOKUP($F77,Datos!$V:$AP,3,0),"")</f>
        <v/>
      </c>
      <c r="VRW77" s="255" t="str">
        <f>IFERROR(VLOOKUP($F77,Datos!$V:$AP,3,0),"")</f>
        <v/>
      </c>
      <c r="VRX77" s="255" t="str">
        <f>IFERROR(VLOOKUP($F77,Datos!$V:$AP,3,0),"")</f>
        <v/>
      </c>
      <c r="VRY77" s="255" t="str">
        <f>IFERROR(VLOOKUP($F77,Datos!$V:$AP,3,0),"")</f>
        <v/>
      </c>
      <c r="VRZ77" s="255" t="str">
        <f>IFERROR(VLOOKUP($F77,Datos!$V:$AP,3,0),"")</f>
        <v/>
      </c>
      <c r="VSA77" s="255" t="str">
        <f>IFERROR(VLOOKUP($F77,Datos!$V:$AP,3,0),"")</f>
        <v/>
      </c>
      <c r="VSB77" s="255" t="str">
        <f>IFERROR(VLOOKUP($F77,Datos!$V:$AP,3,0),"")</f>
        <v/>
      </c>
      <c r="VSC77" s="255" t="str">
        <f>IFERROR(VLOOKUP($F77,Datos!$V:$AP,3,0),"")</f>
        <v/>
      </c>
      <c r="VSD77" s="255" t="str">
        <f>IFERROR(VLOOKUP($F77,Datos!$V:$AP,3,0),"")</f>
        <v/>
      </c>
      <c r="VSE77" s="255" t="str">
        <f>IFERROR(VLOOKUP($F77,Datos!$V:$AP,3,0),"")</f>
        <v/>
      </c>
      <c r="VSF77" s="255" t="str">
        <f>IFERROR(VLOOKUP($F77,Datos!$V:$AP,3,0),"")</f>
        <v/>
      </c>
      <c r="VSG77" s="255" t="str">
        <f>IFERROR(VLOOKUP($F77,Datos!$V:$AP,3,0),"")</f>
        <v/>
      </c>
      <c r="VSH77" s="255" t="str">
        <f>IFERROR(VLOOKUP($F77,Datos!$V:$AP,3,0),"")</f>
        <v/>
      </c>
      <c r="VSI77" s="255" t="str">
        <f>IFERROR(VLOOKUP($F77,Datos!$V:$AP,3,0),"")</f>
        <v/>
      </c>
      <c r="VSJ77" s="255" t="str">
        <f>IFERROR(VLOOKUP($F77,Datos!$V:$AP,3,0),"")</f>
        <v/>
      </c>
      <c r="VSK77" s="255" t="str">
        <f>IFERROR(VLOOKUP($F77,Datos!$V:$AP,3,0),"")</f>
        <v/>
      </c>
      <c r="VSL77" s="255" t="str">
        <f>IFERROR(VLOOKUP($F77,Datos!$V:$AP,3,0),"")</f>
        <v/>
      </c>
      <c r="VSM77" s="255" t="str">
        <f>IFERROR(VLOOKUP($F77,Datos!$V:$AP,3,0),"")</f>
        <v/>
      </c>
      <c r="VSN77" s="255" t="str">
        <f>IFERROR(VLOOKUP($F77,Datos!$V:$AP,3,0),"")</f>
        <v/>
      </c>
      <c r="VSO77" s="255" t="str">
        <f>IFERROR(VLOOKUP($F77,Datos!$V:$AP,3,0),"")</f>
        <v/>
      </c>
      <c r="VSP77" s="255" t="str">
        <f>IFERROR(VLOOKUP($F77,Datos!$V:$AP,3,0),"")</f>
        <v/>
      </c>
      <c r="VSQ77" s="255" t="str">
        <f>IFERROR(VLOOKUP($F77,Datos!$V:$AP,3,0),"")</f>
        <v/>
      </c>
      <c r="VSR77" s="255" t="str">
        <f>IFERROR(VLOOKUP($F77,Datos!$V:$AP,3,0),"")</f>
        <v/>
      </c>
      <c r="VSS77" s="255" t="str">
        <f>IFERROR(VLOOKUP($F77,Datos!$V:$AP,3,0),"")</f>
        <v/>
      </c>
      <c r="VST77" s="255" t="str">
        <f>IFERROR(VLOOKUP($F77,Datos!$V:$AP,3,0),"")</f>
        <v/>
      </c>
      <c r="VSU77" s="255" t="str">
        <f>IFERROR(VLOOKUP($F77,Datos!$V:$AP,3,0),"")</f>
        <v/>
      </c>
      <c r="VSV77" s="255" t="str">
        <f>IFERROR(VLOOKUP($F77,Datos!$V:$AP,3,0),"")</f>
        <v/>
      </c>
      <c r="VSW77" s="255" t="str">
        <f>IFERROR(VLOOKUP($F77,Datos!$V:$AP,3,0),"")</f>
        <v/>
      </c>
      <c r="VSX77" s="255" t="str">
        <f>IFERROR(VLOOKUP($F77,Datos!$V:$AP,3,0),"")</f>
        <v/>
      </c>
      <c r="VSY77" s="255" t="str">
        <f>IFERROR(VLOOKUP($F77,Datos!$V:$AP,3,0),"")</f>
        <v/>
      </c>
      <c r="VSZ77" s="255" t="str">
        <f>IFERROR(VLOOKUP($F77,Datos!$V:$AP,3,0),"")</f>
        <v/>
      </c>
      <c r="VTA77" s="255" t="str">
        <f>IFERROR(VLOOKUP($F77,Datos!$V:$AP,3,0),"")</f>
        <v/>
      </c>
      <c r="VTB77" s="255" t="str">
        <f>IFERROR(VLOOKUP($F77,Datos!$V:$AP,3,0),"")</f>
        <v/>
      </c>
      <c r="VTC77" s="255" t="str">
        <f>IFERROR(VLOOKUP($F77,Datos!$V:$AP,3,0),"")</f>
        <v/>
      </c>
      <c r="VTD77" s="255" t="str">
        <f>IFERROR(VLOOKUP($F77,Datos!$V:$AP,3,0),"")</f>
        <v/>
      </c>
      <c r="VTE77" s="255" t="str">
        <f>IFERROR(VLOOKUP($F77,Datos!$V:$AP,3,0),"")</f>
        <v/>
      </c>
      <c r="VTF77" s="255" t="str">
        <f>IFERROR(VLOOKUP($F77,Datos!$V:$AP,3,0),"")</f>
        <v/>
      </c>
      <c r="VTG77" s="255" t="str">
        <f>IFERROR(VLOOKUP($F77,Datos!$V:$AP,3,0),"")</f>
        <v/>
      </c>
      <c r="VTH77" s="255" t="str">
        <f>IFERROR(VLOOKUP($F77,Datos!$V:$AP,3,0),"")</f>
        <v/>
      </c>
      <c r="VTI77" s="255" t="str">
        <f>IFERROR(VLOOKUP($F77,Datos!$V:$AP,3,0),"")</f>
        <v/>
      </c>
      <c r="VTJ77" s="255" t="str">
        <f>IFERROR(VLOOKUP($F77,Datos!$V:$AP,3,0),"")</f>
        <v/>
      </c>
      <c r="VTK77" s="255" t="str">
        <f>IFERROR(VLOOKUP($F77,Datos!$V:$AP,3,0),"")</f>
        <v/>
      </c>
      <c r="VTL77" s="255" t="str">
        <f>IFERROR(VLOOKUP($F77,Datos!$V:$AP,3,0),"")</f>
        <v/>
      </c>
      <c r="VTM77" s="255" t="str">
        <f>IFERROR(VLOOKUP($F77,Datos!$V:$AP,3,0),"")</f>
        <v/>
      </c>
      <c r="VTN77" s="255" t="str">
        <f>IFERROR(VLOOKUP($F77,Datos!$V:$AP,3,0),"")</f>
        <v/>
      </c>
      <c r="VTO77" s="255" t="str">
        <f>IFERROR(VLOOKUP($F77,Datos!$V:$AP,3,0),"")</f>
        <v/>
      </c>
      <c r="VTP77" s="255" t="str">
        <f>IFERROR(VLOOKUP($F77,Datos!$V:$AP,3,0),"")</f>
        <v/>
      </c>
      <c r="VTQ77" s="255" t="str">
        <f>IFERROR(VLOOKUP($F77,Datos!$V:$AP,3,0),"")</f>
        <v/>
      </c>
      <c r="VTR77" s="255" t="str">
        <f>IFERROR(VLOOKUP($F77,Datos!$V:$AP,3,0),"")</f>
        <v/>
      </c>
      <c r="VTS77" s="255" t="str">
        <f>IFERROR(VLOOKUP($F77,Datos!$V:$AP,3,0),"")</f>
        <v/>
      </c>
      <c r="VTT77" s="255" t="str">
        <f>IFERROR(VLOOKUP($F77,Datos!$V:$AP,3,0),"")</f>
        <v/>
      </c>
      <c r="VTU77" s="255" t="str">
        <f>IFERROR(VLOOKUP($F77,Datos!$V:$AP,3,0),"")</f>
        <v/>
      </c>
      <c r="VTV77" s="255" t="str">
        <f>IFERROR(VLOOKUP($F77,Datos!$V:$AP,3,0),"")</f>
        <v/>
      </c>
      <c r="VTW77" s="255" t="str">
        <f>IFERROR(VLOOKUP($F77,Datos!$V:$AP,3,0),"")</f>
        <v/>
      </c>
      <c r="VTX77" s="255" t="str">
        <f>IFERROR(VLOOKUP($F77,Datos!$V:$AP,3,0),"")</f>
        <v/>
      </c>
      <c r="VTY77" s="255" t="str">
        <f>IFERROR(VLOOKUP($F77,Datos!$V:$AP,3,0),"")</f>
        <v/>
      </c>
      <c r="VTZ77" s="255" t="str">
        <f>IFERROR(VLOOKUP($F77,Datos!$V:$AP,3,0),"")</f>
        <v/>
      </c>
      <c r="VUA77" s="255" t="str">
        <f>IFERROR(VLOOKUP($F77,Datos!$V:$AP,3,0),"")</f>
        <v/>
      </c>
      <c r="VUB77" s="255" t="str">
        <f>IFERROR(VLOOKUP($F77,Datos!$V:$AP,3,0),"")</f>
        <v/>
      </c>
      <c r="VUC77" s="255" t="str">
        <f>IFERROR(VLOOKUP($F77,Datos!$V:$AP,3,0),"")</f>
        <v/>
      </c>
      <c r="VUD77" s="255" t="str">
        <f>IFERROR(VLOOKUP($F77,Datos!$V:$AP,3,0),"")</f>
        <v/>
      </c>
      <c r="VUE77" s="255" t="str">
        <f>IFERROR(VLOOKUP($F77,Datos!$V:$AP,3,0),"")</f>
        <v/>
      </c>
      <c r="VUF77" s="255" t="str">
        <f>IFERROR(VLOOKUP($F77,Datos!$V:$AP,3,0),"")</f>
        <v/>
      </c>
      <c r="VUG77" s="255" t="str">
        <f>IFERROR(VLOOKUP($F77,Datos!$V:$AP,3,0),"")</f>
        <v/>
      </c>
      <c r="VUH77" s="255" t="str">
        <f>IFERROR(VLOOKUP($F77,Datos!$V:$AP,3,0),"")</f>
        <v/>
      </c>
      <c r="VUI77" s="255" t="str">
        <f>IFERROR(VLOOKUP($F77,Datos!$V:$AP,3,0),"")</f>
        <v/>
      </c>
      <c r="VUJ77" s="255" t="str">
        <f>IFERROR(VLOOKUP($F77,Datos!$V:$AP,3,0),"")</f>
        <v/>
      </c>
      <c r="VUK77" s="255" t="str">
        <f>IFERROR(VLOOKUP($F77,Datos!$V:$AP,3,0),"")</f>
        <v/>
      </c>
      <c r="VUL77" s="255" t="str">
        <f>IFERROR(VLOOKUP($F77,Datos!$V:$AP,3,0),"")</f>
        <v/>
      </c>
      <c r="VUM77" s="255" t="str">
        <f>IFERROR(VLOOKUP($F77,Datos!$V:$AP,3,0),"")</f>
        <v/>
      </c>
      <c r="VUN77" s="255" t="str">
        <f>IFERROR(VLOOKUP($F77,Datos!$V:$AP,3,0),"")</f>
        <v/>
      </c>
      <c r="VUO77" s="255" t="str">
        <f>IFERROR(VLOOKUP($F77,Datos!$V:$AP,3,0),"")</f>
        <v/>
      </c>
      <c r="VUP77" s="255" t="str">
        <f>IFERROR(VLOOKUP($F77,Datos!$V:$AP,3,0),"")</f>
        <v/>
      </c>
      <c r="VUQ77" s="255" t="str">
        <f>IFERROR(VLOOKUP($F77,Datos!$V:$AP,3,0),"")</f>
        <v/>
      </c>
      <c r="VUR77" s="255" t="str">
        <f>IFERROR(VLOOKUP($F77,Datos!$V:$AP,3,0),"")</f>
        <v/>
      </c>
      <c r="VUS77" s="255" t="str">
        <f>IFERROR(VLOOKUP($F77,Datos!$V:$AP,3,0),"")</f>
        <v/>
      </c>
      <c r="VUT77" s="255" t="str">
        <f>IFERROR(VLOOKUP($F77,Datos!$V:$AP,3,0),"")</f>
        <v/>
      </c>
      <c r="VUU77" s="255" t="str">
        <f>IFERROR(VLOOKUP($F77,Datos!$V:$AP,3,0),"")</f>
        <v/>
      </c>
      <c r="VUV77" s="255" t="str">
        <f>IFERROR(VLOOKUP($F77,Datos!$V:$AP,3,0),"")</f>
        <v/>
      </c>
      <c r="VUW77" s="255" t="str">
        <f>IFERROR(VLOOKUP($F77,Datos!$V:$AP,3,0),"")</f>
        <v/>
      </c>
      <c r="VUX77" s="255" t="str">
        <f>IFERROR(VLOOKUP($F77,Datos!$V:$AP,3,0),"")</f>
        <v/>
      </c>
      <c r="VUY77" s="255" t="str">
        <f>IFERROR(VLOOKUP($F77,Datos!$V:$AP,3,0),"")</f>
        <v/>
      </c>
      <c r="VUZ77" s="255" t="str">
        <f>IFERROR(VLOOKUP($F77,Datos!$V:$AP,3,0),"")</f>
        <v/>
      </c>
      <c r="VVA77" s="255" t="str">
        <f>IFERROR(VLOOKUP($F77,Datos!$V:$AP,3,0),"")</f>
        <v/>
      </c>
      <c r="VVB77" s="255" t="str">
        <f>IFERROR(VLOOKUP($F77,Datos!$V:$AP,3,0),"")</f>
        <v/>
      </c>
      <c r="VVC77" s="255" t="str">
        <f>IFERROR(VLOOKUP($F77,Datos!$V:$AP,3,0),"")</f>
        <v/>
      </c>
      <c r="VVD77" s="255" t="str">
        <f>IFERROR(VLOOKUP($F77,Datos!$V:$AP,3,0),"")</f>
        <v/>
      </c>
      <c r="VVE77" s="255" t="str">
        <f>IFERROR(VLOOKUP($F77,Datos!$V:$AP,3,0),"")</f>
        <v/>
      </c>
      <c r="VVF77" s="255" t="str">
        <f>IFERROR(VLOOKUP($F77,Datos!$V:$AP,3,0),"")</f>
        <v/>
      </c>
      <c r="VVG77" s="255" t="str">
        <f>IFERROR(VLOOKUP($F77,Datos!$V:$AP,3,0),"")</f>
        <v/>
      </c>
      <c r="VVH77" s="255" t="str">
        <f>IFERROR(VLOOKUP($F77,Datos!$V:$AP,3,0),"")</f>
        <v/>
      </c>
      <c r="VVI77" s="255" t="str">
        <f>IFERROR(VLOOKUP($F77,Datos!$V:$AP,3,0),"")</f>
        <v/>
      </c>
      <c r="VVJ77" s="255" t="str">
        <f>IFERROR(VLOOKUP($F77,Datos!$V:$AP,3,0),"")</f>
        <v/>
      </c>
      <c r="VVK77" s="255" t="str">
        <f>IFERROR(VLOOKUP($F77,Datos!$V:$AP,3,0),"")</f>
        <v/>
      </c>
      <c r="VVL77" s="255" t="str">
        <f>IFERROR(VLOOKUP($F77,Datos!$V:$AP,3,0),"")</f>
        <v/>
      </c>
      <c r="VVM77" s="255" t="str">
        <f>IFERROR(VLOOKUP($F77,Datos!$V:$AP,3,0),"")</f>
        <v/>
      </c>
      <c r="VVN77" s="255" t="str">
        <f>IFERROR(VLOOKUP($F77,Datos!$V:$AP,3,0),"")</f>
        <v/>
      </c>
      <c r="VVO77" s="255" t="str">
        <f>IFERROR(VLOOKUP($F77,Datos!$V:$AP,3,0),"")</f>
        <v/>
      </c>
      <c r="VVP77" s="255" t="str">
        <f>IFERROR(VLOOKUP($F77,Datos!$V:$AP,3,0),"")</f>
        <v/>
      </c>
      <c r="VVQ77" s="255" t="str">
        <f>IFERROR(VLOOKUP($F77,Datos!$V:$AP,3,0),"")</f>
        <v/>
      </c>
      <c r="VVR77" s="255" t="str">
        <f>IFERROR(VLOOKUP($F77,Datos!$V:$AP,3,0),"")</f>
        <v/>
      </c>
      <c r="VVS77" s="255" t="str">
        <f>IFERROR(VLOOKUP($F77,Datos!$V:$AP,3,0),"")</f>
        <v/>
      </c>
      <c r="VVT77" s="255" t="str">
        <f>IFERROR(VLOOKUP($F77,Datos!$V:$AP,3,0),"")</f>
        <v/>
      </c>
      <c r="VVU77" s="255" t="str">
        <f>IFERROR(VLOOKUP($F77,Datos!$V:$AP,3,0),"")</f>
        <v/>
      </c>
      <c r="VVV77" s="255" t="str">
        <f>IFERROR(VLOOKUP($F77,Datos!$V:$AP,3,0),"")</f>
        <v/>
      </c>
      <c r="VVW77" s="255" t="str">
        <f>IFERROR(VLOOKUP($F77,Datos!$V:$AP,3,0),"")</f>
        <v/>
      </c>
      <c r="VVX77" s="255" t="str">
        <f>IFERROR(VLOOKUP($F77,Datos!$V:$AP,3,0),"")</f>
        <v/>
      </c>
      <c r="VVY77" s="255" t="str">
        <f>IFERROR(VLOOKUP($F77,Datos!$V:$AP,3,0),"")</f>
        <v/>
      </c>
      <c r="VVZ77" s="255" t="str">
        <f>IFERROR(VLOOKUP($F77,Datos!$V:$AP,3,0),"")</f>
        <v/>
      </c>
      <c r="VWA77" s="255" t="str">
        <f>IFERROR(VLOOKUP($F77,Datos!$V:$AP,3,0),"")</f>
        <v/>
      </c>
      <c r="VWB77" s="255" t="str">
        <f>IFERROR(VLOOKUP($F77,Datos!$V:$AP,3,0),"")</f>
        <v/>
      </c>
      <c r="VWC77" s="255" t="str">
        <f>IFERROR(VLOOKUP($F77,Datos!$V:$AP,3,0),"")</f>
        <v/>
      </c>
      <c r="VWD77" s="255" t="str">
        <f>IFERROR(VLOOKUP($F77,Datos!$V:$AP,3,0),"")</f>
        <v/>
      </c>
      <c r="VWE77" s="255" t="str">
        <f>IFERROR(VLOOKUP($F77,Datos!$V:$AP,3,0),"")</f>
        <v/>
      </c>
      <c r="VWF77" s="255" t="str">
        <f>IFERROR(VLOOKUP($F77,Datos!$V:$AP,3,0),"")</f>
        <v/>
      </c>
      <c r="VWG77" s="255" t="str">
        <f>IFERROR(VLOOKUP($F77,Datos!$V:$AP,3,0),"")</f>
        <v/>
      </c>
      <c r="VWH77" s="255" t="str">
        <f>IFERROR(VLOOKUP($F77,Datos!$V:$AP,3,0),"")</f>
        <v/>
      </c>
      <c r="VWI77" s="255" t="str">
        <f>IFERROR(VLOOKUP($F77,Datos!$V:$AP,3,0),"")</f>
        <v/>
      </c>
      <c r="VWJ77" s="255" t="str">
        <f>IFERROR(VLOOKUP($F77,Datos!$V:$AP,3,0),"")</f>
        <v/>
      </c>
      <c r="VWK77" s="255" t="str">
        <f>IFERROR(VLOOKUP($F77,Datos!$V:$AP,3,0),"")</f>
        <v/>
      </c>
      <c r="VWL77" s="255" t="str">
        <f>IFERROR(VLOOKUP($F77,Datos!$V:$AP,3,0),"")</f>
        <v/>
      </c>
      <c r="VWM77" s="255" t="str">
        <f>IFERROR(VLOOKUP($F77,Datos!$V:$AP,3,0),"")</f>
        <v/>
      </c>
      <c r="VWN77" s="255" t="str">
        <f>IFERROR(VLOOKUP($F77,Datos!$V:$AP,3,0),"")</f>
        <v/>
      </c>
      <c r="VWO77" s="255" t="str">
        <f>IFERROR(VLOOKUP($F77,Datos!$V:$AP,3,0),"")</f>
        <v/>
      </c>
      <c r="VWP77" s="255" t="str">
        <f>IFERROR(VLOOKUP($F77,Datos!$V:$AP,3,0),"")</f>
        <v/>
      </c>
      <c r="VWQ77" s="255" t="str">
        <f>IFERROR(VLOOKUP($F77,Datos!$V:$AP,3,0),"")</f>
        <v/>
      </c>
      <c r="VWR77" s="255" t="str">
        <f>IFERROR(VLOOKUP($F77,Datos!$V:$AP,3,0),"")</f>
        <v/>
      </c>
      <c r="VWS77" s="255" t="str">
        <f>IFERROR(VLOOKUP($F77,Datos!$V:$AP,3,0),"")</f>
        <v/>
      </c>
      <c r="VWT77" s="255" t="str">
        <f>IFERROR(VLOOKUP($F77,Datos!$V:$AP,3,0),"")</f>
        <v/>
      </c>
      <c r="VWU77" s="255" t="str">
        <f>IFERROR(VLOOKUP($F77,Datos!$V:$AP,3,0),"")</f>
        <v/>
      </c>
      <c r="VWV77" s="255" t="str">
        <f>IFERROR(VLOOKUP($F77,Datos!$V:$AP,3,0),"")</f>
        <v/>
      </c>
      <c r="VWW77" s="255" t="str">
        <f>IFERROR(VLOOKUP($F77,Datos!$V:$AP,3,0),"")</f>
        <v/>
      </c>
      <c r="VWX77" s="255" t="str">
        <f>IFERROR(VLOOKUP($F77,Datos!$V:$AP,3,0),"")</f>
        <v/>
      </c>
      <c r="VWY77" s="255" t="str">
        <f>IFERROR(VLOOKUP($F77,Datos!$V:$AP,3,0),"")</f>
        <v/>
      </c>
      <c r="VWZ77" s="255" t="str">
        <f>IFERROR(VLOOKUP($F77,Datos!$V:$AP,3,0),"")</f>
        <v/>
      </c>
      <c r="VXA77" s="255" t="str">
        <f>IFERROR(VLOOKUP($F77,Datos!$V:$AP,3,0),"")</f>
        <v/>
      </c>
      <c r="VXB77" s="255" t="str">
        <f>IFERROR(VLOOKUP($F77,Datos!$V:$AP,3,0),"")</f>
        <v/>
      </c>
      <c r="VXC77" s="255" t="str">
        <f>IFERROR(VLOOKUP($F77,Datos!$V:$AP,3,0),"")</f>
        <v/>
      </c>
      <c r="VXD77" s="255" t="str">
        <f>IFERROR(VLOOKUP($F77,Datos!$V:$AP,3,0),"")</f>
        <v/>
      </c>
      <c r="VXE77" s="255" t="str">
        <f>IFERROR(VLOOKUP($F77,Datos!$V:$AP,3,0),"")</f>
        <v/>
      </c>
      <c r="VXF77" s="255" t="str">
        <f>IFERROR(VLOOKUP($F77,Datos!$V:$AP,3,0),"")</f>
        <v/>
      </c>
      <c r="VXG77" s="255" t="str">
        <f>IFERROR(VLOOKUP($F77,Datos!$V:$AP,3,0),"")</f>
        <v/>
      </c>
      <c r="VXH77" s="255" t="str">
        <f>IFERROR(VLOOKUP($F77,Datos!$V:$AP,3,0),"")</f>
        <v/>
      </c>
      <c r="VXI77" s="255" t="str">
        <f>IFERROR(VLOOKUP($F77,Datos!$V:$AP,3,0),"")</f>
        <v/>
      </c>
      <c r="VXJ77" s="255" t="str">
        <f>IFERROR(VLOOKUP($F77,Datos!$V:$AP,3,0),"")</f>
        <v/>
      </c>
      <c r="VXK77" s="255" t="str">
        <f>IFERROR(VLOOKUP($F77,Datos!$V:$AP,3,0),"")</f>
        <v/>
      </c>
      <c r="VXL77" s="255" t="str">
        <f>IFERROR(VLOOKUP($F77,Datos!$V:$AP,3,0),"")</f>
        <v/>
      </c>
      <c r="VXM77" s="255" t="str">
        <f>IFERROR(VLOOKUP($F77,Datos!$V:$AP,3,0),"")</f>
        <v/>
      </c>
      <c r="VXN77" s="255" t="str">
        <f>IFERROR(VLOOKUP($F77,Datos!$V:$AP,3,0),"")</f>
        <v/>
      </c>
      <c r="VXO77" s="255" t="str">
        <f>IFERROR(VLOOKUP($F77,Datos!$V:$AP,3,0),"")</f>
        <v/>
      </c>
      <c r="VXP77" s="255" t="str">
        <f>IFERROR(VLOOKUP($F77,Datos!$V:$AP,3,0),"")</f>
        <v/>
      </c>
      <c r="VXQ77" s="255" t="str">
        <f>IFERROR(VLOOKUP($F77,Datos!$V:$AP,3,0),"")</f>
        <v/>
      </c>
      <c r="VXR77" s="255" t="str">
        <f>IFERROR(VLOOKUP($F77,Datos!$V:$AP,3,0),"")</f>
        <v/>
      </c>
      <c r="VXS77" s="255" t="str">
        <f>IFERROR(VLOOKUP($F77,Datos!$V:$AP,3,0),"")</f>
        <v/>
      </c>
      <c r="VXT77" s="255" t="str">
        <f>IFERROR(VLOOKUP($F77,Datos!$V:$AP,3,0),"")</f>
        <v/>
      </c>
      <c r="VXU77" s="255" t="str">
        <f>IFERROR(VLOOKUP($F77,Datos!$V:$AP,3,0),"")</f>
        <v/>
      </c>
      <c r="VXV77" s="255" t="str">
        <f>IFERROR(VLOOKUP($F77,Datos!$V:$AP,3,0),"")</f>
        <v/>
      </c>
      <c r="VXW77" s="255" t="str">
        <f>IFERROR(VLOOKUP($F77,Datos!$V:$AP,3,0),"")</f>
        <v/>
      </c>
      <c r="VXX77" s="255" t="str">
        <f>IFERROR(VLOOKUP($F77,Datos!$V:$AP,3,0),"")</f>
        <v/>
      </c>
      <c r="VXY77" s="255" t="str">
        <f>IFERROR(VLOOKUP($F77,Datos!$V:$AP,3,0),"")</f>
        <v/>
      </c>
      <c r="VXZ77" s="255" t="str">
        <f>IFERROR(VLOOKUP($F77,Datos!$V:$AP,3,0),"")</f>
        <v/>
      </c>
      <c r="VYA77" s="255" t="str">
        <f>IFERROR(VLOOKUP($F77,Datos!$V:$AP,3,0),"")</f>
        <v/>
      </c>
      <c r="VYB77" s="255" t="str">
        <f>IFERROR(VLOOKUP($F77,Datos!$V:$AP,3,0),"")</f>
        <v/>
      </c>
      <c r="VYC77" s="255" t="str">
        <f>IFERROR(VLOOKUP($F77,Datos!$V:$AP,3,0),"")</f>
        <v/>
      </c>
      <c r="VYD77" s="255" t="str">
        <f>IFERROR(VLOOKUP($F77,Datos!$V:$AP,3,0),"")</f>
        <v/>
      </c>
      <c r="VYE77" s="255" t="str">
        <f>IFERROR(VLOOKUP($F77,Datos!$V:$AP,3,0),"")</f>
        <v/>
      </c>
      <c r="VYF77" s="255" t="str">
        <f>IFERROR(VLOOKUP($F77,Datos!$V:$AP,3,0),"")</f>
        <v/>
      </c>
      <c r="VYG77" s="255" t="str">
        <f>IFERROR(VLOOKUP($F77,Datos!$V:$AP,3,0),"")</f>
        <v/>
      </c>
      <c r="VYH77" s="255" t="str">
        <f>IFERROR(VLOOKUP($F77,Datos!$V:$AP,3,0),"")</f>
        <v/>
      </c>
      <c r="VYI77" s="255" t="str">
        <f>IFERROR(VLOOKUP($F77,Datos!$V:$AP,3,0),"")</f>
        <v/>
      </c>
      <c r="VYJ77" s="255" t="str">
        <f>IFERROR(VLOOKUP($F77,Datos!$V:$AP,3,0),"")</f>
        <v/>
      </c>
      <c r="VYK77" s="255" t="str">
        <f>IFERROR(VLOOKUP($F77,Datos!$V:$AP,3,0),"")</f>
        <v/>
      </c>
      <c r="VYL77" s="255" t="str">
        <f>IFERROR(VLOOKUP($F77,Datos!$V:$AP,3,0),"")</f>
        <v/>
      </c>
      <c r="VYM77" s="255" t="str">
        <f>IFERROR(VLOOKUP($F77,Datos!$V:$AP,3,0),"")</f>
        <v/>
      </c>
      <c r="VYN77" s="255" t="str">
        <f>IFERROR(VLOOKUP($F77,Datos!$V:$AP,3,0),"")</f>
        <v/>
      </c>
      <c r="VYO77" s="255" t="str">
        <f>IFERROR(VLOOKUP($F77,Datos!$V:$AP,3,0),"")</f>
        <v/>
      </c>
      <c r="VYP77" s="255" t="str">
        <f>IFERROR(VLOOKUP($F77,Datos!$V:$AP,3,0),"")</f>
        <v/>
      </c>
      <c r="VYQ77" s="255" t="str">
        <f>IFERROR(VLOOKUP($F77,Datos!$V:$AP,3,0),"")</f>
        <v/>
      </c>
      <c r="VYR77" s="255" t="str">
        <f>IFERROR(VLOOKUP($F77,Datos!$V:$AP,3,0),"")</f>
        <v/>
      </c>
      <c r="VYS77" s="255" t="str">
        <f>IFERROR(VLOOKUP($F77,Datos!$V:$AP,3,0),"")</f>
        <v/>
      </c>
      <c r="VYT77" s="255" t="str">
        <f>IFERROR(VLOOKUP($F77,Datos!$V:$AP,3,0),"")</f>
        <v/>
      </c>
      <c r="VYU77" s="255" t="str">
        <f>IFERROR(VLOOKUP($F77,Datos!$V:$AP,3,0),"")</f>
        <v/>
      </c>
      <c r="VYV77" s="255" t="str">
        <f>IFERROR(VLOOKUP($F77,Datos!$V:$AP,3,0),"")</f>
        <v/>
      </c>
      <c r="VYW77" s="255" t="str">
        <f>IFERROR(VLOOKUP($F77,Datos!$V:$AP,3,0),"")</f>
        <v/>
      </c>
      <c r="VYX77" s="255" t="str">
        <f>IFERROR(VLOOKUP($F77,Datos!$V:$AP,3,0),"")</f>
        <v/>
      </c>
      <c r="VYY77" s="255" t="str">
        <f>IFERROR(VLOOKUP($F77,Datos!$V:$AP,3,0),"")</f>
        <v/>
      </c>
      <c r="VYZ77" s="255" t="str">
        <f>IFERROR(VLOOKUP($F77,Datos!$V:$AP,3,0),"")</f>
        <v/>
      </c>
      <c r="VZA77" s="255" t="str">
        <f>IFERROR(VLOOKUP($F77,Datos!$V:$AP,3,0),"")</f>
        <v/>
      </c>
      <c r="VZB77" s="255" t="str">
        <f>IFERROR(VLOOKUP($F77,Datos!$V:$AP,3,0),"")</f>
        <v/>
      </c>
      <c r="VZC77" s="255" t="str">
        <f>IFERROR(VLOOKUP($F77,Datos!$V:$AP,3,0),"")</f>
        <v/>
      </c>
      <c r="VZD77" s="255" t="str">
        <f>IFERROR(VLOOKUP($F77,Datos!$V:$AP,3,0),"")</f>
        <v/>
      </c>
      <c r="VZE77" s="255" t="str">
        <f>IFERROR(VLOOKUP($F77,Datos!$V:$AP,3,0),"")</f>
        <v/>
      </c>
      <c r="VZF77" s="255" t="str">
        <f>IFERROR(VLOOKUP($F77,Datos!$V:$AP,3,0),"")</f>
        <v/>
      </c>
      <c r="VZG77" s="255" t="str">
        <f>IFERROR(VLOOKUP($F77,Datos!$V:$AP,3,0),"")</f>
        <v/>
      </c>
      <c r="VZH77" s="255" t="str">
        <f>IFERROR(VLOOKUP($F77,Datos!$V:$AP,3,0),"")</f>
        <v/>
      </c>
      <c r="VZI77" s="255" t="str">
        <f>IFERROR(VLOOKUP($F77,Datos!$V:$AP,3,0),"")</f>
        <v/>
      </c>
      <c r="VZJ77" s="255" t="str">
        <f>IFERROR(VLOOKUP($F77,Datos!$V:$AP,3,0),"")</f>
        <v/>
      </c>
      <c r="VZK77" s="255" t="str">
        <f>IFERROR(VLOOKUP($F77,Datos!$V:$AP,3,0),"")</f>
        <v/>
      </c>
      <c r="VZL77" s="255" t="str">
        <f>IFERROR(VLOOKUP($F77,Datos!$V:$AP,3,0),"")</f>
        <v/>
      </c>
      <c r="VZM77" s="255" t="str">
        <f>IFERROR(VLOOKUP($F77,Datos!$V:$AP,3,0),"")</f>
        <v/>
      </c>
      <c r="VZN77" s="255" t="str">
        <f>IFERROR(VLOOKUP($F77,Datos!$V:$AP,3,0),"")</f>
        <v/>
      </c>
      <c r="VZO77" s="255" t="str">
        <f>IFERROR(VLOOKUP($F77,Datos!$V:$AP,3,0),"")</f>
        <v/>
      </c>
      <c r="VZP77" s="255" t="str">
        <f>IFERROR(VLOOKUP($F77,Datos!$V:$AP,3,0),"")</f>
        <v/>
      </c>
      <c r="VZQ77" s="255" t="str">
        <f>IFERROR(VLOOKUP($F77,Datos!$V:$AP,3,0),"")</f>
        <v/>
      </c>
      <c r="VZR77" s="255" t="str">
        <f>IFERROR(VLOOKUP($F77,Datos!$V:$AP,3,0),"")</f>
        <v/>
      </c>
      <c r="VZS77" s="255" t="str">
        <f>IFERROR(VLOOKUP($F77,Datos!$V:$AP,3,0),"")</f>
        <v/>
      </c>
      <c r="VZT77" s="255" t="str">
        <f>IFERROR(VLOOKUP($F77,Datos!$V:$AP,3,0),"")</f>
        <v/>
      </c>
      <c r="VZU77" s="255" t="str">
        <f>IFERROR(VLOOKUP($F77,Datos!$V:$AP,3,0),"")</f>
        <v/>
      </c>
      <c r="VZV77" s="255" t="str">
        <f>IFERROR(VLOOKUP($F77,Datos!$V:$AP,3,0),"")</f>
        <v/>
      </c>
      <c r="VZW77" s="255" t="str">
        <f>IFERROR(VLOOKUP($F77,Datos!$V:$AP,3,0),"")</f>
        <v/>
      </c>
      <c r="VZX77" s="255" t="str">
        <f>IFERROR(VLOOKUP($F77,Datos!$V:$AP,3,0),"")</f>
        <v/>
      </c>
      <c r="VZY77" s="255" t="str">
        <f>IFERROR(VLOOKUP($F77,Datos!$V:$AP,3,0),"")</f>
        <v/>
      </c>
      <c r="VZZ77" s="255" t="str">
        <f>IFERROR(VLOOKUP($F77,Datos!$V:$AP,3,0),"")</f>
        <v/>
      </c>
      <c r="WAA77" s="255" t="str">
        <f>IFERROR(VLOOKUP($F77,Datos!$V:$AP,3,0),"")</f>
        <v/>
      </c>
      <c r="WAB77" s="255" t="str">
        <f>IFERROR(VLOOKUP($F77,Datos!$V:$AP,3,0),"")</f>
        <v/>
      </c>
      <c r="WAC77" s="255" t="str">
        <f>IFERROR(VLOOKUP($F77,Datos!$V:$AP,3,0),"")</f>
        <v/>
      </c>
      <c r="WAD77" s="255" t="str">
        <f>IFERROR(VLOOKUP($F77,Datos!$V:$AP,3,0),"")</f>
        <v/>
      </c>
      <c r="WAE77" s="255" t="str">
        <f>IFERROR(VLOOKUP($F77,Datos!$V:$AP,3,0),"")</f>
        <v/>
      </c>
      <c r="WAF77" s="255" t="str">
        <f>IFERROR(VLOOKUP($F77,Datos!$V:$AP,3,0),"")</f>
        <v/>
      </c>
      <c r="WAG77" s="255" t="str">
        <f>IFERROR(VLOOKUP($F77,Datos!$V:$AP,3,0),"")</f>
        <v/>
      </c>
      <c r="WAH77" s="255" t="str">
        <f>IFERROR(VLOOKUP($F77,Datos!$V:$AP,3,0),"")</f>
        <v/>
      </c>
      <c r="WAI77" s="255" t="str">
        <f>IFERROR(VLOOKUP($F77,Datos!$V:$AP,3,0),"")</f>
        <v/>
      </c>
      <c r="WAJ77" s="255" t="str">
        <f>IFERROR(VLOOKUP($F77,Datos!$V:$AP,3,0),"")</f>
        <v/>
      </c>
      <c r="WAK77" s="255" t="str">
        <f>IFERROR(VLOOKUP($F77,Datos!$V:$AP,3,0),"")</f>
        <v/>
      </c>
      <c r="WAL77" s="255" t="str">
        <f>IFERROR(VLOOKUP($F77,Datos!$V:$AP,3,0),"")</f>
        <v/>
      </c>
      <c r="WAM77" s="255" t="str">
        <f>IFERROR(VLOOKUP($F77,Datos!$V:$AP,3,0),"")</f>
        <v/>
      </c>
      <c r="WAN77" s="255" t="str">
        <f>IFERROR(VLOOKUP($F77,Datos!$V:$AP,3,0),"")</f>
        <v/>
      </c>
      <c r="WAO77" s="255" t="str">
        <f>IFERROR(VLOOKUP($F77,Datos!$V:$AP,3,0),"")</f>
        <v/>
      </c>
      <c r="WAP77" s="255" t="str">
        <f>IFERROR(VLOOKUP($F77,Datos!$V:$AP,3,0),"")</f>
        <v/>
      </c>
      <c r="WAQ77" s="255" t="str">
        <f>IFERROR(VLOOKUP($F77,Datos!$V:$AP,3,0),"")</f>
        <v/>
      </c>
      <c r="WAR77" s="255" t="str">
        <f>IFERROR(VLOOKUP($F77,Datos!$V:$AP,3,0),"")</f>
        <v/>
      </c>
      <c r="WAS77" s="255" t="str">
        <f>IFERROR(VLOOKUP($F77,Datos!$V:$AP,3,0),"")</f>
        <v/>
      </c>
      <c r="WAT77" s="255" t="str">
        <f>IFERROR(VLOOKUP($F77,Datos!$V:$AP,3,0),"")</f>
        <v/>
      </c>
      <c r="WAU77" s="255" t="str">
        <f>IFERROR(VLOOKUP($F77,Datos!$V:$AP,3,0),"")</f>
        <v/>
      </c>
      <c r="WAV77" s="255" t="str">
        <f>IFERROR(VLOOKUP($F77,Datos!$V:$AP,3,0),"")</f>
        <v/>
      </c>
      <c r="WAW77" s="255" t="str">
        <f>IFERROR(VLOOKUP($F77,Datos!$V:$AP,3,0),"")</f>
        <v/>
      </c>
      <c r="WAX77" s="255" t="str">
        <f>IFERROR(VLOOKUP($F77,Datos!$V:$AP,3,0),"")</f>
        <v/>
      </c>
      <c r="WAY77" s="255" t="str">
        <f>IFERROR(VLOOKUP($F77,Datos!$V:$AP,3,0),"")</f>
        <v/>
      </c>
      <c r="WAZ77" s="255" t="str">
        <f>IFERROR(VLOOKUP($F77,Datos!$V:$AP,3,0),"")</f>
        <v/>
      </c>
      <c r="WBA77" s="255" t="str">
        <f>IFERROR(VLOOKUP($F77,Datos!$V:$AP,3,0),"")</f>
        <v/>
      </c>
      <c r="WBB77" s="255" t="str">
        <f>IFERROR(VLOOKUP($F77,Datos!$V:$AP,3,0),"")</f>
        <v/>
      </c>
      <c r="WBC77" s="255" t="str">
        <f>IFERROR(VLOOKUP($F77,Datos!$V:$AP,3,0),"")</f>
        <v/>
      </c>
      <c r="WBD77" s="255" t="str">
        <f>IFERROR(VLOOKUP($F77,Datos!$V:$AP,3,0),"")</f>
        <v/>
      </c>
      <c r="WBE77" s="255" t="str">
        <f>IFERROR(VLOOKUP($F77,Datos!$V:$AP,3,0),"")</f>
        <v/>
      </c>
      <c r="WBF77" s="255" t="str">
        <f>IFERROR(VLOOKUP($F77,Datos!$V:$AP,3,0),"")</f>
        <v/>
      </c>
      <c r="WBG77" s="255" t="str">
        <f>IFERROR(VLOOKUP($F77,Datos!$V:$AP,3,0),"")</f>
        <v/>
      </c>
      <c r="WBH77" s="255" t="str">
        <f>IFERROR(VLOOKUP($F77,Datos!$V:$AP,3,0),"")</f>
        <v/>
      </c>
      <c r="WBI77" s="255" t="str">
        <f>IFERROR(VLOOKUP($F77,Datos!$V:$AP,3,0),"")</f>
        <v/>
      </c>
      <c r="WBJ77" s="255" t="str">
        <f>IFERROR(VLOOKUP($F77,Datos!$V:$AP,3,0),"")</f>
        <v/>
      </c>
      <c r="WBK77" s="255" t="str">
        <f>IFERROR(VLOOKUP($F77,Datos!$V:$AP,3,0),"")</f>
        <v/>
      </c>
      <c r="WBL77" s="255" t="str">
        <f>IFERROR(VLOOKUP($F77,Datos!$V:$AP,3,0),"")</f>
        <v/>
      </c>
      <c r="WBM77" s="255" t="str">
        <f>IFERROR(VLOOKUP($F77,Datos!$V:$AP,3,0),"")</f>
        <v/>
      </c>
      <c r="WBN77" s="255" t="str">
        <f>IFERROR(VLOOKUP($F77,Datos!$V:$AP,3,0),"")</f>
        <v/>
      </c>
      <c r="WBO77" s="255" t="str">
        <f>IFERROR(VLOOKUP($F77,Datos!$V:$AP,3,0),"")</f>
        <v/>
      </c>
      <c r="WBP77" s="255" t="str">
        <f>IFERROR(VLOOKUP($F77,Datos!$V:$AP,3,0),"")</f>
        <v/>
      </c>
      <c r="WBQ77" s="255" t="str">
        <f>IFERROR(VLOOKUP($F77,Datos!$V:$AP,3,0),"")</f>
        <v/>
      </c>
      <c r="WBR77" s="255" t="str">
        <f>IFERROR(VLOOKUP($F77,Datos!$V:$AP,3,0),"")</f>
        <v/>
      </c>
      <c r="WBS77" s="255" t="str">
        <f>IFERROR(VLOOKUP($F77,Datos!$V:$AP,3,0),"")</f>
        <v/>
      </c>
      <c r="WBT77" s="255" t="str">
        <f>IFERROR(VLOOKUP($F77,Datos!$V:$AP,3,0),"")</f>
        <v/>
      </c>
      <c r="WBU77" s="255" t="str">
        <f>IFERROR(VLOOKUP($F77,Datos!$V:$AP,3,0),"")</f>
        <v/>
      </c>
      <c r="WBV77" s="255" t="str">
        <f>IFERROR(VLOOKUP($F77,Datos!$V:$AP,3,0),"")</f>
        <v/>
      </c>
      <c r="WBW77" s="255" t="str">
        <f>IFERROR(VLOOKUP($F77,Datos!$V:$AP,3,0),"")</f>
        <v/>
      </c>
      <c r="WBX77" s="255" t="str">
        <f>IFERROR(VLOOKUP($F77,Datos!$V:$AP,3,0),"")</f>
        <v/>
      </c>
      <c r="WBY77" s="255" t="str">
        <f>IFERROR(VLOOKUP($F77,Datos!$V:$AP,3,0),"")</f>
        <v/>
      </c>
      <c r="WBZ77" s="255" t="str">
        <f>IFERROR(VLOOKUP($F77,Datos!$V:$AP,3,0),"")</f>
        <v/>
      </c>
      <c r="WCA77" s="255" t="str">
        <f>IFERROR(VLOOKUP($F77,Datos!$V:$AP,3,0),"")</f>
        <v/>
      </c>
      <c r="WCB77" s="255" t="str">
        <f>IFERROR(VLOOKUP($F77,Datos!$V:$AP,3,0),"")</f>
        <v/>
      </c>
      <c r="WCC77" s="255" t="str">
        <f>IFERROR(VLOOKUP($F77,Datos!$V:$AP,3,0),"")</f>
        <v/>
      </c>
      <c r="WCD77" s="255" t="str">
        <f>IFERROR(VLOOKUP($F77,Datos!$V:$AP,3,0),"")</f>
        <v/>
      </c>
      <c r="WCE77" s="255" t="str">
        <f>IFERROR(VLOOKUP($F77,Datos!$V:$AP,3,0),"")</f>
        <v/>
      </c>
      <c r="WCF77" s="255" t="str">
        <f>IFERROR(VLOOKUP($F77,Datos!$V:$AP,3,0),"")</f>
        <v/>
      </c>
      <c r="WCG77" s="255" t="str">
        <f>IFERROR(VLOOKUP($F77,Datos!$V:$AP,3,0),"")</f>
        <v/>
      </c>
      <c r="WCH77" s="255" t="str">
        <f>IFERROR(VLOOKUP($F77,Datos!$V:$AP,3,0),"")</f>
        <v/>
      </c>
      <c r="WCI77" s="255" t="str">
        <f>IFERROR(VLOOKUP($F77,Datos!$V:$AP,3,0),"")</f>
        <v/>
      </c>
      <c r="WCJ77" s="255" t="str">
        <f>IFERROR(VLOOKUP($F77,Datos!$V:$AP,3,0),"")</f>
        <v/>
      </c>
      <c r="WCK77" s="255" t="str">
        <f>IFERROR(VLOOKUP($F77,Datos!$V:$AP,3,0),"")</f>
        <v/>
      </c>
      <c r="WCL77" s="255" t="str">
        <f>IFERROR(VLOOKUP($F77,Datos!$V:$AP,3,0),"")</f>
        <v/>
      </c>
      <c r="WCM77" s="255" t="str">
        <f>IFERROR(VLOOKUP($F77,Datos!$V:$AP,3,0),"")</f>
        <v/>
      </c>
      <c r="WCN77" s="255" t="str">
        <f>IFERROR(VLOOKUP($F77,Datos!$V:$AP,3,0),"")</f>
        <v/>
      </c>
      <c r="WCO77" s="255" t="str">
        <f>IFERROR(VLOOKUP($F77,Datos!$V:$AP,3,0),"")</f>
        <v/>
      </c>
      <c r="WCP77" s="255" t="str">
        <f>IFERROR(VLOOKUP($F77,Datos!$V:$AP,3,0),"")</f>
        <v/>
      </c>
      <c r="WCQ77" s="255" t="str">
        <f>IFERROR(VLOOKUP($F77,Datos!$V:$AP,3,0),"")</f>
        <v/>
      </c>
      <c r="WCR77" s="255" t="str">
        <f>IFERROR(VLOOKUP($F77,Datos!$V:$AP,3,0),"")</f>
        <v/>
      </c>
      <c r="WCS77" s="255" t="str">
        <f>IFERROR(VLOOKUP($F77,Datos!$V:$AP,3,0),"")</f>
        <v/>
      </c>
      <c r="WCT77" s="255" t="str">
        <f>IFERROR(VLOOKUP($F77,Datos!$V:$AP,3,0),"")</f>
        <v/>
      </c>
      <c r="WCU77" s="255" t="str">
        <f>IFERROR(VLOOKUP($F77,Datos!$V:$AP,3,0),"")</f>
        <v/>
      </c>
      <c r="WCV77" s="255" t="str">
        <f>IFERROR(VLOOKUP($F77,Datos!$V:$AP,3,0),"")</f>
        <v/>
      </c>
      <c r="WCW77" s="255" t="str">
        <f>IFERROR(VLOOKUP($F77,Datos!$V:$AP,3,0),"")</f>
        <v/>
      </c>
      <c r="WCX77" s="255" t="str">
        <f>IFERROR(VLOOKUP($F77,Datos!$V:$AP,3,0),"")</f>
        <v/>
      </c>
      <c r="WCY77" s="255" t="str">
        <f>IFERROR(VLOOKUP($F77,Datos!$V:$AP,3,0),"")</f>
        <v/>
      </c>
      <c r="WCZ77" s="255" t="str">
        <f>IFERROR(VLOOKUP($F77,Datos!$V:$AP,3,0),"")</f>
        <v/>
      </c>
      <c r="WDA77" s="255" t="str">
        <f>IFERROR(VLOOKUP($F77,Datos!$V:$AP,3,0),"")</f>
        <v/>
      </c>
      <c r="WDB77" s="255" t="str">
        <f>IFERROR(VLOOKUP($F77,Datos!$V:$AP,3,0),"")</f>
        <v/>
      </c>
      <c r="WDC77" s="255" t="str">
        <f>IFERROR(VLOOKUP($F77,Datos!$V:$AP,3,0),"")</f>
        <v/>
      </c>
      <c r="WDD77" s="255" t="str">
        <f>IFERROR(VLOOKUP($F77,Datos!$V:$AP,3,0),"")</f>
        <v/>
      </c>
      <c r="WDE77" s="255" t="str">
        <f>IFERROR(VLOOKUP($F77,Datos!$V:$AP,3,0),"")</f>
        <v/>
      </c>
      <c r="WDF77" s="255" t="str">
        <f>IFERROR(VLOOKUP($F77,Datos!$V:$AP,3,0),"")</f>
        <v/>
      </c>
      <c r="WDG77" s="255" t="str">
        <f>IFERROR(VLOOKUP($F77,Datos!$V:$AP,3,0),"")</f>
        <v/>
      </c>
      <c r="WDH77" s="255" t="str">
        <f>IFERROR(VLOOKUP($F77,Datos!$V:$AP,3,0),"")</f>
        <v/>
      </c>
      <c r="WDI77" s="255" t="str">
        <f>IFERROR(VLOOKUP($F77,Datos!$V:$AP,3,0),"")</f>
        <v/>
      </c>
      <c r="WDJ77" s="255" t="str">
        <f>IFERROR(VLOOKUP($F77,Datos!$V:$AP,3,0),"")</f>
        <v/>
      </c>
      <c r="WDK77" s="255" t="str">
        <f>IFERROR(VLOOKUP($F77,Datos!$V:$AP,3,0),"")</f>
        <v/>
      </c>
      <c r="WDL77" s="255" t="str">
        <f>IFERROR(VLOOKUP($F77,Datos!$V:$AP,3,0),"")</f>
        <v/>
      </c>
      <c r="WDM77" s="255" t="str">
        <f>IFERROR(VLOOKUP($F77,Datos!$V:$AP,3,0),"")</f>
        <v/>
      </c>
      <c r="WDN77" s="255" t="str">
        <f>IFERROR(VLOOKUP($F77,Datos!$V:$AP,3,0),"")</f>
        <v/>
      </c>
      <c r="WDO77" s="255" t="str">
        <f>IFERROR(VLOOKUP($F77,Datos!$V:$AP,3,0),"")</f>
        <v/>
      </c>
      <c r="WDP77" s="255" t="str">
        <f>IFERROR(VLOOKUP($F77,Datos!$V:$AP,3,0),"")</f>
        <v/>
      </c>
      <c r="WDQ77" s="255" t="str">
        <f>IFERROR(VLOOKUP($F77,Datos!$V:$AP,3,0),"")</f>
        <v/>
      </c>
      <c r="WDR77" s="255" t="str">
        <f>IFERROR(VLOOKUP($F77,Datos!$V:$AP,3,0),"")</f>
        <v/>
      </c>
      <c r="WDS77" s="255" t="str">
        <f>IFERROR(VLOOKUP($F77,Datos!$V:$AP,3,0),"")</f>
        <v/>
      </c>
      <c r="WDT77" s="255" t="str">
        <f>IFERROR(VLOOKUP($F77,Datos!$V:$AP,3,0),"")</f>
        <v/>
      </c>
      <c r="WDU77" s="255" t="str">
        <f>IFERROR(VLOOKUP($F77,Datos!$V:$AP,3,0),"")</f>
        <v/>
      </c>
      <c r="WDV77" s="255" t="str">
        <f>IFERROR(VLOOKUP($F77,Datos!$V:$AP,3,0),"")</f>
        <v/>
      </c>
      <c r="WDW77" s="255" t="str">
        <f>IFERROR(VLOOKUP($F77,Datos!$V:$AP,3,0),"")</f>
        <v/>
      </c>
      <c r="WDX77" s="255" t="str">
        <f>IFERROR(VLOOKUP($F77,Datos!$V:$AP,3,0),"")</f>
        <v/>
      </c>
      <c r="WDY77" s="255" t="str">
        <f>IFERROR(VLOOKUP($F77,Datos!$V:$AP,3,0),"")</f>
        <v/>
      </c>
      <c r="WDZ77" s="255" t="str">
        <f>IFERROR(VLOOKUP($F77,Datos!$V:$AP,3,0),"")</f>
        <v/>
      </c>
      <c r="WEA77" s="255" t="str">
        <f>IFERROR(VLOOKUP($F77,Datos!$V:$AP,3,0),"")</f>
        <v/>
      </c>
      <c r="WEB77" s="255" t="str">
        <f>IFERROR(VLOOKUP($F77,Datos!$V:$AP,3,0),"")</f>
        <v/>
      </c>
      <c r="WEC77" s="255" t="str">
        <f>IFERROR(VLOOKUP($F77,Datos!$V:$AP,3,0),"")</f>
        <v/>
      </c>
      <c r="WED77" s="255" t="str">
        <f>IFERROR(VLOOKUP($F77,Datos!$V:$AP,3,0),"")</f>
        <v/>
      </c>
      <c r="WEE77" s="255" t="str">
        <f>IFERROR(VLOOKUP($F77,Datos!$V:$AP,3,0),"")</f>
        <v/>
      </c>
      <c r="WEF77" s="255" t="str">
        <f>IFERROR(VLOOKUP($F77,Datos!$V:$AP,3,0),"")</f>
        <v/>
      </c>
      <c r="WEG77" s="255" t="str">
        <f>IFERROR(VLOOKUP($F77,Datos!$V:$AP,3,0),"")</f>
        <v/>
      </c>
      <c r="WEH77" s="255" t="str">
        <f>IFERROR(VLOOKUP($F77,Datos!$V:$AP,3,0),"")</f>
        <v/>
      </c>
      <c r="WEI77" s="255" t="str">
        <f>IFERROR(VLOOKUP($F77,Datos!$V:$AP,3,0),"")</f>
        <v/>
      </c>
      <c r="WEJ77" s="255" t="str">
        <f>IFERROR(VLOOKUP($F77,Datos!$V:$AP,3,0),"")</f>
        <v/>
      </c>
      <c r="WEK77" s="255" t="str">
        <f>IFERROR(VLOOKUP($F77,Datos!$V:$AP,3,0),"")</f>
        <v/>
      </c>
      <c r="WEL77" s="255" t="str">
        <f>IFERROR(VLOOKUP($F77,Datos!$V:$AP,3,0),"")</f>
        <v/>
      </c>
      <c r="WEM77" s="255" t="str">
        <f>IFERROR(VLOOKUP($F77,Datos!$V:$AP,3,0),"")</f>
        <v/>
      </c>
      <c r="WEN77" s="255" t="str">
        <f>IFERROR(VLOOKUP($F77,Datos!$V:$AP,3,0),"")</f>
        <v/>
      </c>
      <c r="WEO77" s="255" t="str">
        <f>IFERROR(VLOOKUP($F77,Datos!$V:$AP,3,0),"")</f>
        <v/>
      </c>
      <c r="WEP77" s="255" t="str">
        <f>IFERROR(VLOOKUP($F77,Datos!$V:$AP,3,0),"")</f>
        <v/>
      </c>
      <c r="WEQ77" s="255" t="str">
        <f>IFERROR(VLOOKUP($F77,Datos!$V:$AP,3,0),"")</f>
        <v/>
      </c>
      <c r="WER77" s="255" t="str">
        <f>IFERROR(VLOOKUP($F77,Datos!$V:$AP,3,0),"")</f>
        <v/>
      </c>
      <c r="WES77" s="255" t="str">
        <f>IFERROR(VLOOKUP($F77,Datos!$V:$AP,3,0),"")</f>
        <v/>
      </c>
      <c r="WET77" s="255" t="str">
        <f>IFERROR(VLOOKUP($F77,Datos!$V:$AP,3,0),"")</f>
        <v/>
      </c>
      <c r="WEU77" s="255" t="str">
        <f>IFERROR(VLOOKUP($F77,Datos!$V:$AP,3,0),"")</f>
        <v/>
      </c>
      <c r="WEV77" s="255" t="str">
        <f>IFERROR(VLOOKUP($F77,Datos!$V:$AP,3,0),"")</f>
        <v/>
      </c>
      <c r="WEW77" s="255" t="str">
        <f>IFERROR(VLOOKUP($F77,Datos!$V:$AP,3,0),"")</f>
        <v/>
      </c>
      <c r="WEX77" s="255" t="str">
        <f>IFERROR(VLOOKUP($F77,Datos!$V:$AP,3,0),"")</f>
        <v/>
      </c>
      <c r="WEY77" s="255" t="str">
        <f>IFERROR(VLOOKUP($F77,Datos!$V:$AP,3,0),"")</f>
        <v/>
      </c>
      <c r="WEZ77" s="255" t="str">
        <f>IFERROR(VLOOKUP($F77,Datos!$V:$AP,3,0),"")</f>
        <v/>
      </c>
      <c r="WFA77" s="255" t="str">
        <f>IFERROR(VLOOKUP($F77,Datos!$V:$AP,3,0),"")</f>
        <v/>
      </c>
      <c r="WFB77" s="255" t="str">
        <f>IFERROR(VLOOKUP($F77,Datos!$V:$AP,3,0),"")</f>
        <v/>
      </c>
      <c r="WFC77" s="255" t="str">
        <f>IFERROR(VLOOKUP($F77,Datos!$V:$AP,3,0),"")</f>
        <v/>
      </c>
      <c r="WFD77" s="255" t="str">
        <f>IFERROR(VLOOKUP($F77,Datos!$V:$AP,3,0),"")</f>
        <v/>
      </c>
      <c r="WFE77" s="255" t="str">
        <f>IFERROR(VLOOKUP($F77,Datos!$V:$AP,3,0),"")</f>
        <v/>
      </c>
      <c r="WFF77" s="255" t="str">
        <f>IFERROR(VLOOKUP($F77,Datos!$V:$AP,3,0),"")</f>
        <v/>
      </c>
      <c r="WFG77" s="255" t="str">
        <f>IFERROR(VLOOKUP($F77,Datos!$V:$AP,3,0),"")</f>
        <v/>
      </c>
      <c r="WFH77" s="255" t="str">
        <f>IFERROR(VLOOKUP($F77,Datos!$V:$AP,3,0),"")</f>
        <v/>
      </c>
      <c r="WFI77" s="255" t="str">
        <f>IFERROR(VLOOKUP($F77,Datos!$V:$AP,3,0),"")</f>
        <v/>
      </c>
      <c r="WFJ77" s="255" t="str">
        <f>IFERROR(VLOOKUP($F77,Datos!$V:$AP,3,0),"")</f>
        <v/>
      </c>
      <c r="WFK77" s="255" t="str">
        <f>IFERROR(VLOOKUP($F77,Datos!$V:$AP,3,0),"")</f>
        <v/>
      </c>
      <c r="WFL77" s="255" t="str">
        <f>IFERROR(VLOOKUP($F77,Datos!$V:$AP,3,0),"")</f>
        <v/>
      </c>
      <c r="WFM77" s="255" t="str">
        <f>IFERROR(VLOOKUP($F77,Datos!$V:$AP,3,0),"")</f>
        <v/>
      </c>
      <c r="WFN77" s="255" t="str">
        <f>IFERROR(VLOOKUP($F77,Datos!$V:$AP,3,0),"")</f>
        <v/>
      </c>
      <c r="WFO77" s="255" t="str">
        <f>IFERROR(VLOOKUP($F77,Datos!$V:$AP,3,0),"")</f>
        <v/>
      </c>
      <c r="WFP77" s="255" t="str">
        <f>IFERROR(VLOOKUP($F77,Datos!$V:$AP,3,0),"")</f>
        <v/>
      </c>
      <c r="WFQ77" s="255" t="str">
        <f>IFERROR(VLOOKUP($F77,Datos!$V:$AP,3,0),"")</f>
        <v/>
      </c>
      <c r="WFR77" s="255" t="str">
        <f>IFERROR(VLOOKUP($F77,Datos!$V:$AP,3,0),"")</f>
        <v/>
      </c>
      <c r="WFS77" s="255" t="str">
        <f>IFERROR(VLOOKUP($F77,Datos!$V:$AP,3,0),"")</f>
        <v/>
      </c>
      <c r="WFT77" s="255" t="str">
        <f>IFERROR(VLOOKUP($F77,Datos!$V:$AP,3,0),"")</f>
        <v/>
      </c>
      <c r="WFU77" s="255" t="str">
        <f>IFERROR(VLOOKUP($F77,Datos!$V:$AP,3,0),"")</f>
        <v/>
      </c>
      <c r="WFV77" s="255" t="str">
        <f>IFERROR(VLOOKUP($F77,Datos!$V:$AP,3,0),"")</f>
        <v/>
      </c>
      <c r="WFW77" s="255" t="str">
        <f>IFERROR(VLOOKUP($F77,Datos!$V:$AP,3,0),"")</f>
        <v/>
      </c>
      <c r="WFX77" s="255" t="str">
        <f>IFERROR(VLOOKUP($F77,Datos!$V:$AP,3,0),"")</f>
        <v/>
      </c>
      <c r="WFY77" s="255" t="str">
        <f>IFERROR(VLOOKUP($F77,Datos!$V:$AP,3,0),"")</f>
        <v/>
      </c>
      <c r="WFZ77" s="255" t="str">
        <f>IFERROR(VLOOKUP($F77,Datos!$V:$AP,3,0),"")</f>
        <v/>
      </c>
      <c r="WGA77" s="255" t="str">
        <f>IFERROR(VLOOKUP($F77,Datos!$V:$AP,3,0),"")</f>
        <v/>
      </c>
      <c r="WGB77" s="255" t="str">
        <f>IFERROR(VLOOKUP($F77,Datos!$V:$AP,3,0),"")</f>
        <v/>
      </c>
      <c r="WGC77" s="255" t="str">
        <f>IFERROR(VLOOKUP($F77,Datos!$V:$AP,3,0),"")</f>
        <v/>
      </c>
      <c r="WGD77" s="255" t="str">
        <f>IFERROR(VLOOKUP($F77,Datos!$V:$AP,3,0),"")</f>
        <v/>
      </c>
      <c r="WGE77" s="255" t="str">
        <f>IFERROR(VLOOKUP($F77,Datos!$V:$AP,3,0),"")</f>
        <v/>
      </c>
      <c r="WGF77" s="255" t="str">
        <f>IFERROR(VLOOKUP($F77,Datos!$V:$AP,3,0),"")</f>
        <v/>
      </c>
      <c r="WGG77" s="255" t="str">
        <f>IFERROR(VLOOKUP($F77,Datos!$V:$AP,3,0),"")</f>
        <v/>
      </c>
      <c r="WGH77" s="255" t="str">
        <f>IFERROR(VLOOKUP($F77,Datos!$V:$AP,3,0),"")</f>
        <v/>
      </c>
      <c r="WGI77" s="255" t="str">
        <f>IFERROR(VLOOKUP($F77,Datos!$V:$AP,3,0),"")</f>
        <v/>
      </c>
      <c r="WGJ77" s="255" t="str">
        <f>IFERROR(VLOOKUP($F77,Datos!$V:$AP,3,0),"")</f>
        <v/>
      </c>
      <c r="WGK77" s="255" t="str">
        <f>IFERROR(VLOOKUP($F77,Datos!$V:$AP,3,0),"")</f>
        <v/>
      </c>
      <c r="WGL77" s="255" t="str">
        <f>IFERROR(VLOOKUP($F77,Datos!$V:$AP,3,0),"")</f>
        <v/>
      </c>
      <c r="WGM77" s="255" t="str">
        <f>IFERROR(VLOOKUP($F77,Datos!$V:$AP,3,0),"")</f>
        <v/>
      </c>
      <c r="WGN77" s="255" t="str">
        <f>IFERROR(VLOOKUP($F77,Datos!$V:$AP,3,0),"")</f>
        <v/>
      </c>
      <c r="WGO77" s="255" t="str">
        <f>IFERROR(VLOOKUP($F77,Datos!$V:$AP,3,0),"")</f>
        <v/>
      </c>
      <c r="WGP77" s="255" t="str">
        <f>IFERROR(VLOOKUP($F77,Datos!$V:$AP,3,0),"")</f>
        <v/>
      </c>
      <c r="WGQ77" s="255" t="str">
        <f>IFERROR(VLOOKUP($F77,Datos!$V:$AP,3,0),"")</f>
        <v/>
      </c>
      <c r="WGR77" s="255" t="str">
        <f>IFERROR(VLOOKUP($F77,Datos!$V:$AP,3,0),"")</f>
        <v/>
      </c>
      <c r="WGS77" s="255" t="str">
        <f>IFERROR(VLOOKUP($F77,Datos!$V:$AP,3,0),"")</f>
        <v/>
      </c>
      <c r="WGT77" s="255" t="str">
        <f>IFERROR(VLOOKUP($F77,Datos!$V:$AP,3,0),"")</f>
        <v/>
      </c>
      <c r="WGU77" s="255" t="str">
        <f>IFERROR(VLOOKUP($F77,Datos!$V:$AP,3,0),"")</f>
        <v/>
      </c>
      <c r="WGV77" s="255" t="str">
        <f>IFERROR(VLOOKUP($F77,Datos!$V:$AP,3,0),"")</f>
        <v/>
      </c>
      <c r="WGW77" s="255" t="str">
        <f>IFERROR(VLOOKUP($F77,Datos!$V:$AP,3,0),"")</f>
        <v/>
      </c>
      <c r="WGX77" s="255" t="str">
        <f>IFERROR(VLOOKUP($F77,Datos!$V:$AP,3,0),"")</f>
        <v/>
      </c>
      <c r="WGY77" s="255" t="str">
        <f>IFERROR(VLOOKUP($F77,Datos!$V:$AP,3,0),"")</f>
        <v/>
      </c>
      <c r="WGZ77" s="255" t="str">
        <f>IFERROR(VLOOKUP($F77,Datos!$V:$AP,3,0),"")</f>
        <v/>
      </c>
      <c r="WHA77" s="255" t="str">
        <f>IFERROR(VLOOKUP($F77,Datos!$V:$AP,3,0),"")</f>
        <v/>
      </c>
      <c r="WHB77" s="255" t="str">
        <f>IFERROR(VLOOKUP($F77,Datos!$V:$AP,3,0),"")</f>
        <v/>
      </c>
      <c r="WHC77" s="255" t="str">
        <f>IFERROR(VLOOKUP($F77,Datos!$V:$AP,3,0),"")</f>
        <v/>
      </c>
      <c r="WHD77" s="255" t="str">
        <f>IFERROR(VLOOKUP($F77,Datos!$V:$AP,3,0),"")</f>
        <v/>
      </c>
      <c r="WHE77" s="255" t="str">
        <f>IFERROR(VLOOKUP($F77,Datos!$V:$AP,3,0),"")</f>
        <v/>
      </c>
      <c r="WHF77" s="255" t="str">
        <f>IFERROR(VLOOKUP($F77,Datos!$V:$AP,3,0),"")</f>
        <v/>
      </c>
      <c r="WHG77" s="255" t="str">
        <f>IFERROR(VLOOKUP($F77,Datos!$V:$AP,3,0),"")</f>
        <v/>
      </c>
      <c r="WHH77" s="255" t="str">
        <f>IFERROR(VLOOKUP($F77,Datos!$V:$AP,3,0),"")</f>
        <v/>
      </c>
      <c r="WHI77" s="255" t="str">
        <f>IFERROR(VLOOKUP($F77,Datos!$V:$AP,3,0),"")</f>
        <v/>
      </c>
      <c r="WHJ77" s="255" t="str">
        <f>IFERROR(VLOOKUP($F77,Datos!$V:$AP,3,0),"")</f>
        <v/>
      </c>
      <c r="WHK77" s="255" t="str">
        <f>IFERROR(VLOOKUP($F77,Datos!$V:$AP,3,0),"")</f>
        <v/>
      </c>
      <c r="WHL77" s="255" t="str">
        <f>IFERROR(VLOOKUP($F77,Datos!$V:$AP,3,0),"")</f>
        <v/>
      </c>
      <c r="WHM77" s="255" t="str">
        <f>IFERROR(VLOOKUP($F77,Datos!$V:$AP,3,0),"")</f>
        <v/>
      </c>
      <c r="WHN77" s="255" t="str">
        <f>IFERROR(VLOOKUP($F77,Datos!$V:$AP,3,0),"")</f>
        <v/>
      </c>
      <c r="WHO77" s="255" t="str">
        <f>IFERROR(VLOOKUP($F77,Datos!$V:$AP,3,0),"")</f>
        <v/>
      </c>
      <c r="WHP77" s="255" t="str">
        <f>IFERROR(VLOOKUP($F77,Datos!$V:$AP,3,0),"")</f>
        <v/>
      </c>
      <c r="WHQ77" s="255" t="str">
        <f>IFERROR(VLOOKUP($F77,Datos!$V:$AP,3,0),"")</f>
        <v/>
      </c>
      <c r="WHR77" s="255" t="str">
        <f>IFERROR(VLOOKUP($F77,Datos!$V:$AP,3,0),"")</f>
        <v/>
      </c>
      <c r="WHS77" s="255" t="str">
        <f>IFERROR(VLOOKUP($F77,Datos!$V:$AP,3,0),"")</f>
        <v/>
      </c>
      <c r="WHT77" s="255" t="str">
        <f>IFERROR(VLOOKUP($F77,Datos!$V:$AP,3,0),"")</f>
        <v/>
      </c>
      <c r="WHU77" s="255" t="str">
        <f>IFERROR(VLOOKUP($F77,Datos!$V:$AP,3,0),"")</f>
        <v/>
      </c>
      <c r="WHV77" s="255" t="str">
        <f>IFERROR(VLOOKUP($F77,Datos!$V:$AP,3,0),"")</f>
        <v/>
      </c>
      <c r="WHW77" s="255" t="str">
        <f>IFERROR(VLOOKUP($F77,Datos!$V:$AP,3,0),"")</f>
        <v/>
      </c>
      <c r="WHX77" s="255" t="str">
        <f>IFERROR(VLOOKUP($F77,Datos!$V:$AP,3,0),"")</f>
        <v/>
      </c>
      <c r="WHY77" s="255" t="str">
        <f>IFERROR(VLOOKUP($F77,Datos!$V:$AP,3,0),"")</f>
        <v/>
      </c>
      <c r="WHZ77" s="255" t="str">
        <f>IFERROR(VLOOKUP($F77,Datos!$V:$AP,3,0),"")</f>
        <v/>
      </c>
      <c r="WIA77" s="255" t="str">
        <f>IFERROR(VLOOKUP($F77,Datos!$V:$AP,3,0),"")</f>
        <v/>
      </c>
      <c r="WIB77" s="255" t="str">
        <f>IFERROR(VLOOKUP($F77,Datos!$V:$AP,3,0),"")</f>
        <v/>
      </c>
      <c r="WIC77" s="255" t="str">
        <f>IFERROR(VLOOKUP($F77,Datos!$V:$AP,3,0),"")</f>
        <v/>
      </c>
      <c r="WID77" s="255" t="str">
        <f>IFERROR(VLOOKUP($F77,Datos!$V:$AP,3,0),"")</f>
        <v/>
      </c>
      <c r="WIE77" s="255" t="str">
        <f>IFERROR(VLOOKUP($F77,Datos!$V:$AP,3,0),"")</f>
        <v/>
      </c>
      <c r="WIF77" s="255" t="str">
        <f>IFERROR(VLOOKUP($F77,Datos!$V:$AP,3,0),"")</f>
        <v/>
      </c>
      <c r="WIG77" s="255" t="str">
        <f>IFERROR(VLOOKUP($F77,Datos!$V:$AP,3,0),"")</f>
        <v/>
      </c>
      <c r="WIH77" s="255" t="str">
        <f>IFERROR(VLOOKUP($F77,Datos!$V:$AP,3,0),"")</f>
        <v/>
      </c>
      <c r="WII77" s="255" t="str">
        <f>IFERROR(VLOOKUP($F77,Datos!$V:$AP,3,0),"")</f>
        <v/>
      </c>
      <c r="WIJ77" s="255" t="str">
        <f>IFERROR(VLOOKUP($F77,Datos!$V:$AP,3,0),"")</f>
        <v/>
      </c>
      <c r="WIK77" s="255" t="str">
        <f>IFERROR(VLOOKUP($F77,Datos!$V:$AP,3,0),"")</f>
        <v/>
      </c>
      <c r="WIL77" s="255" t="str">
        <f>IFERROR(VLOOKUP($F77,Datos!$V:$AP,3,0),"")</f>
        <v/>
      </c>
      <c r="WIM77" s="255" t="str">
        <f>IFERROR(VLOOKUP($F77,Datos!$V:$AP,3,0),"")</f>
        <v/>
      </c>
      <c r="WIN77" s="255" t="str">
        <f>IFERROR(VLOOKUP($F77,Datos!$V:$AP,3,0),"")</f>
        <v/>
      </c>
      <c r="WIO77" s="255" t="str">
        <f>IFERROR(VLOOKUP($F77,Datos!$V:$AP,3,0),"")</f>
        <v/>
      </c>
      <c r="WIP77" s="255" t="str">
        <f>IFERROR(VLOOKUP($F77,Datos!$V:$AP,3,0),"")</f>
        <v/>
      </c>
      <c r="WIQ77" s="255" t="str">
        <f>IFERROR(VLOOKUP($F77,Datos!$V:$AP,3,0),"")</f>
        <v/>
      </c>
      <c r="WIR77" s="255" t="str">
        <f>IFERROR(VLOOKUP($F77,Datos!$V:$AP,3,0),"")</f>
        <v/>
      </c>
      <c r="WIS77" s="255" t="str">
        <f>IFERROR(VLOOKUP($F77,Datos!$V:$AP,3,0),"")</f>
        <v/>
      </c>
      <c r="WIT77" s="255" t="str">
        <f>IFERROR(VLOOKUP($F77,Datos!$V:$AP,3,0),"")</f>
        <v/>
      </c>
      <c r="WIU77" s="255" t="str">
        <f>IFERROR(VLOOKUP($F77,Datos!$V:$AP,3,0),"")</f>
        <v/>
      </c>
      <c r="WIV77" s="255" t="str">
        <f>IFERROR(VLOOKUP($F77,Datos!$V:$AP,3,0),"")</f>
        <v/>
      </c>
      <c r="WIW77" s="255" t="str">
        <f>IFERROR(VLOOKUP($F77,Datos!$V:$AP,3,0),"")</f>
        <v/>
      </c>
      <c r="WIX77" s="255" t="str">
        <f>IFERROR(VLOOKUP($F77,Datos!$V:$AP,3,0),"")</f>
        <v/>
      </c>
      <c r="WIY77" s="255" t="str">
        <f>IFERROR(VLOOKUP($F77,Datos!$V:$AP,3,0),"")</f>
        <v/>
      </c>
      <c r="WIZ77" s="255" t="str">
        <f>IFERROR(VLOOKUP($F77,Datos!$V:$AP,3,0),"")</f>
        <v/>
      </c>
      <c r="WJA77" s="255" t="str">
        <f>IFERROR(VLOOKUP($F77,Datos!$V:$AP,3,0),"")</f>
        <v/>
      </c>
      <c r="WJB77" s="255" t="str">
        <f>IFERROR(VLOOKUP($F77,Datos!$V:$AP,3,0),"")</f>
        <v/>
      </c>
      <c r="WJC77" s="255" t="str">
        <f>IFERROR(VLOOKUP($F77,Datos!$V:$AP,3,0),"")</f>
        <v/>
      </c>
      <c r="WJD77" s="255" t="str">
        <f>IFERROR(VLOOKUP($F77,Datos!$V:$AP,3,0),"")</f>
        <v/>
      </c>
      <c r="WJE77" s="255" t="str">
        <f>IFERROR(VLOOKUP($F77,Datos!$V:$AP,3,0),"")</f>
        <v/>
      </c>
      <c r="WJF77" s="255" t="str">
        <f>IFERROR(VLOOKUP($F77,Datos!$V:$AP,3,0),"")</f>
        <v/>
      </c>
      <c r="WJG77" s="255" t="str">
        <f>IFERROR(VLOOKUP($F77,Datos!$V:$AP,3,0),"")</f>
        <v/>
      </c>
      <c r="WJH77" s="255" t="str">
        <f>IFERROR(VLOOKUP($F77,Datos!$V:$AP,3,0),"")</f>
        <v/>
      </c>
      <c r="WJI77" s="255" t="str">
        <f>IFERROR(VLOOKUP($F77,Datos!$V:$AP,3,0),"")</f>
        <v/>
      </c>
      <c r="WJJ77" s="255" t="str">
        <f>IFERROR(VLOOKUP($F77,Datos!$V:$AP,3,0),"")</f>
        <v/>
      </c>
      <c r="WJK77" s="255" t="str">
        <f>IFERROR(VLOOKUP($F77,Datos!$V:$AP,3,0),"")</f>
        <v/>
      </c>
      <c r="WJL77" s="255" t="str">
        <f>IFERROR(VLOOKUP($F77,Datos!$V:$AP,3,0),"")</f>
        <v/>
      </c>
      <c r="WJM77" s="255" t="str">
        <f>IFERROR(VLOOKUP($F77,Datos!$V:$AP,3,0),"")</f>
        <v/>
      </c>
      <c r="WJN77" s="255" t="str">
        <f>IFERROR(VLOOKUP($F77,Datos!$V:$AP,3,0),"")</f>
        <v/>
      </c>
      <c r="WJO77" s="255" t="str">
        <f>IFERROR(VLOOKUP($F77,Datos!$V:$AP,3,0),"")</f>
        <v/>
      </c>
      <c r="WJP77" s="255" t="str">
        <f>IFERROR(VLOOKUP($F77,Datos!$V:$AP,3,0),"")</f>
        <v/>
      </c>
      <c r="WJQ77" s="255" t="str">
        <f>IFERROR(VLOOKUP($F77,Datos!$V:$AP,3,0),"")</f>
        <v/>
      </c>
      <c r="WJR77" s="255" t="str">
        <f>IFERROR(VLOOKUP($F77,Datos!$V:$AP,3,0),"")</f>
        <v/>
      </c>
      <c r="WJS77" s="255" t="str">
        <f>IFERROR(VLOOKUP($F77,Datos!$V:$AP,3,0),"")</f>
        <v/>
      </c>
      <c r="WJT77" s="255" t="str">
        <f>IFERROR(VLOOKUP($F77,Datos!$V:$AP,3,0),"")</f>
        <v/>
      </c>
      <c r="WJU77" s="255" t="str">
        <f>IFERROR(VLOOKUP($F77,Datos!$V:$AP,3,0),"")</f>
        <v/>
      </c>
      <c r="WJV77" s="255" t="str">
        <f>IFERROR(VLOOKUP($F77,Datos!$V:$AP,3,0),"")</f>
        <v/>
      </c>
      <c r="WJW77" s="255" t="str">
        <f>IFERROR(VLOOKUP($F77,Datos!$V:$AP,3,0),"")</f>
        <v/>
      </c>
      <c r="WJX77" s="255" t="str">
        <f>IFERROR(VLOOKUP($F77,Datos!$V:$AP,3,0),"")</f>
        <v/>
      </c>
      <c r="WJY77" s="255" t="str">
        <f>IFERROR(VLOOKUP($F77,Datos!$V:$AP,3,0),"")</f>
        <v/>
      </c>
      <c r="WJZ77" s="255" t="str">
        <f>IFERROR(VLOOKUP($F77,Datos!$V:$AP,3,0),"")</f>
        <v/>
      </c>
      <c r="WKA77" s="255" t="str">
        <f>IFERROR(VLOOKUP($F77,Datos!$V:$AP,3,0),"")</f>
        <v/>
      </c>
      <c r="WKB77" s="255" t="str">
        <f>IFERROR(VLOOKUP($F77,Datos!$V:$AP,3,0),"")</f>
        <v/>
      </c>
      <c r="WKC77" s="255" t="str">
        <f>IFERROR(VLOOKUP($F77,Datos!$V:$AP,3,0),"")</f>
        <v/>
      </c>
      <c r="WKD77" s="255" t="str">
        <f>IFERROR(VLOOKUP($F77,Datos!$V:$AP,3,0),"")</f>
        <v/>
      </c>
      <c r="WKE77" s="255" t="str">
        <f>IFERROR(VLOOKUP($F77,Datos!$V:$AP,3,0),"")</f>
        <v/>
      </c>
      <c r="WKF77" s="255" t="str">
        <f>IFERROR(VLOOKUP($F77,Datos!$V:$AP,3,0),"")</f>
        <v/>
      </c>
      <c r="WKG77" s="255" t="str">
        <f>IFERROR(VLOOKUP($F77,Datos!$V:$AP,3,0),"")</f>
        <v/>
      </c>
      <c r="WKH77" s="255" t="str">
        <f>IFERROR(VLOOKUP($F77,Datos!$V:$AP,3,0),"")</f>
        <v/>
      </c>
      <c r="WKI77" s="255" t="str">
        <f>IFERROR(VLOOKUP($F77,Datos!$V:$AP,3,0),"")</f>
        <v/>
      </c>
      <c r="WKJ77" s="255" t="str">
        <f>IFERROR(VLOOKUP($F77,Datos!$V:$AP,3,0),"")</f>
        <v/>
      </c>
      <c r="WKK77" s="255" t="str">
        <f>IFERROR(VLOOKUP($F77,Datos!$V:$AP,3,0),"")</f>
        <v/>
      </c>
      <c r="WKL77" s="255" t="str">
        <f>IFERROR(VLOOKUP($F77,Datos!$V:$AP,3,0),"")</f>
        <v/>
      </c>
      <c r="WKM77" s="255" t="str">
        <f>IFERROR(VLOOKUP($F77,Datos!$V:$AP,3,0),"")</f>
        <v/>
      </c>
      <c r="WKN77" s="255" t="str">
        <f>IFERROR(VLOOKUP($F77,Datos!$V:$AP,3,0),"")</f>
        <v/>
      </c>
      <c r="WKO77" s="255" t="str">
        <f>IFERROR(VLOOKUP($F77,Datos!$V:$AP,3,0),"")</f>
        <v/>
      </c>
      <c r="WKP77" s="255" t="str">
        <f>IFERROR(VLOOKUP($F77,Datos!$V:$AP,3,0),"")</f>
        <v/>
      </c>
      <c r="WKQ77" s="255" t="str">
        <f>IFERROR(VLOOKUP($F77,Datos!$V:$AP,3,0),"")</f>
        <v/>
      </c>
      <c r="WKR77" s="255" t="str">
        <f>IFERROR(VLOOKUP($F77,Datos!$V:$AP,3,0),"")</f>
        <v/>
      </c>
      <c r="WKS77" s="255" t="str">
        <f>IFERROR(VLOOKUP($F77,Datos!$V:$AP,3,0),"")</f>
        <v/>
      </c>
      <c r="WKT77" s="255" t="str">
        <f>IFERROR(VLOOKUP($F77,Datos!$V:$AP,3,0),"")</f>
        <v/>
      </c>
      <c r="WKU77" s="255" t="str">
        <f>IFERROR(VLOOKUP($F77,Datos!$V:$AP,3,0),"")</f>
        <v/>
      </c>
      <c r="WKV77" s="255" t="str">
        <f>IFERROR(VLOOKUP($F77,Datos!$V:$AP,3,0),"")</f>
        <v/>
      </c>
      <c r="WKW77" s="255" t="str">
        <f>IFERROR(VLOOKUP($F77,Datos!$V:$AP,3,0),"")</f>
        <v/>
      </c>
      <c r="WKX77" s="255" t="str">
        <f>IFERROR(VLOOKUP($F77,Datos!$V:$AP,3,0),"")</f>
        <v/>
      </c>
      <c r="WKY77" s="255" t="str">
        <f>IFERROR(VLOOKUP($F77,Datos!$V:$AP,3,0),"")</f>
        <v/>
      </c>
      <c r="WKZ77" s="255" t="str">
        <f>IFERROR(VLOOKUP($F77,Datos!$V:$AP,3,0),"")</f>
        <v/>
      </c>
      <c r="WLA77" s="255" t="str">
        <f>IFERROR(VLOOKUP($F77,Datos!$V:$AP,3,0),"")</f>
        <v/>
      </c>
      <c r="WLB77" s="255" t="str">
        <f>IFERROR(VLOOKUP($F77,Datos!$V:$AP,3,0),"")</f>
        <v/>
      </c>
      <c r="WLC77" s="255" t="str">
        <f>IFERROR(VLOOKUP($F77,Datos!$V:$AP,3,0),"")</f>
        <v/>
      </c>
      <c r="WLD77" s="255" t="str">
        <f>IFERROR(VLOOKUP($F77,Datos!$V:$AP,3,0),"")</f>
        <v/>
      </c>
      <c r="WLE77" s="255" t="str">
        <f>IFERROR(VLOOKUP($F77,Datos!$V:$AP,3,0),"")</f>
        <v/>
      </c>
      <c r="WLF77" s="255" t="str">
        <f>IFERROR(VLOOKUP($F77,Datos!$V:$AP,3,0),"")</f>
        <v/>
      </c>
      <c r="WLG77" s="255" t="str">
        <f>IFERROR(VLOOKUP($F77,Datos!$V:$AP,3,0),"")</f>
        <v/>
      </c>
      <c r="WLH77" s="255" t="str">
        <f>IFERROR(VLOOKUP($F77,Datos!$V:$AP,3,0),"")</f>
        <v/>
      </c>
      <c r="WLI77" s="255" t="str">
        <f>IFERROR(VLOOKUP($F77,Datos!$V:$AP,3,0),"")</f>
        <v/>
      </c>
      <c r="WLJ77" s="255" t="str">
        <f>IFERROR(VLOOKUP($F77,Datos!$V:$AP,3,0),"")</f>
        <v/>
      </c>
      <c r="WLK77" s="255" t="str">
        <f>IFERROR(VLOOKUP($F77,Datos!$V:$AP,3,0),"")</f>
        <v/>
      </c>
      <c r="WLL77" s="255" t="str">
        <f>IFERROR(VLOOKUP($F77,Datos!$V:$AP,3,0),"")</f>
        <v/>
      </c>
      <c r="WLM77" s="255" t="str">
        <f>IFERROR(VLOOKUP($F77,Datos!$V:$AP,3,0),"")</f>
        <v/>
      </c>
      <c r="WLN77" s="255" t="str">
        <f>IFERROR(VLOOKUP($F77,Datos!$V:$AP,3,0),"")</f>
        <v/>
      </c>
      <c r="WLO77" s="255" t="str">
        <f>IFERROR(VLOOKUP($F77,Datos!$V:$AP,3,0),"")</f>
        <v/>
      </c>
      <c r="WLP77" s="255" t="str">
        <f>IFERROR(VLOOKUP($F77,Datos!$V:$AP,3,0),"")</f>
        <v/>
      </c>
      <c r="WLQ77" s="255" t="str">
        <f>IFERROR(VLOOKUP($F77,Datos!$V:$AP,3,0),"")</f>
        <v/>
      </c>
      <c r="WLR77" s="255" t="str">
        <f>IFERROR(VLOOKUP($F77,Datos!$V:$AP,3,0),"")</f>
        <v/>
      </c>
      <c r="WLS77" s="255" t="str">
        <f>IFERROR(VLOOKUP($F77,Datos!$V:$AP,3,0),"")</f>
        <v/>
      </c>
      <c r="WLT77" s="255" t="str">
        <f>IFERROR(VLOOKUP($F77,Datos!$V:$AP,3,0),"")</f>
        <v/>
      </c>
      <c r="WLU77" s="255" t="str">
        <f>IFERROR(VLOOKUP($F77,Datos!$V:$AP,3,0),"")</f>
        <v/>
      </c>
      <c r="WLV77" s="255" t="str">
        <f>IFERROR(VLOOKUP($F77,Datos!$V:$AP,3,0),"")</f>
        <v/>
      </c>
      <c r="WLW77" s="255" t="str">
        <f>IFERROR(VLOOKUP($F77,Datos!$V:$AP,3,0),"")</f>
        <v/>
      </c>
      <c r="WLX77" s="255" t="str">
        <f>IFERROR(VLOOKUP($F77,Datos!$V:$AP,3,0),"")</f>
        <v/>
      </c>
      <c r="WLY77" s="255" t="str">
        <f>IFERROR(VLOOKUP($F77,Datos!$V:$AP,3,0),"")</f>
        <v/>
      </c>
      <c r="WLZ77" s="255" t="str">
        <f>IFERROR(VLOOKUP($F77,Datos!$V:$AP,3,0),"")</f>
        <v/>
      </c>
      <c r="WMA77" s="255" t="str">
        <f>IFERROR(VLOOKUP($F77,Datos!$V:$AP,3,0),"")</f>
        <v/>
      </c>
      <c r="WMB77" s="255" t="str">
        <f>IFERROR(VLOOKUP($F77,Datos!$V:$AP,3,0),"")</f>
        <v/>
      </c>
      <c r="WMC77" s="255" t="str">
        <f>IFERROR(VLOOKUP($F77,Datos!$V:$AP,3,0),"")</f>
        <v/>
      </c>
      <c r="WMD77" s="255" t="str">
        <f>IFERROR(VLOOKUP($F77,Datos!$V:$AP,3,0),"")</f>
        <v/>
      </c>
      <c r="WME77" s="255" t="str">
        <f>IFERROR(VLOOKUP($F77,Datos!$V:$AP,3,0),"")</f>
        <v/>
      </c>
      <c r="WMF77" s="255" t="str">
        <f>IFERROR(VLOOKUP($F77,Datos!$V:$AP,3,0),"")</f>
        <v/>
      </c>
      <c r="WMG77" s="255" t="str">
        <f>IFERROR(VLOOKUP($F77,Datos!$V:$AP,3,0),"")</f>
        <v/>
      </c>
      <c r="WMH77" s="255" t="str">
        <f>IFERROR(VLOOKUP($F77,Datos!$V:$AP,3,0),"")</f>
        <v/>
      </c>
      <c r="WMI77" s="255" t="str">
        <f>IFERROR(VLOOKUP($F77,Datos!$V:$AP,3,0),"")</f>
        <v/>
      </c>
      <c r="WMJ77" s="255" t="str">
        <f>IFERROR(VLOOKUP($F77,Datos!$V:$AP,3,0),"")</f>
        <v/>
      </c>
      <c r="WMK77" s="255" t="str">
        <f>IFERROR(VLOOKUP($F77,Datos!$V:$AP,3,0),"")</f>
        <v/>
      </c>
      <c r="WML77" s="255" t="str">
        <f>IFERROR(VLOOKUP($F77,Datos!$V:$AP,3,0),"")</f>
        <v/>
      </c>
      <c r="WMM77" s="255" t="str">
        <f>IFERROR(VLOOKUP($F77,Datos!$V:$AP,3,0),"")</f>
        <v/>
      </c>
      <c r="WMN77" s="255" t="str">
        <f>IFERROR(VLOOKUP($F77,Datos!$V:$AP,3,0),"")</f>
        <v/>
      </c>
      <c r="WMO77" s="255" t="str">
        <f>IFERROR(VLOOKUP($F77,Datos!$V:$AP,3,0),"")</f>
        <v/>
      </c>
      <c r="WMP77" s="255" t="str">
        <f>IFERROR(VLOOKUP($F77,Datos!$V:$AP,3,0),"")</f>
        <v/>
      </c>
      <c r="WMQ77" s="255" t="str">
        <f>IFERROR(VLOOKUP($F77,Datos!$V:$AP,3,0),"")</f>
        <v/>
      </c>
      <c r="WMR77" s="255" t="str">
        <f>IFERROR(VLOOKUP($F77,Datos!$V:$AP,3,0),"")</f>
        <v/>
      </c>
      <c r="WMS77" s="255" t="str">
        <f>IFERROR(VLOOKUP($F77,Datos!$V:$AP,3,0),"")</f>
        <v/>
      </c>
      <c r="WMT77" s="255" t="str">
        <f>IFERROR(VLOOKUP($F77,Datos!$V:$AP,3,0),"")</f>
        <v/>
      </c>
      <c r="WMU77" s="255" t="str">
        <f>IFERROR(VLOOKUP($F77,Datos!$V:$AP,3,0),"")</f>
        <v/>
      </c>
      <c r="WMV77" s="255" t="str">
        <f>IFERROR(VLOOKUP($F77,Datos!$V:$AP,3,0),"")</f>
        <v/>
      </c>
      <c r="WMW77" s="255" t="str">
        <f>IFERROR(VLOOKUP($F77,Datos!$V:$AP,3,0),"")</f>
        <v/>
      </c>
      <c r="WMX77" s="255" t="str">
        <f>IFERROR(VLOOKUP($F77,Datos!$V:$AP,3,0),"")</f>
        <v/>
      </c>
      <c r="WMY77" s="255" t="str">
        <f>IFERROR(VLOOKUP($F77,Datos!$V:$AP,3,0),"")</f>
        <v/>
      </c>
      <c r="WMZ77" s="255" t="str">
        <f>IFERROR(VLOOKUP($F77,Datos!$V:$AP,3,0),"")</f>
        <v/>
      </c>
      <c r="WNA77" s="255" t="str">
        <f>IFERROR(VLOOKUP($F77,Datos!$V:$AP,3,0),"")</f>
        <v/>
      </c>
      <c r="WNB77" s="255" t="str">
        <f>IFERROR(VLOOKUP($F77,Datos!$V:$AP,3,0),"")</f>
        <v/>
      </c>
      <c r="WNC77" s="255" t="str">
        <f>IFERROR(VLOOKUP($F77,Datos!$V:$AP,3,0),"")</f>
        <v/>
      </c>
      <c r="WND77" s="255" t="str">
        <f>IFERROR(VLOOKUP($F77,Datos!$V:$AP,3,0),"")</f>
        <v/>
      </c>
      <c r="WNE77" s="255" t="str">
        <f>IFERROR(VLOOKUP($F77,Datos!$V:$AP,3,0),"")</f>
        <v/>
      </c>
      <c r="WNF77" s="255" t="str">
        <f>IFERROR(VLOOKUP($F77,Datos!$V:$AP,3,0),"")</f>
        <v/>
      </c>
      <c r="WNG77" s="255" t="str">
        <f>IFERROR(VLOOKUP($F77,Datos!$V:$AP,3,0),"")</f>
        <v/>
      </c>
      <c r="WNH77" s="255" t="str">
        <f>IFERROR(VLOOKUP($F77,Datos!$V:$AP,3,0),"")</f>
        <v/>
      </c>
      <c r="WNI77" s="255" t="str">
        <f>IFERROR(VLOOKUP($F77,Datos!$V:$AP,3,0),"")</f>
        <v/>
      </c>
      <c r="WNJ77" s="255" t="str">
        <f>IFERROR(VLOOKUP($F77,Datos!$V:$AP,3,0),"")</f>
        <v/>
      </c>
      <c r="WNK77" s="255" t="str">
        <f>IFERROR(VLOOKUP($F77,Datos!$V:$AP,3,0),"")</f>
        <v/>
      </c>
      <c r="WNL77" s="255" t="str">
        <f>IFERROR(VLOOKUP($F77,Datos!$V:$AP,3,0),"")</f>
        <v/>
      </c>
      <c r="WNM77" s="255" t="str">
        <f>IFERROR(VLOOKUP($F77,Datos!$V:$AP,3,0),"")</f>
        <v/>
      </c>
      <c r="WNN77" s="255" t="str">
        <f>IFERROR(VLOOKUP($F77,Datos!$V:$AP,3,0),"")</f>
        <v/>
      </c>
      <c r="WNO77" s="255" t="str">
        <f>IFERROR(VLOOKUP($F77,Datos!$V:$AP,3,0),"")</f>
        <v/>
      </c>
      <c r="WNP77" s="255" t="str">
        <f>IFERROR(VLOOKUP($F77,Datos!$V:$AP,3,0),"")</f>
        <v/>
      </c>
      <c r="WNQ77" s="255" t="str">
        <f>IFERROR(VLOOKUP($F77,Datos!$V:$AP,3,0),"")</f>
        <v/>
      </c>
      <c r="WNR77" s="255" t="str">
        <f>IFERROR(VLOOKUP($F77,Datos!$V:$AP,3,0),"")</f>
        <v/>
      </c>
      <c r="WNS77" s="255" t="str">
        <f>IFERROR(VLOOKUP($F77,Datos!$V:$AP,3,0),"")</f>
        <v/>
      </c>
      <c r="WNT77" s="255" t="str">
        <f>IFERROR(VLOOKUP($F77,Datos!$V:$AP,3,0),"")</f>
        <v/>
      </c>
      <c r="WNU77" s="255" t="str">
        <f>IFERROR(VLOOKUP($F77,Datos!$V:$AP,3,0),"")</f>
        <v/>
      </c>
      <c r="WNV77" s="255" t="str">
        <f>IFERROR(VLOOKUP($F77,Datos!$V:$AP,3,0),"")</f>
        <v/>
      </c>
      <c r="WNW77" s="255" t="str">
        <f>IFERROR(VLOOKUP($F77,Datos!$V:$AP,3,0),"")</f>
        <v/>
      </c>
      <c r="WNX77" s="255" t="str">
        <f>IFERROR(VLOOKUP($F77,Datos!$V:$AP,3,0),"")</f>
        <v/>
      </c>
      <c r="WNY77" s="255" t="str">
        <f>IFERROR(VLOOKUP($F77,Datos!$V:$AP,3,0),"")</f>
        <v/>
      </c>
      <c r="WNZ77" s="255" t="str">
        <f>IFERROR(VLOOKUP($F77,Datos!$V:$AP,3,0),"")</f>
        <v/>
      </c>
      <c r="WOA77" s="255" t="str">
        <f>IFERROR(VLOOKUP($F77,Datos!$V:$AP,3,0),"")</f>
        <v/>
      </c>
      <c r="WOB77" s="255" t="str">
        <f>IFERROR(VLOOKUP($F77,Datos!$V:$AP,3,0),"")</f>
        <v/>
      </c>
      <c r="WOC77" s="255" t="str">
        <f>IFERROR(VLOOKUP($F77,Datos!$V:$AP,3,0),"")</f>
        <v/>
      </c>
      <c r="WOD77" s="255" t="str">
        <f>IFERROR(VLOOKUP($F77,Datos!$V:$AP,3,0),"")</f>
        <v/>
      </c>
      <c r="WOE77" s="255" t="str">
        <f>IFERROR(VLOOKUP($F77,Datos!$V:$AP,3,0),"")</f>
        <v/>
      </c>
      <c r="WOF77" s="255" t="str">
        <f>IFERROR(VLOOKUP($F77,Datos!$V:$AP,3,0),"")</f>
        <v/>
      </c>
      <c r="WOG77" s="255" t="str">
        <f>IFERROR(VLOOKUP($F77,Datos!$V:$AP,3,0),"")</f>
        <v/>
      </c>
      <c r="WOH77" s="255" t="str">
        <f>IFERROR(VLOOKUP($F77,Datos!$V:$AP,3,0),"")</f>
        <v/>
      </c>
      <c r="WOI77" s="255" t="str">
        <f>IFERROR(VLOOKUP($F77,Datos!$V:$AP,3,0),"")</f>
        <v/>
      </c>
      <c r="WOJ77" s="255" t="str">
        <f>IFERROR(VLOOKUP($F77,Datos!$V:$AP,3,0),"")</f>
        <v/>
      </c>
      <c r="WOK77" s="255" t="str">
        <f>IFERROR(VLOOKUP($F77,Datos!$V:$AP,3,0),"")</f>
        <v/>
      </c>
      <c r="WOL77" s="255" t="str">
        <f>IFERROR(VLOOKUP($F77,Datos!$V:$AP,3,0),"")</f>
        <v/>
      </c>
      <c r="WOM77" s="255" t="str">
        <f>IFERROR(VLOOKUP($F77,Datos!$V:$AP,3,0),"")</f>
        <v/>
      </c>
      <c r="WON77" s="255" t="str">
        <f>IFERROR(VLOOKUP($F77,Datos!$V:$AP,3,0),"")</f>
        <v/>
      </c>
      <c r="WOO77" s="255" t="str">
        <f>IFERROR(VLOOKUP($F77,Datos!$V:$AP,3,0),"")</f>
        <v/>
      </c>
      <c r="WOP77" s="255" t="str">
        <f>IFERROR(VLOOKUP($F77,Datos!$V:$AP,3,0),"")</f>
        <v/>
      </c>
      <c r="WOQ77" s="255" t="str">
        <f>IFERROR(VLOOKUP($F77,Datos!$V:$AP,3,0),"")</f>
        <v/>
      </c>
      <c r="WOR77" s="255" t="str">
        <f>IFERROR(VLOOKUP($F77,Datos!$V:$AP,3,0),"")</f>
        <v/>
      </c>
      <c r="WOS77" s="255" t="str">
        <f>IFERROR(VLOOKUP($F77,Datos!$V:$AP,3,0),"")</f>
        <v/>
      </c>
      <c r="WOT77" s="255" t="str">
        <f>IFERROR(VLOOKUP($F77,Datos!$V:$AP,3,0),"")</f>
        <v/>
      </c>
      <c r="WOU77" s="255" t="str">
        <f>IFERROR(VLOOKUP($F77,Datos!$V:$AP,3,0),"")</f>
        <v/>
      </c>
      <c r="WOV77" s="255" t="str">
        <f>IFERROR(VLOOKUP($F77,Datos!$V:$AP,3,0),"")</f>
        <v/>
      </c>
      <c r="WOW77" s="255" t="str">
        <f>IFERROR(VLOOKUP($F77,Datos!$V:$AP,3,0),"")</f>
        <v/>
      </c>
      <c r="WOX77" s="255" t="str">
        <f>IFERROR(VLOOKUP($F77,Datos!$V:$AP,3,0),"")</f>
        <v/>
      </c>
      <c r="WOY77" s="255" t="str">
        <f>IFERROR(VLOOKUP($F77,Datos!$V:$AP,3,0),"")</f>
        <v/>
      </c>
      <c r="WOZ77" s="255" t="str">
        <f>IFERROR(VLOOKUP($F77,Datos!$V:$AP,3,0),"")</f>
        <v/>
      </c>
      <c r="WPA77" s="255" t="str">
        <f>IFERROR(VLOOKUP($F77,Datos!$V:$AP,3,0),"")</f>
        <v/>
      </c>
      <c r="WPB77" s="255" t="str">
        <f>IFERROR(VLOOKUP($F77,Datos!$V:$AP,3,0),"")</f>
        <v/>
      </c>
      <c r="WPC77" s="255" t="str">
        <f>IFERROR(VLOOKUP($F77,Datos!$V:$AP,3,0),"")</f>
        <v/>
      </c>
      <c r="WPD77" s="255" t="str">
        <f>IFERROR(VLOOKUP($F77,Datos!$V:$AP,3,0),"")</f>
        <v/>
      </c>
      <c r="WPE77" s="255" t="str">
        <f>IFERROR(VLOOKUP($F77,Datos!$V:$AP,3,0),"")</f>
        <v/>
      </c>
      <c r="WPF77" s="255" t="str">
        <f>IFERROR(VLOOKUP($F77,Datos!$V:$AP,3,0),"")</f>
        <v/>
      </c>
      <c r="WPG77" s="255" t="str">
        <f>IFERROR(VLOOKUP($F77,Datos!$V:$AP,3,0),"")</f>
        <v/>
      </c>
      <c r="WPH77" s="255" t="str">
        <f>IFERROR(VLOOKUP($F77,Datos!$V:$AP,3,0),"")</f>
        <v/>
      </c>
      <c r="WPI77" s="255" t="str">
        <f>IFERROR(VLOOKUP($F77,Datos!$V:$AP,3,0),"")</f>
        <v/>
      </c>
      <c r="WPJ77" s="255" t="str">
        <f>IFERROR(VLOOKUP($F77,Datos!$V:$AP,3,0),"")</f>
        <v/>
      </c>
      <c r="WPK77" s="255" t="str">
        <f>IFERROR(VLOOKUP($F77,Datos!$V:$AP,3,0),"")</f>
        <v/>
      </c>
      <c r="WPL77" s="255" t="str">
        <f>IFERROR(VLOOKUP($F77,Datos!$V:$AP,3,0),"")</f>
        <v/>
      </c>
      <c r="WPM77" s="255" t="str">
        <f>IFERROR(VLOOKUP($F77,Datos!$V:$AP,3,0),"")</f>
        <v/>
      </c>
      <c r="WPN77" s="255" t="str">
        <f>IFERROR(VLOOKUP($F77,Datos!$V:$AP,3,0),"")</f>
        <v/>
      </c>
      <c r="WPO77" s="255" t="str">
        <f>IFERROR(VLOOKUP($F77,Datos!$V:$AP,3,0),"")</f>
        <v/>
      </c>
      <c r="WPP77" s="255" t="str">
        <f>IFERROR(VLOOKUP($F77,Datos!$V:$AP,3,0),"")</f>
        <v/>
      </c>
      <c r="WPQ77" s="255" t="str">
        <f>IFERROR(VLOOKUP($F77,Datos!$V:$AP,3,0),"")</f>
        <v/>
      </c>
      <c r="WPR77" s="255" t="str">
        <f>IFERROR(VLOOKUP($F77,Datos!$V:$AP,3,0),"")</f>
        <v/>
      </c>
      <c r="WPS77" s="255" t="str">
        <f>IFERROR(VLOOKUP($F77,Datos!$V:$AP,3,0),"")</f>
        <v/>
      </c>
      <c r="WPT77" s="255" t="str">
        <f>IFERROR(VLOOKUP($F77,Datos!$V:$AP,3,0),"")</f>
        <v/>
      </c>
      <c r="WPU77" s="255" t="str">
        <f>IFERROR(VLOOKUP($F77,Datos!$V:$AP,3,0),"")</f>
        <v/>
      </c>
      <c r="WPV77" s="255" t="str">
        <f>IFERROR(VLOOKUP($F77,Datos!$V:$AP,3,0),"")</f>
        <v/>
      </c>
      <c r="WPW77" s="255" t="str">
        <f>IFERROR(VLOOKUP($F77,Datos!$V:$AP,3,0),"")</f>
        <v/>
      </c>
      <c r="WPX77" s="255" t="str">
        <f>IFERROR(VLOOKUP($F77,Datos!$V:$AP,3,0),"")</f>
        <v/>
      </c>
      <c r="WPY77" s="255" t="str">
        <f>IFERROR(VLOOKUP($F77,Datos!$V:$AP,3,0),"")</f>
        <v/>
      </c>
      <c r="WPZ77" s="255" t="str">
        <f>IFERROR(VLOOKUP($F77,Datos!$V:$AP,3,0),"")</f>
        <v/>
      </c>
      <c r="WQA77" s="255" t="str">
        <f>IFERROR(VLOOKUP($F77,Datos!$V:$AP,3,0),"")</f>
        <v/>
      </c>
      <c r="WQB77" s="255" t="str">
        <f>IFERROR(VLOOKUP($F77,Datos!$V:$AP,3,0),"")</f>
        <v/>
      </c>
      <c r="WQC77" s="255" t="str">
        <f>IFERROR(VLOOKUP($F77,Datos!$V:$AP,3,0),"")</f>
        <v/>
      </c>
      <c r="WQD77" s="255" t="str">
        <f>IFERROR(VLOOKUP($F77,Datos!$V:$AP,3,0),"")</f>
        <v/>
      </c>
      <c r="WQE77" s="255" t="str">
        <f>IFERROR(VLOOKUP($F77,Datos!$V:$AP,3,0),"")</f>
        <v/>
      </c>
      <c r="WQF77" s="255" t="str">
        <f>IFERROR(VLOOKUP($F77,Datos!$V:$AP,3,0),"")</f>
        <v/>
      </c>
      <c r="WQG77" s="255" t="str">
        <f>IFERROR(VLOOKUP($F77,Datos!$V:$AP,3,0),"")</f>
        <v/>
      </c>
      <c r="WQH77" s="255" t="str">
        <f>IFERROR(VLOOKUP($F77,Datos!$V:$AP,3,0),"")</f>
        <v/>
      </c>
      <c r="WQI77" s="255" t="str">
        <f>IFERROR(VLOOKUP($F77,Datos!$V:$AP,3,0),"")</f>
        <v/>
      </c>
      <c r="WQJ77" s="255" t="str">
        <f>IFERROR(VLOOKUP($F77,Datos!$V:$AP,3,0),"")</f>
        <v/>
      </c>
      <c r="WQK77" s="255" t="str">
        <f>IFERROR(VLOOKUP($F77,Datos!$V:$AP,3,0),"")</f>
        <v/>
      </c>
      <c r="WQL77" s="255" t="str">
        <f>IFERROR(VLOOKUP($F77,Datos!$V:$AP,3,0),"")</f>
        <v/>
      </c>
      <c r="WQM77" s="255" t="str">
        <f>IFERROR(VLOOKUP($F77,Datos!$V:$AP,3,0),"")</f>
        <v/>
      </c>
      <c r="WQN77" s="255" t="str">
        <f>IFERROR(VLOOKUP($F77,Datos!$V:$AP,3,0),"")</f>
        <v/>
      </c>
      <c r="WQO77" s="255" t="str">
        <f>IFERROR(VLOOKUP($F77,Datos!$V:$AP,3,0),"")</f>
        <v/>
      </c>
      <c r="WQP77" s="255" t="str">
        <f>IFERROR(VLOOKUP($F77,Datos!$V:$AP,3,0),"")</f>
        <v/>
      </c>
      <c r="WQQ77" s="255" t="str">
        <f>IFERROR(VLOOKUP($F77,Datos!$V:$AP,3,0),"")</f>
        <v/>
      </c>
      <c r="WQR77" s="255" t="str">
        <f>IFERROR(VLOOKUP($F77,Datos!$V:$AP,3,0),"")</f>
        <v/>
      </c>
      <c r="WQS77" s="255" t="str">
        <f>IFERROR(VLOOKUP($F77,Datos!$V:$AP,3,0),"")</f>
        <v/>
      </c>
      <c r="WQT77" s="255" t="str">
        <f>IFERROR(VLOOKUP($F77,Datos!$V:$AP,3,0),"")</f>
        <v/>
      </c>
      <c r="WQU77" s="255" t="str">
        <f>IFERROR(VLOOKUP($F77,Datos!$V:$AP,3,0),"")</f>
        <v/>
      </c>
      <c r="WQV77" s="255" t="str">
        <f>IFERROR(VLOOKUP($F77,Datos!$V:$AP,3,0),"")</f>
        <v/>
      </c>
      <c r="WQW77" s="255" t="str">
        <f>IFERROR(VLOOKUP($F77,Datos!$V:$AP,3,0),"")</f>
        <v/>
      </c>
      <c r="WQX77" s="255" t="str">
        <f>IFERROR(VLOOKUP($F77,Datos!$V:$AP,3,0),"")</f>
        <v/>
      </c>
      <c r="WQY77" s="255" t="str">
        <f>IFERROR(VLOOKUP($F77,Datos!$V:$AP,3,0),"")</f>
        <v/>
      </c>
      <c r="WQZ77" s="255" t="str">
        <f>IFERROR(VLOOKUP($F77,Datos!$V:$AP,3,0),"")</f>
        <v/>
      </c>
      <c r="WRA77" s="255" t="str">
        <f>IFERROR(VLOOKUP($F77,Datos!$V:$AP,3,0),"")</f>
        <v/>
      </c>
      <c r="WRB77" s="255" t="str">
        <f>IFERROR(VLOOKUP($F77,Datos!$V:$AP,3,0),"")</f>
        <v/>
      </c>
      <c r="WRC77" s="255" t="str">
        <f>IFERROR(VLOOKUP($F77,Datos!$V:$AP,3,0),"")</f>
        <v/>
      </c>
      <c r="WRD77" s="255" t="str">
        <f>IFERROR(VLOOKUP($F77,Datos!$V:$AP,3,0),"")</f>
        <v/>
      </c>
      <c r="WRE77" s="255" t="str">
        <f>IFERROR(VLOOKUP($F77,Datos!$V:$AP,3,0),"")</f>
        <v/>
      </c>
      <c r="WRF77" s="255" t="str">
        <f>IFERROR(VLOOKUP($F77,Datos!$V:$AP,3,0),"")</f>
        <v/>
      </c>
      <c r="WRG77" s="255" t="str">
        <f>IFERROR(VLOOKUP($F77,Datos!$V:$AP,3,0),"")</f>
        <v/>
      </c>
      <c r="WRH77" s="255" t="str">
        <f>IFERROR(VLOOKUP($F77,Datos!$V:$AP,3,0),"")</f>
        <v/>
      </c>
      <c r="WRI77" s="255" t="str">
        <f>IFERROR(VLOOKUP($F77,Datos!$V:$AP,3,0),"")</f>
        <v/>
      </c>
      <c r="WRJ77" s="255" t="str">
        <f>IFERROR(VLOOKUP($F77,Datos!$V:$AP,3,0),"")</f>
        <v/>
      </c>
      <c r="WRK77" s="255" t="str">
        <f>IFERROR(VLOOKUP($F77,Datos!$V:$AP,3,0),"")</f>
        <v/>
      </c>
      <c r="WRL77" s="255" t="str">
        <f>IFERROR(VLOOKUP($F77,Datos!$V:$AP,3,0),"")</f>
        <v/>
      </c>
      <c r="WRM77" s="255" t="str">
        <f>IFERROR(VLOOKUP($F77,Datos!$V:$AP,3,0),"")</f>
        <v/>
      </c>
      <c r="WRN77" s="255" t="str">
        <f>IFERROR(VLOOKUP($F77,Datos!$V:$AP,3,0),"")</f>
        <v/>
      </c>
      <c r="WRO77" s="255" t="str">
        <f>IFERROR(VLOOKUP($F77,Datos!$V:$AP,3,0),"")</f>
        <v/>
      </c>
      <c r="WRP77" s="255" t="str">
        <f>IFERROR(VLOOKUP($F77,Datos!$V:$AP,3,0),"")</f>
        <v/>
      </c>
      <c r="WRQ77" s="255" t="str">
        <f>IFERROR(VLOOKUP($F77,Datos!$V:$AP,3,0),"")</f>
        <v/>
      </c>
      <c r="WRR77" s="255" t="str">
        <f>IFERROR(VLOOKUP($F77,Datos!$V:$AP,3,0),"")</f>
        <v/>
      </c>
      <c r="WRS77" s="255" t="str">
        <f>IFERROR(VLOOKUP($F77,Datos!$V:$AP,3,0),"")</f>
        <v/>
      </c>
      <c r="WRT77" s="255" t="str">
        <f>IFERROR(VLOOKUP($F77,Datos!$V:$AP,3,0),"")</f>
        <v/>
      </c>
      <c r="WRU77" s="255" t="str">
        <f>IFERROR(VLOOKUP($F77,Datos!$V:$AP,3,0),"")</f>
        <v/>
      </c>
      <c r="WRV77" s="255" t="str">
        <f>IFERROR(VLOOKUP($F77,Datos!$V:$AP,3,0),"")</f>
        <v/>
      </c>
      <c r="WRW77" s="255" t="str">
        <f>IFERROR(VLOOKUP($F77,Datos!$V:$AP,3,0),"")</f>
        <v/>
      </c>
      <c r="WRX77" s="255" t="str">
        <f>IFERROR(VLOOKUP($F77,Datos!$V:$AP,3,0),"")</f>
        <v/>
      </c>
      <c r="WRY77" s="255" t="str">
        <f>IFERROR(VLOOKUP($F77,Datos!$V:$AP,3,0),"")</f>
        <v/>
      </c>
      <c r="WRZ77" s="255" t="str">
        <f>IFERROR(VLOOKUP($F77,Datos!$V:$AP,3,0),"")</f>
        <v/>
      </c>
      <c r="WSA77" s="255" t="str">
        <f>IFERROR(VLOOKUP($F77,Datos!$V:$AP,3,0),"")</f>
        <v/>
      </c>
      <c r="WSB77" s="255" t="str">
        <f>IFERROR(VLOOKUP($F77,Datos!$V:$AP,3,0),"")</f>
        <v/>
      </c>
      <c r="WSC77" s="255" t="str">
        <f>IFERROR(VLOOKUP($F77,Datos!$V:$AP,3,0),"")</f>
        <v/>
      </c>
      <c r="WSD77" s="255" t="str">
        <f>IFERROR(VLOOKUP($F77,Datos!$V:$AP,3,0),"")</f>
        <v/>
      </c>
      <c r="WSE77" s="255" t="str">
        <f>IFERROR(VLOOKUP($F77,Datos!$V:$AP,3,0),"")</f>
        <v/>
      </c>
      <c r="WSF77" s="255" t="str">
        <f>IFERROR(VLOOKUP($F77,Datos!$V:$AP,3,0),"")</f>
        <v/>
      </c>
      <c r="WSG77" s="255" t="str">
        <f>IFERROR(VLOOKUP($F77,Datos!$V:$AP,3,0),"")</f>
        <v/>
      </c>
      <c r="WSH77" s="255" t="str">
        <f>IFERROR(VLOOKUP($F77,Datos!$V:$AP,3,0),"")</f>
        <v/>
      </c>
      <c r="WSI77" s="255" t="str">
        <f>IFERROR(VLOOKUP($F77,Datos!$V:$AP,3,0),"")</f>
        <v/>
      </c>
      <c r="WSJ77" s="255" t="str">
        <f>IFERROR(VLOOKUP($F77,Datos!$V:$AP,3,0),"")</f>
        <v/>
      </c>
      <c r="WSK77" s="255" t="str">
        <f>IFERROR(VLOOKUP($F77,Datos!$V:$AP,3,0),"")</f>
        <v/>
      </c>
      <c r="WSL77" s="255" t="str">
        <f>IFERROR(VLOOKUP($F77,Datos!$V:$AP,3,0),"")</f>
        <v/>
      </c>
      <c r="WSM77" s="255" t="str">
        <f>IFERROR(VLOOKUP($F77,Datos!$V:$AP,3,0),"")</f>
        <v/>
      </c>
      <c r="WSN77" s="255" t="str">
        <f>IFERROR(VLOOKUP($F77,Datos!$V:$AP,3,0),"")</f>
        <v/>
      </c>
      <c r="WSO77" s="255" t="str">
        <f>IFERROR(VLOOKUP($F77,Datos!$V:$AP,3,0),"")</f>
        <v/>
      </c>
      <c r="WSP77" s="255" t="str">
        <f>IFERROR(VLOOKUP($F77,Datos!$V:$AP,3,0),"")</f>
        <v/>
      </c>
      <c r="WSQ77" s="255" t="str">
        <f>IFERROR(VLOOKUP($F77,Datos!$V:$AP,3,0),"")</f>
        <v/>
      </c>
      <c r="WSR77" s="255" t="str">
        <f>IFERROR(VLOOKUP($F77,Datos!$V:$AP,3,0),"")</f>
        <v/>
      </c>
      <c r="WSS77" s="255" t="str">
        <f>IFERROR(VLOOKUP($F77,Datos!$V:$AP,3,0),"")</f>
        <v/>
      </c>
      <c r="WST77" s="255" t="str">
        <f>IFERROR(VLOOKUP($F77,Datos!$V:$AP,3,0),"")</f>
        <v/>
      </c>
      <c r="WSU77" s="255" t="str">
        <f>IFERROR(VLOOKUP($F77,Datos!$V:$AP,3,0),"")</f>
        <v/>
      </c>
      <c r="WSV77" s="255" t="str">
        <f>IFERROR(VLOOKUP($F77,Datos!$V:$AP,3,0),"")</f>
        <v/>
      </c>
      <c r="WSW77" s="255" t="str">
        <f>IFERROR(VLOOKUP($F77,Datos!$V:$AP,3,0),"")</f>
        <v/>
      </c>
      <c r="WSX77" s="255" t="str">
        <f>IFERROR(VLOOKUP($F77,Datos!$V:$AP,3,0),"")</f>
        <v/>
      </c>
      <c r="WSY77" s="255" t="str">
        <f>IFERROR(VLOOKUP($F77,Datos!$V:$AP,3,0),"")</f>
        <v/>
      </c>
      <c r="WSZ77" s="255" t="str">
        <f>IFERROR(VLOOKUP($F77,Datos!$V:$AP,3,0),"")</f>
        <v/>
      </c>
      <c r="WTA77" s="255" t="str">
        <f>IFERROR(VLOOKUP($F77,Datos!$V:$AP,3,0),"")</f>
        <v/>
      </c>
      <c r="WTB77" s="255" t="str">
        <f>IFERROR(VLOOKUP($F77,Datos!$V:$AP,3,0),"")</f>
        <v/>
      </c>
      <c r="WTC77" s="255" t="str">
        <f>IFERROR(VLOOKUP($F77,Datos!$V:$AP,3,0),"")</f>
        <v/>
      </c>
      <c r="WTD77" s="255" t="str">
        <f>IFERROR(VLOOKUP($F77,Datos!$V:$AP,3,0),"")</f>
        <v/>
      </c>
      <c r="WTE77" s="255" t="str">
        <f>IFERROR(VLOOKUP($F77,Datos!$V:$AP,3,0),"")</f>
        <v/>
      </c>
      <c r="WTF77" s="255" t="str">
        <f>IFERROR(VLOOKUP($F77,Datos!$V:$AP,3,0),"")</f>
        <v/>
      </c>
      <c r="WTG77" s="255" t="str">
        <f>IFERROR(VLOOKUP($F77,Datos!$V:$AP,3,0),"")</f>
        <v/>
      </c>
      <c r="WTH77" s="255" t="str">
        <f>IFERROR(VLOOKUP($F77,Datos!$V:$AP,3,0),"")</f>
        <v/>
      </c>
      <c r="WTI77" s="255" t="str">
        <f>IFERROR(VLOOKUP($F77,Datos!$V:$AP,3,0),"")</f>
        <v/>
      </c>
      <c r="WTJ77" s="255" t="str">
        <f>IFERROR(VLOOKUP($F77,Datos!$V:$AP,3,0),"")</f>
        <v/>
      </c>
      <c r="WTK77" s="255" t="str">
        <f>IFERROR(VLOOKUP($F77,Datos!$V:$AP,3,0),"")</f>
        <v/>
      </c>
      <c r="WTL77" s="255" t="str">
        <f>IFERROR(VLOOKUP($F77,Datos!$V:$AP,3,0),"")</f>
        <v/>
      </c>
      <c r="WTM77" s="255" t="str">
        <f>IFERROR(VLOOKUP($F77,Datos!$V:$AP,3,0),"")</f>
        <v/>
      </c>
      <c r="WTN77" s="255" t="str">
        <f>IFERROR(VLOOKUP($F77,Datos!$V:$AP,3,0),"")</f>
        <v/>
      </c>
      <c r="WTO77" s="255" t="str">
        <f>IFERROR(VLOOKUP($F77,Datos!$V:$AP,3,0),"")</f>
        <v/>
      </c>
      <c r="WTP77" s="255" t="str">
        <f>IFERROR(VLOOKUP($F77,Datos!$V:$AP,3,0),"")</f>
        <v/>
      </c>
      <c r="WTQ77" s="255" t="str">
        <f>IFERROR(VLOOKUP($F77,Datos!$V:$AP,3,0),"")</f>
        <v/>
      </c>
      <c r="WTR77" s="255" t="str">
        <f>IFERROR(VLOOKUP($F77,Datos!$V:$AP,3,0),"")</f>
        <v/>
      </c>
      <c r="WTS77" s="255" t="str">
        <f>IFERROR(VLOOKUP($F77,Datos!$V:$AP,3,0),"")</f>
        <v/>
      </c>
      <c r="WTT77" s="255" t="str">
        <f>IFERROR(VLOOKUP($F77,Datos!$V:$AP,3,0),"")</f>
        <v/>
      </c>
      <c r="WTU77" s="255" t="str">
        <f>IFERROR(VLOOKUP($F77,Datos!$V:$AP,3,0),"")</f>
        <v/>
      </c>
      <c r="WTV77" s="255" t="str">
        <f>IFERROR(VLOOKUP($F77,Datos!$V:$AP,3,0),"")</f>
        <v/>
      </c>
      <c r="WTW77" s="255" t="str">
        <f>IFERROR(VLOOKUP($F77,Datos!$V:$AP,3,0),"")</f>
        <v/>
      </c>
      <c r="WTX77" s="255" t="str">
        <f>IFERROR(VLOOKUP($F77,Datos!$V:$AP,3,0),"")</f>
        <v/>
      </c>
      <c r="WTY77" s="255" t="str">
        <f>IFERROR(VLOOKUP($F77,Datos!$V:$AP,3,0),"")</f>
        <v/>
      </c>
      <c r="WTZ77" s="255" t="str">
        <f>IFERROR(VLOOKUP($F77,Datos!$V:$AP,3,0),"")</f>
        <v/>
      </c>
      <c r="WUA77" s="255" t="str">
        <f>IFERROR(VLOOKUP($F77,Datos!$V:$AP,3,0),"")</f>
        <v/>
      </c>
      <c r="WUB77" s="255" t="str">
        <f>IFERROR(VLOOKUP($F77,Datos!$V:$AP,3,0),"")</f>
        <v/>
      </c>
      <c r="WUC77" s="255" t="str">
        <f>IFERROR(VLOOKUP($F77,Datos!$V:$AP,3,0),"")</f>
        <v/>
      </c>
      <c r="WUD77" s="255" t="str">
        <f>IFERROR(VLOOKUP($F77,Datos!$V:$AP,3,0),"")</f>
        <v/>
      </c>
      <c r="WUE77" s="255" t="str">
        <f>IFERROR(VLOOKUP($F77,Datos!$V:$AP,3,0),"")</f>
        <v/>
      </c>
      <c r="WUF77" s="255" t="str">
        <f>IFERROR(VLOOKUP($F77,Datos!$V:$AP,3,0),"")</f>
        <v/>
      </c>
      <c r="WUG77" s="255" t="str">
        <f>IFERROR(VLOOKUP($F77,Datos!$V:$AP,3,0),"")</f>
        <v/>
      </c>
      <c r="WUH77" s="255" t="str">
        <f>IFERROR(VLOOKUP($F77,Datos!$V:$AP,3,0),"")</f>
        <v/>
      </c>
      <c r="WUI77" s="255" t="str">
        <f>IFERROR(VLOOKUP($F77,Datos!$V:$AP,3,0),"")</f>
        <v/>
      </c>
      <c r="WUJ77" s="255" t="str">
        <f>IFERROR(VLOOKUP($F77,Datos!$V:$AP,3,0),"")</f>
        <v/>
      </c>
      <c r="WUK77" s="255" t="str">
        <f>IFERROR(VLOOKUP($F77,Datos!$V:$AP,3,0),"")</f>
        <v/>
      </c>
      <c r="WUL77" s="255" t="str">
        <f>IFERROR(VLOOKUP($F77,Datos!$V:$AP,3,0),"")</f>
        <v/>
      </c>
      <c r="WUM77" s="255" t="str">
        <f>IFERROR(VLOOKUP($F77,Datos!$V:$AP,3,0),"")</f>
        <v/>
      </c>
      <c r="WUN77" s="255" t="str">
        <f>IFERROR(VLOOKUP($F77,Datos!$V:$AP,3,0),"")</f>
        <v/>
      </c>
      <c r="WUO77" s="255" t="str">
        <f>IFERROR(VLOOKUP($F77,Datos!$V:$AP,3,0),"")</f>
        <v/>
      </c>
      <c r="WUP77" s="255" t="str">
        <f>IFERROR(VLOOKUP($F77,Datos!$V:$AP,3,0),"")</f>
        <v/>
      </c>
      <c r="WUQ77" s="255" t="str">
        <f>IFERROR(VLOOKUP($F77,Datos!$V:$AP,3,0),"")</f>
        <v/>
      </c>
      <c r="WUR77" s="255" t="str">
        <f>IFERROR(VLOOKUP($F77,Datos!$V:$AP,3,0),"")</f>
        <v/>
      </c>
      <c r="WUS77" s="255" t="str">
        <f>IFERROR(VLOOKUP($F77,Datos!$V:$AP,3,0),"")</f>
        <v/>
      </c>
      <c r="WUT77" s="255" t="str">
        <f>IFERROR(VLOOKUP($F77,Datos!$V:$AP,3,0),"")</f>
        <v/>
      </c>
      <c r="WUU77" s="255" t="str">
        <f>IFERROR(VLOOKUP($F77,Datos!$V:$AP,3,0),"")</f>
        <v/>
      </c>
      <c r="WUV77" s="255" t="str">
        <f>IFERROR(VLOOKUP($F77,Datos!$V:$AP,3,0),"")</f>
        <v/>
      </c>
      <c r="WUW77" s="255" t="str">
        <f>IFERROR(VLOOKUP($F77,Datos!$V:$AP,3,0),"")</f>
        <v/>
      </c>
      <c r="WUX77" s="255" t="str">
        <f>IFERROR(VLOOKUP($F77,Datos!$V:$AP,3,0),"")</f>
        <v/>
      </c>
      <c r="WUY77" s="255" t="str">
        <f>IFERROR(VLOOKUP($F77,Datos!$V:$AP,3,0),"")</f>
        <v/>
      </c>
      <c r="WUZ77" s="255" t="str">
        <f>IFERROR(VLOOKUP($F77,Datos!$V:$AP,3,0),"")</f>
        <v/>
      </c>
      <c r="WVA77" s="255" t="str">
        <f>IFERROR(VLOOKUP($F77,Datos!$V:$AP,3,0),"")</f>
        <v/>
      </c>
      <c r="WVB77" s="255" t="str">
        <f>IFERROR(VLOOKUP($F77,Datos!$V:$AP,3,0),"")</f>
        <v/>
      </c>
      <c r="WVC77" s="255" t="str">
        <f>IFERROR(VLOOKUP($F77,Datos!$V:$AP,3,0),"")</f>
        <v/>
      </c>
      <c r="WVD77" s="255" t="str">
        <f>IFERROR(VLOOKUP($F77,Datos!$V:$AP,3,0),"")</f>
        <v/>
      </c>
      <c r="WVE77" s="255" t="str">
        <f>IFERROR(VLOOKUP($F77,Datos!$V:$AP,3,0),"")</f>
        <v/>
      </c>
      <c r="WVF77" s="255" t="str">
        <f>IFERROR(VLOOKUP($F77,Datos!$V:$AP,3,0),"")</f>
        <v/>
      </c>
      <c r="WVG77" s="255" t="str">
        <f>IFERROR(VLOOKUP($F77,Datos!$V:$AP,3,0),"")</f>
        <v/>
      </c>
      <c r="WVH77" s="255" t="str">
        <f>IFERROR(VLOOKUP($F77,Datos!$V:$AP,3,0),"")</f>
        <v/>
      </c>
      <c r="WVI77" s="255" t="str">
        <f>IFERROR(VLOOKUP($F77,Datos!$V:$AP,3,0),"")</f>
        <v/>
      </c>
      <c r="WVJ77" s="255" t="str">
        <f>IFERROR(VLOOKUP($F77,Datos!$V:$AP,3,0),"")</f>
        <v/>
      </c>
      <c r="WVK77" s="255" t="str">
        <f>IFERROR(VLOOKUP($F77,Datos!$V:$AP,3,0),"")</f>
        <v/>
      </c>
      <c r="WVL77" s="255" t="str">
        <f>IFERROR(VLOOKUP($F77,Datos!$V:$AP,3,0),"")</f>
        <v/>
      </c>
      <c r="WVM77" s="255" t="str">
        <f>IFERROR(VLOOKUP($F77,Datos!$V:$AP,3,0),"")</f>
        <v/>
      </c>
      <c r="WVN77" s="255" t="str">
        <f>IFERROR(VLOOKUP($F77,Datos!$V:$AP,3,0),"")</f>
        <v/>
      </c>
      <c r="WVO77" s="255" t="str">
        <f>IFERROR(VLOOKUP($F77,Datos!$V:$AP,3,0),"")</f>
        <v/>
      </c>
      <c r="WVP77" s="255" t="str">
        <f>IFERROR(VLOOKUP($F77,Datos!$V:$AP,3,0),"")</f>
        <v/>
      </c>
      <c r="WVQ77" s="255" t="str">
        <f>IFERROR(VLOOKUP($F77,Datos!$V:$AP,3,0),"")</f>
        <v/>
      </c>
      <c r="WVR77" s="255" t="str">
        <f>IFERROR(VLOOKUP($F77,Datos!$V:$AP,3,0),"")</f>
        <v/>
      </c>
      <c r="WVS77" s="255" t="str">
        <f>IFERROR(VLOOKUP($F77,Datos!$V:$AP,3,0),"")</f>
        <v/>
      </c>
      <c r="WVT77" s="255" t="str">
        <f>IFERROR(VLOOKUP($F77,Datos!$V:$AP,3,0),"")</f>
        <v/>
      </c>
      <c r="WVU77" s="255" t="str">
        <f>IFERROR(VLOOKUP($F77,Datos!$V:$AP,3,0),"")</f>
        <v/>
      </c>
      <c r="WVV77" s="255" t="str">
        <f>IFERROR(VLOOKUP($F77,Datos!$V:$AP,3,0),"")</f>
        <v/>
      </c>
      <c r="WVW77" s="255" t="str">
        <f>IFERROR(VLOOKUP($F77,Datos!$V:$AP,3,0),"")</f>
        <v/>
      </c>
      <c r="WVX77" s="255" t="str">
        <f>IFERROR(VLOOKUP($F77,Datos!$V:$AP,3,0),"")</f>
        <v/>
      </c>
      <c r="WVY77" s="255" t="str">
        <f>IFERROR(VLOOKUP($F77,Datos!$V:$AP,3,0),"")</f>
        <v/>
      </c>
      <c r="WVZ77" s="255" t="str">
        <f>IFERROR(VLOOKUP($F77,Datos!$V:$AP,3,0),"")</f>
        <v/>
      </c>
      <c r="WWA77" s="255" t="str">
        <f>IFERROR(VLOOKUP($F77,Datos!$V:$AP,3,0),"")</f>
        <v/>
      </c>
      <c r="WWB77" s="255" t="str">
        <f>IFERROR(VLOOKUP($F77,Datos!$V:$AP,3,0),"")</f>
        <v/>
      </c>
      <c r="WWC77" s="255" t="str">
        <f>IFERROR(VLOOKUP($F77,Datos!$V:$AP,3,0),"")</f>
        <v/>
      </c>
      <c r="WWD77" s="255" t="str">
        <f>IFERROR(VLOOKUP($F77,Datos!$V:$AP,3,0),"")</f>
        <v/>
      </c>
      <c r="WWE77" s="255" t="str">
        <f>IFERROR(VLOOKUP($F77,Datos!$V:$AP,3,0),"")</f>
        <v/>
      </c>
      <c r="WWF77" s="255" t="str">
        <f>IFERROR(VLOOKUP($F77,Datos!$V:$AP,3,0),"")</f>
        <v/>
      </c>
      <c r="WWG77" s="255" t="str">
        <f>IFERROR(VLOOKUP($F77,Datos!$V:$AP,3,0),"")</f>
        <v/>
      </c>
      <c r="WWH77" s="255" t="str">
        <f>IFERROR(VLOOKUP($F77,Datos!$V:$AP,3,0),"")</f>
        <v/>
      </c>
      <c r="WWI77" s="255" t="str">
        <f>IFERROR(VLOOKUP($F77,Datos!$V:$AP,3,0),"")</f>
        <v/>
      </c>
      <c r="WWJ77" s="255" t="str">
        <f>IFERROR(VLOOKUP($F77,Datos!$V:$AP,3,0),"")</f>
        <v/>
      </c>
      <c r="WWK77" s="255" t="str">
        <f>IFERROR(VLOOKUP($F77,Datos!$V:$AP,3,0),"")</f>
        <v/>
      </c>
      <c r="WWL77" s="255" t="str">
        <f>IFERROR(VLOOKUP($F77,Datos!$V:$AP,3,0),"")</f>
        <v/>
      </c>
      <c r="WWM77" s="255" t="str">
        <f>IFERROR(VLOOKUP($F77,Datos!$V:$AP,3,0),"")</f>
        <v/>
      </c>
      <c r="WWN77" s="255" t="str">
        <f>IFERROR(VLOOKUP($F77,Datos!$V:$AP,3,0),"")</f>
        <v/>
      </c>
      <c r="WWO77" s="255" t="str">
        <f>IFERROR(VLOOKUP($F77,Datos!$V:$AP,3,0),"")</f>
        <v/>
      </c>
      <c r="WWP77" s="255" t="str">
        <f>IFERROR(VLOOKUP($F77,Datos!$V:$AP,3,0),"")</f>
        <v/>
      </c>
      <c r="WWQ77" s="255" t="str">
        <f>IFERROR(VLOOKUP($F77,Datos!$V:$AP,3,0),"")</f>
        <v/>
      </c>
      <c r="WWR77" s="255" t="str">
        <f>IFERROR(VLOOKUP($F77,Datos!$V:$AP,3,0),"")</f>
        <v/>
      </c>
      <c r="WWS77" s="255" t="str">
        <f>IFERROR(VLOOKUP($F77,Datos!$V:$AP,3,0),"")</f>
        <v/>
      </c>
      <c r="WWT77" s="255" t="str">
        <f>IFERROR(VLOOKUP($F77,Datos!$V:$AP,3,0),"")</f>
        <v/>
      </c>
      <c r="WWU77" s="255" t="str">
        <f>IFERROR(VLOOKUP($F77,Datos!$V:$AP,3,0),"")</f>
        <v/>
      </c>
      <c r="WWV77" s="255" t="str">
        <f>IFERROR(VLOOKUP($F77,Datos!$V:$AP,3,0),"")</f>
        <v/>
      </c>
      <c r="WWW77" s="255" t="str">
        <f>IFERROR(VLOOKUP($F77,Datos!$V:$AP,3,0),"")</f>
        <v/>
      </c>
      <c r="WWX77" s="255" t="str">
        <f>IFERROR(VLOOKUP($F77,Datos!$V:$AP,3,0),"")</f>
        <v/>
      </c>
      <c r="WWY77" s="255" t="str">
        <f>IFERROR(VLOOKUP($F77,Datos!$V:$AP,3,0),"")</f>
        <v/>
      </c>
      <c r="WWZ77" s="255" t="str">
        <f>IFERROR(VLOOKUP($F77,Datos!$V:$AP,3,0),"")</f>
        <v/>
      </c>
      <c r="WXA77" s="255" t="str">
        <f>IFERROR(VLOOKUP($F77,Datos!$V:$AP,3,0),"")</f>
        <v/>
      </c>
      <c r="WXB77" s="255" t="str">
        <f>IFERROR(VLOOKUP($F77,Datos!$V:$AP,3,0),"")</f>
        <v/>
      </c>
      <c r="WXC77" s="255" t="str">
        <f>IFERROR(VLOOKUP($F77,Datos!$V:$AP,3,0),"")</f>
        <v/>
      </c>
      <c r="WXD77" s="255" t="str">
        <f>IFERROR(VLOOKUP($F77,Datos!$V:$AP,3,0),"")</f>
        <v/>
      </c>
      <c r="WXE77" s="255" t="str">
        <f>IFERROR(VLOOKUP($F77,Datos!$V:$AP,3,0),"")</f>
        <v/>
      </c>
      <c r="WXF77" s="255" t="str">
        <f>IFERROR(VLOOKUP($F77,Datos!$V:$AP,3,0),"")</f>
        <v/>
      </c>
      <c r="WXG77" s="255" t="str">
        <f>IFERROR(VLOOKUP($F77,Datos!$V:$AP,3,0),"")</f>
        <v/>
      </c>
      <c r="WXH77" s="255" t="str">
        <f>IFERROR(VLOOKUP($F77,Datos!$V:$AP,3,0),"")</f>
        <v/>
      </c>
      <c r="WXI77" s="255" t="str">
        <f>IFERROR(VLOOKUP($F77,Datos!$V:$AP,3,0),"")</f>
        <v/>
      </c>
      <c r="WXJ77" s="255" t="str">
        <f>IFERROR(VLOOKUP($F77,Datos!$V:$AP,3,0),"")</f>
        <v/>
      </c>
      <c r="WXK77" s="255" t="str">
        <f>IFERROR(VLOOKUP($F77,Datos!$V:$AP,3,0),"")</f>
        <v/>
      </c>
      <c r="WXL77" s="255" t="str">
        <f>IFERROR(VLOOKUP($F77,Datos!$V:$AP,3,0),"")</f>
        <v/>
      </c>
      <c r="WXM77" s="255" t="str">
        <f>IFERROR(VLOOKUP($F77,Datos!$V:$AP,3,0),"")</f>
        <v/>
      </c>
      <c r="WXN77" s="255" t="str">
        <f>IFERROR(VLOOKUP($F77,Datos!$V:$AP,3,0),"")</f>
        <v/>
      </c>
      <c r="WXO77" s="255" t="str">
        <f>IFERROR(VLOOKUP($F77,Datos!$V:$AP,3,0),"")</f>
        <v/>
      </c>
      <c r="WXP77" s="255" t="str">
        <f>IFERROR(VLOOKUP($F77,Datos!$V:$AP,3,0),"")</f>
        <v/>
      </c>
      <c r="WXQ77" s="255" t="str">
        <f>IFERROR(VLOOKUP($F77,Datos!$V:$AP,3,0),"")</f>
        <v/>
      </c>
      <c r="WXR77" s="255" t="str">
        <f>IFERROR(VLOOKUP($F77,Datos!$V:$AP,3,0),"")</f>
        <v/>
      </c>
      <c r="WXS77" s="255" t="str">
        <f>IFERROR(VLOOKUP($F77,Datos!$V:$AP,3,0),"")</f>
        <v/>
      </c>
      <c r="WXT77" s="255" t="str">
        <f>IFERROR(VLOOKUP($F77,Datos!$V:$AP,3,0),"")</f>
        <v/>
      </c>
      <c r="WXU77" s="255" t="str">
        <f>IFERROR(VLOOKUP($F77,Datos!$V:$AP,3,0),"")</f>
        <v/>
      </c>
      <c r="WXV77" s="255" t="str">
        <f>IFERROR(VLOOKUP($F77,Datos!$V:$AP,3,0),"")</f>
        <v/>
      </c>
      <c r="WXW77" s="255" t="str">
        <f>IFERROR(VLOOKUP($F77,Datos!$V:$AP,3,0),"")</f>
        <v/>
      </c>
      <c r="WXX77" s="255" t="str">
        <f>IFERROR(VLOOKUP($F77,Datos!$V:$AP,3,0),"")</f>
        <v/>
      </c>
      <c r="WXY77" s="255" t="str">
        <f>IFERROR(VLOOKUP($F77,Datos!$V:$AP,3,0),"")</f>
        <v/>
      </c>
      <c r="WXZ77" s="255" t="str">
        <f>IFERROR(VLOOKUP($F77,Datos!$V:$AP,3,0),"")</f>
        <v/>
      </c>
      <c r="WYA77" s="255" t="str">
        <f>IFERROR(VLOOKUP($F77,Datos!$V:$AP,3,0),"")</f>
        <v/>
      </c>
      <c r="WYB77" s="255" t="str">
        <f>IFERROR(VLOOKUP($F77,Datos!$V:$AP,3,0),"")</f>
        <v/>
      </c>
      <c r="WYC77" s="255" t="str">
        <f>IFERROR(VLOOKUP($F77,Datos!$V:$AP,3,0),"")</f>
        <v/>
      </c>
      <c r="WYD77" s="255" t="str">
        <f>IFERROR(VLOOKUP($F77,Datos!$V:$AP,3,0),"")</f>
        <v/>
      </c>
      <c r="WYE77" s="255" t="str">
        <f>IFERROR(VLOOKUP($F77,Datos!$V:$AP,3,0),"")</f>
        <v/>
      </c>
      <c r="WYF77" s="255" t="str">
        <f>IFERROR(VLOOKUP($F77,Datos!$V:$AP,3,0),"")</f>
        <v/>
      </c>
      <c r="WYG77" s="255" t="str">
        <f>IFERROR(VLOOKUP($F77,Datos!$V:$AP,3,0),"")</f>
        <v/>
      </c>
      <c r="WYH77" s="255" t="str">
        <f>IFERROR(VLOOKUP($F77,Datos!$V:$AP,3,0),"")</f>
        <v/>
      </c>
      <c r="WYI77" s="255" t="str">
        <f>IFERROR(VLOOKUP($F77,Datos!$V:$AP,3,0),"")</f>
        <v/>
      </c>
      <c r="WYJ77" s="255" t="str">
        <f>IFERROR(VLOOKUP($F77,Datos!$V:$AP,3,0),"")</f>
        <v/>
      </c>
      <c r="WYK77" s="255" t="str">
        <f>IFERROR(VLOOKUP($F77,Datos!$V:$AP,3,0),"")</f>
        <v/>
      </c>
      <c r="WYL77" s="255" t="str">
        <f>IFERROR(VLOOKUP($F77,Datos!$V:$AP,3,0),"")</f>
        <v/>
      </c>
      <c r="WYM77" s="255" t="str">
        <f>IFERROR(VLOOKUP($F77,Datos!$V:$AP,3,0),"")</f>
        <v/>
      </c>
      <c r="WYN77" s="255" t="str">
        <f>IFERROR(VLOOKUP($F77,Datos!$V:$AP,3,0),"")</f>
        <v/>
      </c>
      <c r="WYO77" s="255" t="str">
        <f>IFERROR(VLOOKUP($F77,Datos!$V:$AP,3,0),"")</f>
        <v/>
      </c>
      <c r="WYP77" s="255" t="str">
        <f>IFERROR(VLOOKUP($F77,Datos!$V:$AP,3,0),"")</f>
        <v/>
      </c>
      <c r="WYQ77" s="255" t="str">
        <f>IFERROR(VLOOKUP($F77,Datos!$V:$AP,3,0),"")</f>
        <v/>
      </c>
      <c r="WYR77" s="255" t="str">
        <f>IFERROR(VLOOKUP($F77,Datos!$V:$AP,3,0),"")</f>
        <v/>
      </c>
      <c r="WYS77" s="255" t="str">
        <f>IFERROR(VLOOKUP($F77,Datos!$V:$AP,3,0),"")</f>
        <v/>
      </c>
      <c r="WYT77" s="255" t="str">
        <f>IFERROR(VLOOKUP($F77,Datos!$V:$AP,3,0),"")</f>
        <v/>
      </c>
      <c r="WYU77" s="255" t="str">
        <f>IFERROR(VLOOKUP($F77,Datos!$V:$AP,3,0),"")</f>
        <v/>
      </c>
      <c r="WYV77" s="255" t="str">
        <f>IFERROR(VLOOKUP($F77,Datos!$V:$AP,3,0),"")</f>
        <v/>
      </c>
      <c r="WYW77" s="255" t="str">
        <f>IFERROR(VLOOKUP($F77,Datos!$V:$AP,3,0),"")</f>
        <v/>
      </c>
      <c r="WYX77" s="255" t="str">
        <f>IFERROR(VLOOKUP($F77,Datos!$V:$AP,3,0),"")</f>
        <v/>
      </c>
      <c r="WYY77" s="255" t="str">
        <f>IFERROR(VLOOKUP($F77,Datos!$V:$AP,3,0),"")</f>
        <v/>
      </c>
      <c r="WYZ77" s="255" t="str">
        <f>IFERROR(VLOOKUP($F77,Datos!$V:$AP,3,0),"")</f>
        <v/>
      </c>
      <c r="WZA77" s="255" t="str">
        <f>IFERROR(VLOOKUP($F77,Datos!$V:$AP,3,0),"")</f>
        <v/>
      </c>
      <c r="WZB77" s="255" t="str">
        <f>IFERROR(VLOOKUP($F77,Datos!$V:$AP,3,0),"")</f>
        <v/>
      </c>
      <c r="WZC77" s="255" t="str">
        <f>IFERROR(VLOOKUP($F77,Datos!$V:$AP,3,0),"")</f>
        <v/>
      </c>
      <c r="WZD77" s="255" t="str">
        <f>IFERROR(VLOOKUP($F77,Datos!$V:$AP,3,0),"")</f>
        <v/>
      </c>
      <c r="WZE77" s="255" t="str">
        <f>IFERROR(VLOOKUP($F77,Datos!$V:$AP,3,0),"")</f>
        <v/>
      </c>
      <c r="WZF77" s="255" t="str">
        <f>IFERROR(VLOOKUP($F77,Datos!$V:$AP,3,0),"")</f>
        <v/>
      </c>
      <c r="WZG77" s="255" t="str">
        <f>IFERROR(VLOOKUP($F77,Datos!$V:$AP,3,0),"")</f>
        <v/>
      </c>
      <c r="WZH77" s="255" t="str">
        <f>IFERROR(VLOOKUP($F77,Datos!$V:$AP,3,0),"")</f>
        <v/>
      </c>
      <c r="WZI77" s="255" t="str">
        <f>IFERROR(VLOOKUP($F77,Datos!$V:$AP,3,0),"")</f>
        <v/>
      </c>
      <c r="WZJ77" s="255" t="str">
        <f>IFERROR(VLOOKUP($F77,Datos!$V:$AP,3,0),"")</f>
        <v/>
      </c>
      <c r="WZK77" s="255" t="str">
        <f>IFERROR(VLOOKUP($F77,Datos!$V:$AP,3,0),"")</f>
        <v/>
      </c>
      <c r="WZL77" s="255" t="str">
        <f>IFERROR(VLOOKUP($F77,Datos!$V:$AP,3,0),"")</f>
        <v/>
      </c>
      <c r="WZM77" s="255" t="str">
        <f>IFERROR(VLOOKUP($F77,Datos!$V:$AP,3,0),"")</f>
        <v/>
      </c>
      <c r="WZN77" s="255" t="str">
        <f>IFERROR(VLOOKUP($F77,Datos!$V:$AP,3,0),"")</f>
        <v/>
      </c>
      <c r="WZO77" s="255" t="str">
        <f>IFERROR(VLOOKUP($F77,Datos!$V:$AP,3,0),"")</f>
        <v/>
      </c>
      <c r="WZP77" s="255" t="str">
        <f>IFERROR(VLOOKUP($F77,Datos!$V:$AP,3,0),"")</f>
        <v/>
      </c>
      <c r="WZQ77" s="255" t="str">
        <f>IFERROR(VLOOKUP($F77,Datos!$V:$AP,3,0),"")</f>
        <v/>
      </c>
      <c r="WZR77" s="255" t="str">
        <f>IFERROR(VLOOKUP($F77,Datos!$V:$AP,3,0),"")</f>
        <v/>
      </c>
      <c r="WZS77" s="255" t="str">
        <f>IFERROR(VLOOKUP($F77,Datos!$V:$AP,3,0),"")</f>
        <v/>
      </c>
      <c r="WZT77" s="255" t="str">
        <f>IFERROR(VLOOKUP($F77,Datos!$V:$AP,3,0),"")</f>
        <v/>
      </c>
      <c r="WZU77" s="255" t="str">
        <f>IFERROR(VLOOKUP($F77,Datos!$V:$AP,3,0),"")</f>
        <v/>
      </c>
      <c r="WZV77" s="255" t="str">
        <f>IFERROR(VLOOKUP($F77,Datos!$V:$AP,3,0),"")</f>
        <v/>
      </c>
      <c r="WZW77" s="255" t="str">
        <f>IFERROR(VLOOKUP($F77,Datos!$V:$AP,3,0),"")</f>
        <v/>
      </c>
      <c r="WZX77" s="255" t="str">
        <f>IFERROR(VLOOKUP($F77,Datos!$V:$AP,3,0),"")</f>
        <v/>
      </c>
      <c r="WZY77" s="255" t="str">
        <f>IFERROR(VLOOKUP($F77,Datos!$V:$AP,3,0),"")</f>
        <v/>
      </c>
      <c r="WZZ77" s="255" t="str">
        <f>IFERROR(VLOOKUP($F77,Datos!$V:$AP,3,0),"")</f>
        <v/>
      </c>
      <c r="XAA77" s="255" t="str">
        <f>IFERROR(VLOOKUP($F77,Datos!$V:$AP,3,0),"")</f>
        <v/>
      </c>
      <c r="XAB77" s="255" t="str">
        <f>IFERROR(VLOOKUP($F77,Datos!$V:$AP,3,0),"")</f>
        <v/>
      </c>
      <c r="XAC77" s="255" t="str">
        <f>IFERROR(VLOOKUP($F77,Datos!$V:$AP,3,0),"")</f>
        <v/>
      </c>
      <c r="XAD77" s="255" t="str">
        <f>IFERROR(VLOOKUP($F77,Datos!$V:$AP,3,0),"")</f>
        <v/>
      </c>
      <c r="XAE77" s="255" t="str">
        <f>IFERROR(VLOOKUP($F77,Datos!$V:$AP,3,0),"")</f>
        <v/>
      </c>
      <c r="XAF77" s="255" t="str">
        <f>IFERROR(VLOOKUP($F77,Datos!$V:$AP,3,0),"")</f>
        <v/>
      </c>
      <c r="XAG77" s="255" t="str">
        <f>IFERROR(VLOOKUP($F77,Datos!$V:$AP,3,0),"")</f>
        <v/>
      </c>
      <c r="XAH77" s="255" t="str">
        <f>IFERROR(VLOOKUP($F77,Datos!$V:$AP,3,0),"")</f>
        <v/>
      </c>
      <c r="XAI77" s="255" t="str">
        <f>IFERROR(VLOOKUP($F77,Datos!$V:$AP,3,0),"")</f>
        <v/>
      </c>
      <c r="XAJ77" s="255" t="str">
        <f>IFERROR(VLOOKUP($F77,Datos!$V:$AP,3,0),"")</f>
        <v/>
      </c>
      <c r="XAK77" s="255" t="str">
        <f>IFERROR(VLOOKUP($F77,Datos!$V:$AP,3,0),"")</f>
        <v/>
      </c>
      <c r="XAL77" s="255" t="str">
        <f>IFERROR(VLOOKUP($F77,Datos!$V:$AP,3,0),"")</f>
        <v/>
      </c>
      <c r="XAM77" s="255" t="str">
        <f>IFERROR(VLOOKUP($F77,Datos!$V:$AP,3,0),"")</f>
        <v/>
      </c>
      <c r="XAN77" s="255" t="str">
        <f>IFERROR(VLOOKUP($F77,Datos!$V:$AP,3,0),"")</f>
        <v/>
      </c>
      <c r="XAO77" s="255" t="str">
        <f>IFERROR(VLOOKUP($F77,Datos!$V:$AP,3,0),"")</f>
        <v/>
      </c>
      <c r="XAP77" s="255" t="str">
        <f>IFERROR(VLOOKUP($F77,Datos!$V:$AP,3,0),"")</f>
        <v/>
      </c>
      <c r="XAQ77" s="255" t="str">
        <f>IFERROR(VLOOKUP($F77,Datos!$V:$AP,3,0),"")</f>
        <v/>
      </c>
      <c r="XAR77" s="255" t="str">
        <f>IFERROR(VLOOKUP($F77,Datos!$V:$AP,3,0),"")</f>
        <v/>
      </c>
      <c r="XAS77" s="255" t="str">
        <f>IFERROR(VLOOKUP($F77,Datos!$V:$AP,3,0),"")</f>
        <v/>
      </c>
      <c r="XAT77" s="255" t="str">
        <f>IFERROR(VLOOKUP($F77,Datos!$V:$AP,3,0),"")</f>
        <v/>
      </c>
      <c r="XAU77" s="255" t="str">
        <f>IFERROR(VLOOKUP($F77,Datos!$V:$AP,3,0),"")</f>
        <v/>
      </c>
      <c r="XAV77" s="255" t="str">
        <f>IFERROR(VLOOKUP($F77,Datos!$V:$AP,3,0),"")</f>
        <v/>
      </c>
      <c r="XAW77" s="255" t="str">
        <f>IFERROR(VLOOKUP($F77,Datos!$V:$AP,3,0),"")</f>
        <v/>
      </c>
      <c r="XAX77" s="255" t="str">
        <f>IFERROR(VLOOKUP($F77,Datos!$V:$AP,3,0),"")</f>
        <v/>
      </c>
      <c r="XAY77" s="255" t="str">
        <f>IFERROR(VLOOKUP($F77,Datos!$V:$AP,3,0),"")</f>
        <v/>
      </c>
      <c r="XAZ77" s="255" t="str">
        <f>IFERROR(VLOOKUP($F77,Datos!$V:$AP,3,0),"")</f>
        <v/>
      </c>
      <c r="XBA77" s="255" t="str">
        <f>IFERROR(VLOOKUP($F77,Datos!$V:$AP,3,0),"")</f>
        <v/>
      </c>
      <c r="XBB77" s="255" t="str">
        <f>IFERROR(VLOOKUP($F77,Datos!$V:$AP,3,0),"")</f>
        <v/>
      </c>
      <c r="XBC77" s="255" t="str">
        <f>IFERROR(VLOOKUP($F77,Datos!$V:$AP,3,0),"")</f>
        <v/>
      </c>
      <c r="XBD77" s="255" t="str">
        <f>IFERROR(VLOOKUP($F77,Datos!$V:$AP,3,0),"")</f>
        <v/>
      </c>
      <c r="XBE77" s="255" t="str">
        <f>IFERROR(VLOOKUP($F77,Datos!$V:$AP,3,0),"")</f>
        <v/>
      </c>
      <c r="XBF77" s="255" t="str">
        <f>IFERROR(VLOOKUP($F77,Datos!$V:$AP,3,0),"")</f>
        <v/>
      </c>
      <c r="XBG77" s="255" t="str">
        <f>IFERROR(VLOOKUP($F77,Datos!$V:$AP,3,0),"")</f>
        <v/>
      </c>
      <c r="XBH77" s="255" t="str">
        <f>IFERROR(VLOOKUP($F77,Datos!$V:$AP,3,0),"")</f>
        <v/>
      </c>
      <c r="XBI77" s="255" t="str">
        <f>IFERROR(VLOOKUP($F77,Datos!$V:$AP,3,0),"")</f>
        <v/>
      </c>
      <c r="XBJ77" s="255" t="str">
        <f>IFERROR(VLOOKUP($F77,Datos!$V:$AP,3,0),"")</f>
        <v/>
      </c>
      <c r="XBK77" s="255" t="str">
        <f>IFERROR(VLOOKUP($F77,Datos!$V:$AP,3,0),"")</f>
        <v/>
      </c>
      <c r="XBL77" s="255" t="str">
        <f>IFERROR(VLOOKUP($F77,Datos!$V:$AP,3,0),"")</f>
        <v/>
      </c>
      <c r="XBM77" s="255" t="str">
        <f>IFERROR(VLOOKUP($F77,Datos!$V:$AP,3,0),"")</f>
        <v/>
      </c>
      <c r="XBN77" s="255" t="str">
        <f>IFERROR(VLOOKUP($F77,Datos!$V:$AP,3,0),"")</f>
        <v/>
      </c>
      <c r="XBO77" s="255" t="str">
        <f>IFERROR(VLOOKUP($F77,Datos!$V:$AP,3,0),"")</f>
        <v/>
      </c>
      <c r="XBP77" s="255" t="str">
        <f>IFERROR(VLOOKUP($F77,Datos!$V:$AP,3,0),"")</f>
        <v/>
      </c>
      <c r="XBQ77" s="255" t="str">
        <f>IFERROR(VLOOKUP($F77,Datos!$V:$AP,3,0),"")</f>
        <v/>
      </c>
      <c r="XBR77" s="255" t="str">
        <f>IFERROR(VLOOKUP($F77,Datos!$V:$AP,3,0),"")</f>
        <v/>
      </c>
      <c r="XBS77" s="255" t="str">
        <f>IFERROR(VLOOKUP($F77,Datos!$V:$AP,3,0),"")</f>
        <v/>
      </c>
      <c r="XBT77" s="255" t="str">
        <f>IFERROR(VLOOKUP($F77,Datos!$V:$AP,3,0),"")</f>
        <v/>
      </c>
      <c r="XBU77" s="255" t="str">
        <f>IFERROR(VLOOKUP($F77,Datos!$V:$AP,3,0),"")</f>
        <v/>
      </c>
      <c r="XBV77" s="255" t="str">
        <f>IFERROR(VLOOKUP($F77,Datos!$V:$AP,3,0),"")</f>
        <v/>
      </c>
      <c r="XBW77" s="255" t="str">
        <f>IFERROR(VLOOKUP($F77,Datos!$V:$AP,3,0),"")</f>
        <v/>
      </c>
      <c r="XBX77" s="255" t="str">
        <f>IFERROR(VLOOKUP($F77,Datos!$V:$AP,3,0),"")</f>
        <v/>
      </c>
      <c r="XBY77" s="255" t="str">
        <f>IFERROR(VLOOKUP($F77,Datos!$V:$AP,3,0),"")</f>
        <v/>
      </c>
      <c r="XBZ77" s="255" t="str">
        <f>IFERROR(VLOOKUP($F77,Datos!$V:$AP,3,0),"")</f>
        <v/>
      </c>
      <c r="XCA77" s="255" t="str">
        <f>IFERROR(VLOOKUP($F77,Datos!$V:$AP,3,0),"")</f>
        <v/>
      </c>
      <c r="XCB77" s="255" t="str">
        <f>IFERROR(VLOOKUP($F77,Datos!$V:$AP,3,0),"")</f>
        <v/>
      </c>
      <c r="XCC77" s="255" t="str">
        <f>IFERROR(VLOOKUP($F77,Datos!$V:$AP,3,0),"")</f>
        <v/>
      </c>
      <c r="XCD77" s="255" t="str">
        <f>IFERROR(VLOOKUP($F77,Datos!$V:$AP,3,0),"")</f>
        <v/>
      </c>
      <c r="XCE77" s="255" t="str">
        <f>IFERROR(VLOOKUP($F77,Datos!$V:$AP,3,0),"")</f>
        <v/>
      </c>
      <c r="XCF77" s="255" t="str">
        <f>IFERROR(VLOOKUP($F77,Datos!$V:$AP,3,0),"")</f>
        <v/>
      </c>
      <c r="XCG77" s="255" t="str">
        <f>IFERROR(VLOOKUP($F77,Datos!$V:$AP,3,0),"")</f>
        <v/>
      </c>
      <c r="XCH77" s="255" t="str">
        <f>IFERROR(VLOOKUP($F77,Datos!$V:$AP,3,0),"")</f>
        <v/>
      </c>
      <c r="XCI77" s="255" t="str">
        <f>IFERROR(VLOOKUP($F77,Datos!$V:$AP,3,0),"")</f>
        <v/>
      </c>
      <c r="XCJ77" s="255" t="str">
        <f>IFERROR(VLOOKUP($F77,Datos!$V:$AP,3,0),"")</f>
        <v/>
      </c>
      <c r="XCK77" s="255" t="str">
        <f>IFERROR(VLOOKUP($F77,Datos!$V:$AP,3,0),"")</f>
        <v/>
      </c>
      <c r="XCL77" s="255" t="str">
        <f>IFERROR(VLOOKUP($F77,Datos!$V:$AP,3,0),"")</f>
        <v/>
      </c>
      <c r="XCM77" s="255" t="str">
        <f>IFERROR(VLOOKUP($F77,Datos!$V:$AP,3,0),"")</f>
        <v/>
      </c>
      <c r="XCN77" s="255" t="str">
        <f>IFERROR(VLOOKUP($F77,Datos!$V:$AP,3,0),"")</f>
        <v/>
      </c>
      <c r="XCO77" s="255" t="str">
        <f>IFERROR(VLOOKUP($F77,Datos!$V:$AP,3,0),"")</f>
        <v/>
      </c>
      <c r="XCP77" s="255" t="str">
        <f>IFERROR(VLOOKUP($F77,Datos!$V:$AP,3,0),"")</f>
        <v/>
      </c>
      <c r="XCQ77" s="255" t="str">
        <f>IFERROR(VLOOKUP($F77,Datos!$V:$AP,3,0),"")</f>
        <v/>
      </c>
      <c r="XCR77" s="255" t="str">
        <f>IFERROR(VLOOKUP($F77,Datos!$V:$AP,3,0),"")</f>
        <v/>
      </c>
      <c r="XCS77" s="255" t="str">
        <f>IFERROR(VLOOKUP($F77,Datos!$V:$AP,3,0),"")</f>
        <v/>
      </c>
      <c r="XCT77" s="255" t="str">
        <f>IFERROR(VLOOKUP($F77,Datos!$V:$AP,3,0),"")</f>
        <v/>
      </c>
      <c r="XCU77" s="255" t="str">
        <f>IFERROR(VLOOKUP($F77,Datos!$V:$AP,3,0),"")</f>
        <v/>
      </c>
      <c r="XCV77" s="255" t="str">
        <f>IFERROR(VLOOKUP($F77,Datos!$V:$AP,3,0),"")</f>
        <v/>
      </c>
      <c r="XCW77" s="255" t="str">
        <f>IFERROR(VLOOKUP($F77,Datos!$V:$AP,3,0),"")</f>
        <v/>
      </c>
      <c r="XCX77" s="255" t="str">
        <f>IFERROR(VLOOKUP($F77,Datos!$V:$AP,3,0),"")</f>
        <v/>
      </c>
      <c r="XCY77" s="255" t="str">
        <f>IFERROR(VLOOKUP($F77,Datos!$V:$AP,3,0),"")</f>
        <v/>
      </c>
      <c r="XCZ77" s="255" t="str">
        <f>IFERROR(VLOOKUP($F77,Datos!$V:$AP,3,0),"")</f>
        <v/>
      </c>
      <c r="XDA77" s="255" t="str">
        <f>IFERROR(VLOOKUP($F77,Datos!$V:$AP,3,0),"")</f>
        <v/>
      </c>
      <c r="XDB77" s="255" t="str">
        <f>IFERROR(VLOOKUP($F77,Datos!$V:$AP,3,0),"")</f>
        <v/>
      </c>
      <c r="XDC77" s="255" t="str">
        <f>IFERROR(VLOOKUP($F77,Datos!$V:$AP,3,0),"")</f>
        <v/>
      </c>
      <c r="XDD77" s="255" t="str">
        <f>IFERROR(VLOOKUP($F77,Datos!$V:$AP,3,0),"")</f>
        <v/>
      </c>
      <c r="XDE77" s="255" t="str">
        <f>IFERROR(VLOOKUP($F77,Datos!$V:$AP,3,0),"")</f>
        <v/>
      </c>
      <c r="XDF77" s="255" t="str">
        <f>IFERROR(VLOOKUP($F77,Datos!$V:$AP,3,0),"")</f>
        <v/>
      </c>
      <c r="XDG77" s="255" t="str">
        <f>IFERROR(VLOOKUP($F77,Datos!$V:$AP,3,0),"")</f>
        <v/>
      </c>
      <c r="XDH77" s="255" t="str">
        <f>IFERROR(VLOOKUP($F77,Datos!$V:$AP,3,0),"")</f>
        <v/>
      </c>
      <c r="XDI77" s="255" t="str">
        <f>IFERROR(VLOOKUP($F77,Datos!$V:$AP,3,0),"")</f>
        <v/>
      </c>
      <c r="XDJ77" s="255" t="str">
        <f>IFERROR(VLOOKUP($F77,Datos!$V:$AP,3,0),"")</f>
        <v/>
      </c>
      <c r="XDK77" s="255" t="str">
        <f>IFERROR(VLOOKUP($F77,Datos!$V:$AP,3,0),"")</f>
        <v/>
      </c>
      <c r="XDL77" s="255" t="str">
        <f>IFERROR(VLOOKUP($F77,Datos!$V:$AP,3,0),"")</f>
        <v/>
      </c>
      <c r="XDM77" s="255" t="str">
        <f>IFERROR(VLOOKUP($F77,Datos!$V:$AP,3,0),"")</f>
        <v/>
      </c>
      <c r="XDN77" s="255" t="str">
        <f>IFERROR(VLOOKUP($F77,Datos!$V:$AP,3,0),"")</f>
        <v/>
      </c>
      <c r="XDO77" s="255" t="str">
        <f>IFERROR(VLOOKUP($F77,Datos!$V:$AP,3,0),"")</f>
        <v/>
      </c>
      <c r="XDP77" s="255" t="str">
        <f>IFERROR(VLOOKUP($F77,Datos!$V:$AP,3,0),"")</f>
        <v/>
      </c>
      <c r="XDQ77" s="255" t="str">
        <f>IFERROR(VLOOKUP($F77,Datos!$V:$AP,3,0),"")</f>
        <v/>
      </c>
      <c r="XDR77" s="255" t="str">
        <f>IFERROR(VLOOKUP($F77,Datos!$V:$AP,3,0),"")</f>
        <v/>
      </c>
      <c r="XDS77" s="255" t="str">
        <f>IFERROR(VLOOKUP($F77,Datos!$V:$AP,3,0),"")</f>
        <v/>
      </c>
      <c r="XDT77" s="255" t="str">
        <f>IFERROR(VLOOKUP($F77,Datos!$V:$AP,3,0),"")</f>
        <v/>
      </c>
      <c r="XDU77" s="255" t="str">
        <f>IFERROR(VLOOKUP($F77,Datos!$V:$AP,3,0),"")</f>
        <v/>
      </c>
      <c r="XDV77" s="255" t="str">
        <f>IFERROR(VLOOKUP($F77,Datos!$V:$AP,3,0),"")</f>
        <v/>
      </c>
      <c r="XDW77" s="255" t="str">
        <f>IFERROR(VLOOKUP($F77,Datos!$V:$AP,3,0),"")</f>
        <v/>
      </c>
      <c r="XDX77" s="255" t="str">
        <f>IFERROR(VLOOKUP($F77,Datos!$V:$AP,3,0),"")</f>
        <v/>
      </c>
      <c r="XDY77" s="255" t="str">
        <f>IFERROR(VLOOKUP($F77,Datos!$V:$AP,3,0),"")</f>
        <v/>
      </c>
      <c r="XDZ77" s="255" t="str">
        <f>IFERROR(VLOOKUP($F77,Datos!$V:$AP,3,0),"")</f>
        <v/>
      </c>
      <c r="XEA77" s="255" t="str">
        <f>IFERROR(VLOOKUP($F77,Datos!$V:$AP,3,0),"")</f>
        <v/>
      </c>
      <c r="XEB77" s="255" t="str">
        <f>IFERROR(VLOOKUP($F77,Datos!$V:$AP,3,0),"")</f>
        <v/>
      </c>
      <c r="XEC77" s="255" t="str">
        <f>IFERROR(VLOOKUP($F77,Datos!$V:$AP,3,0),"")</f>
        <v/>
      </c>
      <c r="XED77" s="255" t="str">
        <f>IFERROR(VLOOKUP($F77,Datos!$V:$AP,3,0),"")</f>
        <v/>
      </c>
      <c r="XEE77" s="255" t="str">
        <f>IFERROR(VLOOKUP($F77,Datos!$V:$AP,3,0),"")</f>
        <v/>
      </c>
      <c r="XEF77" s="255" t="str">
        <f>IFERROR(VLOOKUP($F77,Datos!$V:$AP,3,0),"")</f>
        <v/>
      </c>
      <c r="XEG77" s="255" t="str">
        <f>IFERROR(VLOOKUP($F77,Datos!$V:$AP,3,0),"")</f>
        <v/>
      </c>
      <c r="XEH77" s="255" t="str">
        <f>IFERROR(VLOOKUP($F77,Datos!$V:$AP,3,0),"")</f>
        <v/>
      </c>
      <c r="XEI77" s="255" t="str">
        <f>IFERROR(VLOOKUP($F77,Datos!$V:$AP,3,0),"")</f>
        <v/>
      </c>
      <c r="XEJ77" s="255" t="str">
        <f>IFERROR(VLOOKUP($F77,Datos!$V:$AP,3,0),"")</f>
        <v/>
      </c>
      <c r="XEK77" s="255" t="str">
        <f>IFERROR(VLOOKUP($F77,Datos!$V:$AP,3,0),"")</f>
        <v/>
      </c>
      <c r="XEL77" s="255" t="str">
        <f>IFERROR(VLOOKUP($F77,Datos!$V:$AP,3,0),"")</f>
        <v/>
      </c>
      <c r="XEM77" s="255" t="str">
        <f>IFERROR(VLOOKUP($F77,Datos!$V:$AP,3,0),"")</f>
        <v/>
      </c>
      <c r="XEN77" s="255" t="str">
        <f>IFERROR(VLOOKUP($F77,Datos!$V:$AP,3,0),"")</f>
        <v/>
      </c>
      <c r="XEO77" s="255" t="str">
        <f>IFERROR(VLOOKUP($F77,Datos!$V:$AP,3,0),"")</f>
        <v/>
      </c>
      <c r="XEP77" s="255" t="str">
        <f>IFERROR(VLOOKUP($F77,Datos!$V:$AP,3,0),"")</f>
        <v/>
      </c>
      <c r="XEQ77" s="255" t="str">
        <f>IFERROR(VLOOKUP($F77,Datos!$V:$AP,3,0),"")</f>
        <v/>
      </c>
      <c r="XER77" s="255" t="str">
        <f>IFERROR(VLOOKUP($F77,Datos!$V:$AP,3,0),"")</f>
        <v/>
      </c>
      <c r="XES77" s="255" t="str">
        <f>IFERROR(VLOOKUP($F77,Datos!$V:$AP,3,0),"")</f>
        <v/>
      </c>
      <c r="XET77" s="255" t="str">
        <f>IFERROR(VLOOKUP($F77,Datos!$V:$AP,3,0),"")</f>
        <v/>
      </c>
      <c r="XEU77" s="255" t="str">
        <f>IFERROR(VLOOKUP($F77,Datos!$V:$AP,3,0),"")</f>
        <v/>
      </c>
      <c r="XEV77" s="255" t="str">
        <f>IFERROR(VLOOKUP($F77,Datos!$V:$AP,3,0),"")</f>
        <v/>
      </c>
      <c r="XEW77" s="255" t="str">
        <f>IFERROR(VLOOKUP($F77,Datos!$V:$AP,3,0),"")</f>
        <v/>
      </c>
      <c r="XEX77" s="255" t="str">
        <f>IFERROR(VLOOKUP($F77,Datos!$V:$AP,3,0),"")</f>
        <v/>
      </c>
      <c r="XEY77" s="255" t="str">
        <f>IFERROR(VLOOKUP($F77,Datos!$V:$AP,3,0),"")</f>
        <v/>
      </c>
      <c r="XEZ77" s="255" t="str">
        <f>IFERROR(VLOOKUP($F77,Datos!$V:$AP,3,0),"")</f>
        <v/>
      </c>
      <c r="XFA77" s="255" t="str">
        <f>IFERROR(VLOOKUP($F77,Datos!$V:$AP,3,0),"")</f>
        <v/>
      </c>
      <c r="XFB77" s="255" t="str">
        <f>IFERROR(VLOOKUP($F77,Datos!$V:$AP,3,0),"")</f>
        <v/>
      </c>
      <c r="XFC77" s="255" t="str">
        <f>IFERROR(VLOOKUP($F77,Datos!$V:$AP,3,0),"")</f>
        <v/>
      </c>
      <c r="XFD77" s="255" t="str">
        <f>IFERROR(VLOOKUP($F77,Datos!$V:$AP,3,0),"")</f>
        <v/>
      </c>
    </row>
    <row r="78" spans="1:16384" s="262" customFormat="1" ht="126">
      <c r="A78" s="255" t="s">
        <v>303</v>
      </c>
      <c r="B78" s="255" t="s">
        <v>214</v>
      </c>
      <c r="C78" s="255" t="s">
        <v>228</v>
      </c>
      <c r="D78" s="255" t="s">
        <v>230</v>
      </c>
      <c r="E78" s="257" t="s">
        <v>706</v>
      </c>
      <c r="F78" s="254">
        <v>10</v>
      </c>
      <c r="G78" s="253"/>
      <c r="H78" s="263"/>
      <c r="I78" s="253"/>
      <c r="J78" s="253"/>
      <c r="K78" s="254"/>
      <c r="L78" s="253"/>
      <c r="M78" s="253"/>
      <c r="N78" s="254"/>
      <c r="O78" s="253"/>
      <c r="P78" s="253"/>
      <c r="Q78" s="253"/>
      <c r="R78" s="253"/>
      <c r="S78" s="253"/>
      <c r="T78" s="253"/>
      <c r="U78" s="253"/>
      <c r="V78" s="253"/>
      <c r="W78" s="253"/>
      <c r="X78" s="253"/>
      <c r="Y78" s="253"/>
      <c r="Z78" s="253"/>
      <c r="AA78" s="253"/>
      <c r="AB78" s="253" t="s">
        <v>230</v>
      </c>
      <c r="AC78" s="255">
        <v>10</v>
      </c>
      <c r="AD78" s="255" t="s">
        <v>706</v>
      </c>
      <c r="AE78" s="253"/>
      <c r="AF78" s="255"/>
      <c r="AG78" s="255"/>
      <c r="AH78" s="253"/>
      <c r="AI78" s="255"/>
      <c r="AJ78" s="255"/>
      <c r="AK78" s="253"/>
      <c r="AL78" s="255"/>
      <c r="AM78" s="255"/>
      <c r="AN78" s="253"/>
      <c r="AO78" s="255"/>
      <c r="AP78" s="255"/>
      <c r="AQ78" s="264"/>
    </row>
    <row r="79" spans="1:16384" s="262" customFormat="1" ht="299.25">
      <c r="A79" s="255" t="s">
        <v>303</v>
      </c>
      <c r="B79" s="255" t="s">
        <v>214</v>
      </c>
      <c r="C79" s="255" t="s">
        <v>215</v>
      </c>
      <c r="D79" s="255" t="s">
        <v>224</v>
      </c>
      <c r="E79" s="257" t="s">
        <v>705</v>
      </c>
      <c r="F79" s="254">
        <v>10</v>
      </c>
      <c r="G79" s="253"/>
      <c r="H79" s="263"/>
      <c r="I79" s="253"/>
      <c r="J79" s="253"/>
      <c r="K79" s="254"/>
      <c r="L79" s="253"/>
      <c r="M79" s="253"/>
      <c r="N79" s="254"/>
      <c r="O79" s="253"/>
      <c r="P79" s="253"/>
      <c r="Q79" s="253"/>
      <c r="R79" s="253"/>
      <c r="S79" s="253"/>
      <c r="T79" s="253"/>
      <c r="U79" s="253"/>
      <c r="V79" s="253"/>
      <c r="W79" s="253"/>
      <c r="X79" s="253"/>
      <c r="Y79" s="253"/>
      <c r="Z79" s="253"/>
      <c r="AA79" s="253"/>
      <c r="AB79" s="253" t="s">
        <v>224</v>
      </c>
      <c r="AC79" s="255">
        <v>10</v>
      </c>
      <c r="AD79" s="255" t="s">
        <v>705</v>
      </c>
      <c r="AE79" s="253"/>
      <c r="AF79" s="255"/>
      <c r="AG79" s="255"/>
      <c r="AH79" s="253"/>
      <c r="AI79" s="255"/>
      <c r="AJ79" s="255"/>
      <c r="AK79" s="253"/>
      <c r="AL79" s="255"/>
      <c r="AM79" s="255"/>
      <c r="AN79" s="253"/>
      <c r="AO79" s="255"/>
      <c r="AP79" s="255"/>
      <c r="AQ79" s="264"/>
    </row>
    <row r="80" spans="1:16384" s="262" customFormat="1" ht="252">
      <c r="A80" s="255" t="s">
        <v>303</v>
      </c>
      <c r="B80" s="255" t="s">
        <v>214</v>
      </c>
      <c r="C80" s="255" t="s">
        <v>215</v>
      </c>
      <c r="D80" s="255" t="s">
        <v>221</v>
      </c>
      <c r="E80" s="257" t="s">
        <v>704</v>
      </c>
      <c r="F80" s="254">
        <v>10</v>
      </c>
      <c r="G80" s="253"/>
      <c r="H80" s="263"/>
      <c r="I80" s="253"/>
      <c r="J80" s="253"/>
      <c r="K80" s="254"/>
      <c r="L80" s="253"/>
      <c r="M80" s="253"/>
      <c r="N80" s="254"/>
      <c r="O80" s="253"/>
      <c r="P80" s="253"/>
      <c r="Q80" s="253"/>
      <c r="R80" s="253"/>
      <c r="S80" s="253"/>
      <c r="T80" s="253"/>
      <c r="U80" s="253"/>
      <c r="V80" s="253"/>
      <c r="W80" s="253"/>
      <c r="X80" s="253"/>
      <c r="Y80" s="253"/>
      <c r="Z80" s="253"/>
      <c r="AA80" s="253"/>
      <c r="AB80" s="253" t="s">
        <v>221</v>
      </c>
      <c r="AC80" s="255">
        <v>10</v>
      </c>
      <c r="AD80" s="255" t="s">
        <v>704</v>
      </c>
      <c r="AE80" s="253"/>
      <c r="AF80" s="255"/>
      <c r="AG80" s="255"/>
      <c r="AH80" s="253"/>
      <c r="AI80" s="255"/>
      <c r="AJ80" s="255"/>
      <c r="AK80" s="253"/>
      <c r="AL80" s="255"/>
      <c r="AM80" s="255"/>
      <c r="AN80" s="253"/>
      <c r="AO80" s="255"/>
      <c r="AP80" s="255"/>
      <c r="AQ80" s="264"/>
    </row>
    <row r="81" spans="1:43" s="262" customFormat="1" ht="189">
      <c r="A81" s="255" t="s">
        <v>303</v>
      </c>
      <c r="B81" s="255" t="s">
        <v>32</v>
      </c>
      <c r="C81" s="255" t="s">
        <v>51</v>
      </c>
      <c r="D81" s="255" t="s">
        <v>366</v>
      </c>
      <c r="E81" s="257" t="s">
        <v>631</v>
      </c>
      <c r="F81" s="254">
        <v>10</v>
      </c>
      <c r="G81" s="253"/>
      <c r="H81" s="263"/>
      <c r="I81" s="253"/>
      <c r="J81" s="253"/>
      <c r="K81" s="254"/>
      <c r="L81" s="253"/>
      <c r="M81" s="253"/>
      <c r="N81" s="254"/>
      <c r="O81" s="253"/>
      <c r="P81" s="253"/>
      <c r="Q81" s="253"/>
      <c r="R81" s="253"/>
      <c r="S81" s="253"/>
      <c r="T81" s="253"/>
      <c r="U81" s="253"/>
      <c r="V81" s="253"/>
      <c r="W81" s="253"/>
      <c r="X81" s="253"/>
      <c r="Y81" s="253"/>
      <c r="Z81" s="253"/>
      <c r="AA81" s="253"/>
      <c r="AB81" s="253" t="s">
        <v>366</v>
      </c>
      <c r="AC81" s="255">
        <v>10</v>
      </c>
      <c r="AD81" s="255" t="s">
        <v>631</v>
      </c>
      <c r="AE81" s="253"/>
      <c r="AF81" s="255"/>
      <c r="AG81" s="255"/>
      <c r="AH81" s="253"/>
      <c r="AI81" s="255"/>
      <c r="AJ81" s="255"/>
      <c r="AK81" s="253"/>
      <c r="AL81" s="255"/>
      <c r="AM81" s="255"/>
      <c r="AN81" s="253"/>
      <c r="AO81" s="255"/>
      <c r="AP81" s="255"/>
      <c r="AQ81" s="264"/>
    </row>
    <row r="82" spans="1:43" s="262" customFormat="1" ht="173.25">
      <c r="A82" s="255" t="s">
        <v>303</v>
      </c>
      <c r="B82" s="255" t="s">
        <v>32</v>
      </c>
      <c r="C82" s="255" t="s">
        <v>51</v>
      </c>
      <c r="D82" s="255" t="s">
        <v>57</v>
      </c>
      <c r="E82" s="257" t="s">
        <v>630</v>
      </c>
      <c r="F82" s="254">
        <v>10</v>
      </c>
      <c r="G82" s="253"/>
      <c r="H82" s="263"/>
      <c r="I82" s="253"/>
      <c r="J82" s="253"/>
      <c r="K82" s="254"/>
      <c r="L82" s="253"/>
      <c r="M82" s="253"/>
      <c r="N82" s="254"/>
      <c r="O82" s="253"/>
      <c r="P82" s="253"/>
      <c r="Q82" s="253"/>
      <c r="R82" s="253"/>
      <c r="S82" s="253"/>
      <c r="T82" s="253"/>
      <c r="U82" s="253"/>
      <c r="V82" s="253"/>
      <c r="W82" s="253"/>
      <c r="X82" s="253"/>
      <c r="Y82" s="253"/>
      <c r="Z82" s="253"/>
      <c r="AA82" s="253"/>
      <c r="AB82" s="253" t="s">
        <v>57</v>
      </c>
      <c r="AC82" s="255">
        <v>10</v>
      </c>
      <c r="AD82" s="255" t="s">
        <v>630</v>
      </c>
      <c r="AE82" s="253"/>
      <c r="AF82" s="255"/>
      <c r="AG82" s="255"/>
      <c r="AH82" s="253"/>
      <c r="AI82" s="255"/>
      <c r="AJ82" s="255"/>
      <c r="AK82" s="253"/>
      <c r="AL82" s="255"/>
      <c r="AM82" s="255"/>
      <c r="AN82" s="253"/>
      <c r="AO82" s="255"/>
      <c r="AP82" s="255"/>
      <c r="AQ82" s="264"/>
    </row>
    <row r="83" spans="1:43" s="262" customFormat="1" ht="157.5">
      <c r="A83" s="255" t="s">
        <v>303</v>
      </c>
      <c r="B83" s="255" t="s">
        <v>32</v>
      </c>
      <c r="C83" s="255" t="s">
        <v>51</v>
      </c>
      <c r="D83" s="255" t="s">
        <v>55</v>
      </c>
      <c r="E83" s="257" t="s">
        <v>629</v>
      </c>
      <c r="F83" s="254">
        <v>30</v>
      </c>
      <c r="G83" s="253"/>
      <c r="H83" s="263"/>
      <c r="I83" s="253"/>
      <c r="J83" s="253"/>
      <c r="K83" s="254"/>
      <c r="L83" s="253"/>
      <c r="M83" s="253"/>
      <c r="N83" s="254"/>
      <c r="O83" s="253"/>
      <c r="P83" s="253"/>
      <c r="Q83" s="253"/>
      <c r="R83" s="253"/>
      <c r="S83" s="253"/>
      <c r="T83" s="253"/>
      <c r="U83" s="253"/>
      <c r="V83" s="253"/>
      <c r="W83" s="253"/>
      <c r="X83" s="253"/>
      <c r="Y83" s="253"/>
      <c r="Z83" s="253"/>
      <c r="AA83" s="253"/>
      <c r="AB83" s="253" t="s">
        <v>55</v>
      </c>
      <c r="AC83" s="255">
        <v>30</v>
      </c>
      <c r="AD83" s="255" t="s">
        <v>629</v>
      </c>
      <c r="AE83" s="253"/>
      <c r="AF83" s="255"/>
      <c r="AG83" s="255"/>
      <c r="AH83" s="253"/>
      <c r="AI83" s="255"/>
      <c r="AJ83" s="255"/>
      <c r="AK83" s="253"/>
      <c r="AL83" s="255"/>
      <c r="AM83" s="255"/>
      <c r="AN83" s="253"/>
      <c r="AO83" s="255"/>
      <c r="AP83" s="255"/>
      <c r="AQ83" s="264"/>
    </row>
    <row r="84" spans="1:43" s="262" customFormat="1" ht="204.75">
      <c r="A84" s="255" t="s">
        <v>303</v>
      </c>
      <c r="B84" s="255" t="s">
        <v>32</v>
      </c>
      <c r="C84" s="255" t="s">
        <v>51</v>
      </c>
      <c r="D84" s="255" t="s">
        <v>53</v>
      </c>
      <c r="E84" s="257" t="s">
        <v>619</v>
      </c>
      <c r="F84" s="254">
        <v>10</v>
      </c>
      <c r="G84" s="253"/>
      <c r="H84" s="263"/>
      <c r="I84" s="253"/>
      <c r="J84" s="253"/>
      <c r="K84" s="254"/>
      <c r="L84" s="253"/>
      <c r="M84" s="253"/>
      <c r="N84" s="254"/>
      <c r="O84" s="253"/>
      <c r="P84" s="253"/>
      <c r="Q84" s="253"/>
      <c r="R84" s="253"/>
      <c r="S84" s="253"/>
      <c r="T84" s="253"/>
      <c r="U84" s="253"/>
      <c r="V84" s="253"/>
      <c r="W84" s="253"/>
      <c r="X84" s="253"/>
      <c r="Y84" s="253"/>
      <c r="Z84" s="253"/>
      <c r="AA84" s="253"/>
      <c r="AB84" s="253" t="s">
        <v>53</v>
      </c>
      <c r="AC84" s="255">
        <v>10</v>
      </c>
      <c r="AD84" s="255" t="s">
        <v>619</v>
      </c>
      <c r="AE84" s="253"/>
      <c r="AF84" s="255"/>
      <c r="AG84" s="255"/>
      <c r="AH84" s="253"/>
      <c r="AI84" s="255"/>
      <c r="AJ84" s="255"/>
      <c r="AK84" s="253"/>
      <c r="AL84" s="255"/>
      <c r="AM84" s="255"/>
      <c r="AN84" s="253"/>
      <c r="AO84" s="255"/>
      <c r="AP84" s="255"/>
      <c r="AQ84" s="264"/>
    </row>
    <row r="85" spans="1:43" s="262" customFormat="1" ht="141.75">
      <c r="A85" s="255" t="s">
        <v>303</v>
      </c>
      <c r="B85" s="255" t="s">
        <v>112</v>
      </c>
      <c r="C85" s="255" t="s">
        <v>113</v>
      </c>
      <c r="D85" s="255" t="s">
        <v>371</v>
      </c>
      <c r="E85" s="265" t="s">
        <v>703</v>
      </c>
      <c r="F85" s="254">
        <v>14</v>
      </c>
      <c r="G85" s="253"/>
      <c r="H85" s="263"/>
      <c r="I85" s="253"/>
      <c r="J85" s="253"/>
      <c r="K85" s="254"/>
      <c r="L85" s="253"/>
      <c r="M85" s="253"/>
      <c r="N85" s="254"/>
      <c r="O85" s="253"/>
      <c r="P85" s="253"/>
      <c r="Q85" s="253"/>
      <c r="R85" s="253"/>
      <c r="S85" s="253"/>
      <c r="T85" s="253"/>
      <c r="U85" s="253"/>
      <c r="V85" s="253"/>
      <c r="W85" s="253"/>
      <c r="X85" s="253"/>
      <c r="Y85" s="253"/>
      <c r="Z85" s="253"/>
      <c r="AA85" s="253"/>
      <c r="AB85" s="253" t="s">
        <v>371</v>
      </c>
      <c r="AC85" s="255">
        <v>14</v>
      </c>
      <c r="AD85" s="256" t="s">
        <v>703</v>
      </c>
      <c r="AE85" s="253"/>
      <c r="AF85" s="255"/>
      <c r="AG85" s="255"/>
      <c r="AH85" s="253"/>
      <c r="AI85" s="255"/>
      <c r="AJ85" s="255"/>
      <c r="AK85" s="253"/>
      <c r="AL85" s="255"/>
      <c r="AM85" s="255"/>
      <c r="AN85" s="253"/>
      <c r="AO85" s="255"/>
      <c r="AP85" s="255"/>
      <c r="AQ85" s="264"/>
    </row>
    <row r="86" spans="1:43" s="262" customFormat="1" ht="346.5">
      <c r="A86" s="255" t="s">
        <v>303</v>
      </c>
      <c r="B86" s="255" t="s">
        <v>121</v>
      </c>
      <c r="C86" s="255" t="s">
        <v>139</v>
      </c>
      <c r="D86" s="255" t="s">
        <v>150</v>
      </c>
      <c r="E86" s="257" t="s">
        <v>702</v>
      </c>
      <c r="F86" s="254">
        <v>0</v>
      </c>
      <c r="G86" s="253"/>
      <c r="H86" s="263"/>
      <c r="I86" s="253"/>
      <c r="J86" s="253"/>
      <c r="K86" s="254"/>
      <c r="L86" s="253"/>
      <c r="M86" s="253"/>
      <c r="N86" s="254"/>
      <c r="O86" s="253"/>
      <c r="P86" s="253"/>
      <c r="Q86" s="253"/>
      <c r="R86" s="253"/>
      <c r="S86" s="253"/>
      <c r="T86" s="253"/>
      <c r="U86" s="253"/>
      <c r="V86" s="253"/>
      <c r="W86" s="253"/>
      <c r="X86" s="253"/>
      <c r="Y86" s="253"/>
      <c r="Z86" s="253"/>
      <c r="AA86" s="253"/>
      <c r="AB86" s="253" t="s">
        <v>150</v>
      </c>
      <c r="AC86" s="255">
        <v>0</v>
      </c>
      <c r="AD86" s="255" t="s">
        <v>702</v>
      </c>
      <c r="AE86" s="253"/>
      <c r="AF86" s="255"/>
      <c r="AG86" s="255"/>
      <c r="AH86" s="253"/>
      <c r="AI86" s="255"/>
      <c r="AJ86" s="255"/>
      <c r="AK86" s="253"/>
      <c r="AL86" s="255"/>
      <c r="AM86" s="255"/>
      <c r="AN86" s="253"/>
      <c r="AO86" s="255"/>
      <c r="AP86" s="255"/>
      <c r="AQ86" s="264"/>
    </row>
    <row r="87" spans="1:43" s="262" customFormat="1" ht="173.25">
      <c r="A87" s="255" t="s">
        <v>303</v>
      </c>
      <c r="B87" s="255" t="s">
        <v>121</v>
      </c>
      <c r="C87" s="255" t="s">
        <v>139</v>
      </c>
      <c r="D87" s="255" t="s">
        <v>148</v>
      </c>
      <c r="E87" s="257" t="s">
        <v>701</v>
      </c>
      <c r="F87" s="254">
        <v>8</v>
      </c>
      <c r="G87" s="253"/>
      <c r="H87" s="263"/>
      <c r="I87" s="253"/>
      <c r="J87" s="253"/>
      <c r="K87" s="254"/>
      <c r="L87" s="253"/>
      <c r="M87" s="253"/>
      <c r="N87" s="254"/>
      <c r="O87" s="253"/>
      <c r="P87" s="253"/>
      <c r="Q87" s="253"/>
      <c r="R87" s="253"/>
      <c r="S87" s="253"/>
      <c r="T87" s="253"/>
      <c r="U87" s="253"/>
      <c r="V87" s="253"/>
      <c r="W87" s="253"/>
      <c r="X87" s="253"/>
      <c r="Y87" s="253"/>
      <c r="Z87" s="253"/>
      <c r="AA87" s="253"/>
      <c r="AB87" s="253" t="s">
        <v>148</v>
      </c>
      <c r="AC87" s="255">
        <v>8</v>
      </c>
      <c r="AD87" s="255" t="s">
        <v>701</v>
      </c>
      <c r="AE87" s="253"/>
      <c r="AF87" s="255"/>
      <c r="AG87" s="255"/>
      <c r="AH87" s="253"/>
      <c r="AI87" s="255"/>
      <c r="AJ87" s="255"/>
      <c r="AK87" s="253"/>
      <c r="AL87" s="255"/>
      <c r="AM87" s="255"/>
      <c r="AN87" s="253"/>
      <c r="AO87" s="255"/>
      <c r="AP87" s="255"/>
      <c r="AQ87" s="264"/>
    </row>
    <row r="88" spans="1:43" s="262" customFormat="1" ht="330.75">
      <c r="A88" s="255" t="s">
        <v>303</v>
      </c>
      <c r="B88" s="255" t="s">
        <v>121</v>
      </c>
      <c r="C88" s="255" t="s">
        <v>139</v>
      </c>
      <c r="D88" s="255" t="s">
        <v>146</v>
      </c>
      <c r="E88" s="257" t="s">
        <v>700</v>
      </c>
      <c r="F88" s="254">
        <v>8</v>
      </c>
      <c r="G88" s="253"/>
      <c r="H88" s="263"/>
      <c r="I88" s="253"/>
      <c r="J88" s="253"/>
      <c r="K88" s="254"/>
      <c r="L88" s="253"/>
      <c r="M88" s="253"/>
      <c r="N88" s="254"/>
      <c r="O88" s="253"/>
      <c r="P88" s="253"/>
      <c r="Q88" s="253"/>
      <c r="R88" s="253"/>
      <c r="S88" s="253"/>
      <c r="T88" s="253"/>
      <c r="U88" s="253"/>
      <c r="V88" s="253"/>
      <c r="W88" s="253"/>
      <c r="X88" s="253"/>
      <c r="Y88" s="253"/>
      <c r="Z88" s="253"/>
      <c r="AA88" s="253"/>
      <c r="AB88" s="253" t="s">
        <v>146</v>
      </c>
      <c r="AC88" s="255">
        <v>8</v>
      </c>
      <c r="AD88" s="255" t="s">
        <v>700</v>
      </c>
      <c r="AE88" s="253"/>
      <c r="AF88" s="255"/>
      <c r="AG88" s="255"/>
      <c r="AH88" s="253"/>
      <c r="AI88" s="255"/>
      <c r="AJ88" s="255"/>
      <c r="AK88" s="253"/>
      <c r="AL88" s="255"/>
      <c r="AM88" s="255"/>
      <c r="AN88" s="253"/>
      <c r="AO88" s="255"/>
      <c r="AP88" s="255"/>
      <c r="AQ88" s="264"/>
    </row>
    <row r="89" spans="1:43" s="262" customFormat="1" ht="173.25">
      <c r="A89" s="255" t="s">
        <v>303</v>
      </c>
      <c r="B89" s="255" t="s">
        <v>121</v>
      </c>
      <c r="C89" s="255" t="s">
        <v>139</v>
      </c>
      <c r="D89" s="255" t="s">
        <v>144</v>
      </c>
      <c r="E89" s="265" t="s">
        <v>699</v>
      </c>
      <c r="F89" s="254">
        <v>8</v>
      </c>
      <c r="G89" s="253"/>
      <c r="H89" s="263"/>
      <c r="I89" s="253"/>
      <c r="J89" s="253"/>
      <c r="K89" s="254"/>
      <c r="L89" s="253"/>
      <c r="M89" s="253"/>
      <c r="N89" s="254"/>
      <c r="O89" s="253"/>
      <c r="P89" s="253"/>
      <c r="Q89" s="253"/>
      <c r="R89" s="253"/>
      <c r="S89" s="253"/>
      <c r="T89" s="253"/>
      <c r="U89" s="253"/>
      <c r="V89" s="253"/>
      <c r="W89" s="253"/>
      <c r="X89" s="253"/>
      <c r="Y89" s="253"/>
      <c r="Z89" s="253"/>
      <c r="AA89" s="253"/>
      <c r="AB89" s="253" t="s">
        <v>144</v>
      </c>
      <c r="AC89" s="255">
        <v>8</v>
      </c>
      <c r="AD89" s="256" t="s">
        <v>699</v>
      </c>
      <c r="AE89" s="253"/>
      <c r="AF89" s="255"/>
      <c r="AG89" s="255"/>
      <c r="AH89" s="253"/>
      <c r="AI89" s="255"/>
      <c r="AJ89" s="255"/>
      <c r="AK89" s="253"/>
      <c r="AL89" s="255"/>
      <c r="AM89" s="255"/>
      <c r="AN89" s="253"/>
      <c r="AO89" s="255"/>
      <c r="AP89" s="255"/>
      <c r="AQ89" s="264"/>
    </row>
    <row r="90" spans="1:43" s="262" customFormat="1" ht="378">
      <c r="A90" s="255" t="s">
        <v>303</v>
      </c>
      <c r="B90" s="255" t="s">
        <v>121</v>
      </c>
      <c r="C90" s="255" t="s">
        <v>139</v>
      </c>
      <c r="D90" s="255" t="s">
        <v>142</v>
      </c>
      <c r="E90" s="257" t="s">
        <v>698</v>
      </c>
      <c r="F90" s="254">
        <v>8</v>
      </c>
      <c r="G90" s="253"/>
      <c r="H90" s="263"/>
      <c r="I90" s="253"/>
      <c r="J90" s="253"/>
      <c r="K90" s="254"/>
      <c r="L90" s="253"/>
      <c r="M90" s="253"/>
      <c r="N90" s="254"/>
      <c r="O90" s="253"/>
      <c r="P90" s="253"/>
      <c r="Q90" s="253"/>
      <c r="R90" s="253"/>
      <c r="S90" s="253"/>
      <c r="T90" s="253"/>
      <c r="U90" s="253"/>
      <c r="V90" s="253"/>
      <c r="W90" s="253"/>
      <c r="X90" s="253"/>
      <c r="Y90" s="253"/>
      <c r="Z90" s="253"/>
      <c r="AA90" s="253"/>
      <c r="AB90" s="253" t="s">
        <v>142</v>
      </c>
      <c r="AC90" s="255">
        <v>8</v>
      </c>
      <c r="AD90" s="255" t="s">
        <v>698</v>
      </c>
      <c r="AE90" s="253"/>
      <c r="AF90" s="255"/>
      <c r="AG90" s="255"/>
      <c r="AH90" s="253"/>
      <c r="AI90" s="255"/>
      <c r="AJ90" s="255"/>
      <c r="AK90" s="253"/>
      <c r="AL90" s="255"/>
      <c r="AM90" s="255"/>
      <c r="AN90" s="253"/>
      <c r="AO90" s="255"/>
      <c r="AP90" s="255"/>
      <c r="AQ90" s="264"/>
    </row>
    <row r="91" spans="1:43" s="262" customFormat="1" ht="315">
      <c r="A91" s="255" t="s">
        <v>303</v>
      </c>
      <c r="B91" s="255" t="s">
        <v>121</v>
      </c>
      <c r="C91" s="255" t="s">
        <v>122</v>
      </c>
      <c r="D91" s="255" t="s">
        <v>128</v>
      </c>
      <c r="E91" s="257" t="s">
        <v>697</v>
      </c>
      <c r="F91" s="254">
        <v>12.18</v>
      </c>
      <c r="G91" s="253"/>
      <c r="H91" s="263"/>
      <c r="I91" s="253"/>
      <c r="J91" s="253"/>
      <c r="K91" s="254"/>
      <c r="L91" s="253"/>
      <c r="M91" s="253"/>
      <c r="N91" s="254"/>
      <c r="O91" s="253"/>
      <c r="P91" s="253"/>
      <c r="Q91" s="253"/>
      <c r="R91" s="253"/>
      <c r="S91" s="253"/>
      <c r="T91" s="253"/>
      <c r="U91" s="253"/>
      <c r="V91" s="253"/>
      <c r="W91" s="253"/>
      <c r="X91" s="253"/>
      <c r="Y91" s="253"/>
      <c r="Z91" s="253"/>
      <c r="AA91" s="253"/>
      <c r="AB91" s="253" t="s">
        <v>128</v>
      </c>
      <c r="AC91" s="255">
        <v>12.18</v>
      </c>
      <c r="AD91" s="255" t="s">
        <v>697</v>
      </c>
      <c r="AE91" s="253"/>
      <c r="AF91" s="255"/>
      <c r="AG91" s="255"/>
      <c r="AH91" s="253"/>
      <c r="AI91" s="255"/>
      <c r="AJ91" s="255"/>
      <c r="AK91" s="253"/>
      <c r="AL91" s="255"/>
      <c r="AM91" s="255"/>
      <c r="AN91" s="253"/>
      <c r="AO91" s="255"/>
      <c r="AP91" s="255"/>
      <c r="AQ91" s="264"/>
    </row>
    <row r="92" spans="1:43" s="262" customFormat="1" ht="362.25">
      <c r="A92" s="255" t="s">
        <v>303</v>
      </c>
      <c r="B92" s="255" t="s">
        <v>121</v>
      </c>
      <c r="C92" s="255" t="s">
        <v>122</v>
      </c>
      <c r="D92" s="255" t="s">
        <v>375</v>
      </c>
      <c r="E92" s="257" t="s">
        <v>696</v>
      </c>
      <c r="F92" s="254">
        <v>12.18</v>
      </c>
      <c r="G92" s="253"/>
      <c r="H92" s="263"/>
      <c r="I92" s="253"/>
      <c r="J92" s="253"/>
      <c r="K92" s="254"/>
      <c r="L92" s="253"/>
      <c r="M92" s="253"/>
      <c r="N92" s="254"/>
      <c r="O92" s="253"/>
      <c r="P92" s="253"/>
      <c r="Q92" s="253"/>
      <c r="R92" s="253"/>
      <c r="S92" s="253"/>
      <c r="T92" s="253"/>
      <c r="U92" s="253"/>
      <c r="V92" s="253"/>
      <c r="W92" s="253"/>
      <c r="X92" s="253"/>
      <c r="Y92" s="253"/>
      <c r="Z92" s="253"/>
      <c r="AA92" s="253"/>
      <c r="AB92" s="253" t="s">
        <v>375</v>
      </c>
      <c r="AC92" s="255">
        <v>12.18</v>
      </c>
      <c r="AD92" s="255" t="s">
        <v>696</v>
      </c>
      <c r="AE92" s="253"/>
      <c r="AF92" s="255"/>
      <c r="AG92" s="255"/>
      <c r="AH92" s="253"/>
      <c r="AI92" s="255"/>
      <c r="AJ92" s="255"/>
      <c r="AK92" s="253"/>
      <c r="AL92" s="255"/>
      <c r="AM92" s="255"/>
      <c r="AN92" s="253"/>
      <c r="AO92" s="255"/>
      <c r="AP92" s="255"/>
      <c r="AQ92" s="264"/>
    </row>
    <row r="93" spans="1:43" s="262" customFormat="1" ht="409.5">
      <c r="A93" s="255" t="s">
        <v>303</v>
      </c>
      <c r="B93" s="255" t="s">
        <v>60</v>
      </c>
      <c r="C93" s="255" t="s">
        <v>61</v>
      </c>
      <c r="D93" s="255" t="s">
        <v>73</v>
      </c>
      <c r="E93" s="257" t="s">
        <v>695</v>
      </c>
      <c r="F93" s="254">
        <v>10</v>
      </c>
      <c r="G93" s="253"/>
      <c r="H93" s="263"/>
      <c r="I93" s="253"/>
      <c r="J93" s="253"/>
      <c r="K93" s="254"/>
      <c r="L93" s="253"/>
      <c r="M93" s="253"/>
      <c r="N93" s="254"/>
      <c r="O93" s="253"/>
      <c r="P93" s="253"/>
      <c r="Q93" s="253"/>
      <c r="R93" s="253"/>
      <c r="S93" s="253"/>
      <c r="T93" s="253"/>
      <c r="U93" s="253"/>
      <c r="V93" s="253"/>
      <c r="W93" s="253"/>
      <c r="X93" s="253"/>
      <c r="Y93" s="253"/>
      <c r="Z93" s="253"/>
      <c r="AA93" s="253"/>
      <c r="AB93" s="253" t="s">
        <v>73</v>
      </c>
      <c r="AC93" s="255">
        <v>10</v>
      </c>
      <c r="AD93" s="255" t="s">
        <v>695</v>
      </c>
      <c r="AE93" s="253"/>
      <c r="AF93" s="255"/>
      <c r="AG93" s="255"/>
      <c r="AH93" s="253"/>
      <c r="AI93" s="255"/>
      <c r="AJ93" s="255"/>
      <c r="AK93" s="253"/>
      <c r="AL93" s="255"/>
      <c r="AM93" s="255"/>
      <c r="AN93" s="253"/>
      <c r="AO93" s="255"/>
      <c r="AP93" s="255"/>
      <c r="AQ93" s="264"/>
    </row>
    <row r="94" spans="1:43" s="262" customFormat="1" ht="409.5">
      <c r="A94" s="255" t="s">
        <v>303</v>
      </c>
      <c r="B94" s="255" t="s">
        <v>60</v>
      </c>
      <c r="C94" s="255" t="s">
        <v>61</v>
      </c>
      <c r="D94" s="255" t="s">
        <v>71</v>
      </c>
      <c r="E94" s="257" t="s">
        <v>694</v>
      </c>
      <c r="F94" s="267">
        <v>16.670000000000002</v>
      </c>
      <c r="G94" s="253"/>
      <c r="H94" s="263"/>
      <c r="I94" s="253"/>
      <c r="J94" s="253"/>
      <c r="K94" s="254"/>
      <c r="L94" s="253"/>
      <c r="M94" s="253"/>
      <c r="N94" s="254"/>
      <c r="O94" s="253"/>
      <c r="P94" s="253"/>
      <c r="Q94" s="253"/>
      <c r="R94" s="253"/>
      <c r="S94" s="253"/>
      <c r="T94" s="253"/>
      <c r="U94" s="253"/>
      <c r="V94" s="253"/>
      <c r="W94" s="253"/>
      <c r="X94" s="253"/>
      <c r="Y94" s="253"/>
      <c r="Z94" s="253"/>
      <c r="AA94" s="253"/>
      <c r="AB94" s="253" t="s">
        <v>71</v>
      </c>
      <c r="AC94" s="255">
        <v>16.670000000000002</v>
      </c>
      <c r="AD94" s="255" t="s">
        <v>694</v>
      </c>
      <c r="AE94" s="253"/>
      <c r="AF94" s="255"/>
      <c r="AG94" s="255"/>
      <c r="AH94" s="253"/>
      <c r="AI94" s="255"/>
      <c r="AJ94" s="255"/>
      <c r="AK94" s="253"/>
      <c r="AL94" s="255"/>
      <c r="AM94" s="255"/>
      <c r="AN94" s="253"/>
      <c r="AO94" s="255"/>
      <c r="AP94" s="255"/>
      <c r="AQ94" s="264"/>
    </row>
    <row r="95" spans="1:43" s="262" customFormat="1" ht="409.5">
      <c r="A95" s="255" t="s">
        <v>303</v>
      </c>
      <c r="B95" s="255" t="s">
        <v>60</v>
      </c>
      <c r="C95" s="255" t="s">
        <v>61</v>
      </c>
      <c r="D95" s="255" t="s">
        <v>67</v>
      </c>
      <c r="E95" s="257" t="s">
        <v>693</v>
      </c>
      <c r="F95" s="267">
        <v>15.35</v>
      </c>
      <c r="G95" s="253"/>
      <c r="H95" s="263"/>
      <c r="I95" s="253"/>
      <c r="J95" s="253"/>
      <c r="K95" s="254"/>
      <c r="L95" s="253"/>
      <c r="M95" s="253"/>
      <c r="N95" s="254"/>
      <c r="O95" s="253"/>
      <c r="P95" s="253"/>
      <c r="Q95" s="253"/>
      <c r="R95" s="253"/>
      <c r="S95" s="253"/>
      <c r="T95" s="253"/>
      <c r="U95" s="253"/>
      <c r="V95" s="253"/>
      <c r="W95" s="253"/>
      <c r="X95" s="253"/>
      <c r="Y95" s="253"/>
      <c r="Z95" s="253"/>
      <c r="AA95" s="253"/>
      <c r="AB95" s="253" t="s">
        <v>67</v>
      </c>
      <c r="AC95" s="255">
        <v>15.35</v>
      </c>
      <c r="AD95" s="255" t="s">
        <v>693</v>
      </c>
      <c r="AE95" s="253"/>
      <c r="AF95" s="255"/>
      <c r="AG95" s="255"/>
      <c r="AH95" s="253"/>
      <c r="AI95" s="255"/>
      <c r="AJ95" s="255"/>
      <c r="AK95" s="253"/>
      <c r="AL95" s="255"/>
      <c r="AM95" s="255"/>
      <c r="AN95" s="253"/>
      <c r="AO95" s="255"/>
      <c r="AP95" s="255"/>
      <c r="AQ95" s="264"/>
    </row>
    <row r="96" spans="1:43" s="262" customFormat="1" ht="409.5">
      <c r="A96" s="255" t="s">
        <v>303</v>
      </c>
      <c r="B96" s="255" t="s">
        <v>60</v>
      </c>
      <c r="C96" s="255" t="s">
        <v>61</v>
      </c>
      <c r="D96" s="255" t="s">
        <v>65</v>
      </c>
      <c r="E96" s="257" t="s">
        <v>692</v>
      </c>
      <c r="F96" s="267">
        <v>15.64</v>
      </c>
      <c r="G96" s="253"/>
      <c r="H96" s="263"/>
      <c r="I96" s="253"/>
      <c r="J96" s="253"/>
      <c r="K96" s="254"/>
      <c r="L96" s="253"/>
      <c r="M96" s="253"/>
      <c r="N96" s="254"/>
      <c r="O96" s="253"/>
      <c r="P96" s="253"/>
      <c r="Q96" s="253"/>
      <c r="R96" s="253"/>
      <c r="S96" s="253"/>
      <c r="T96" s="253"/>
      <c r="U96" s="253"/>
      <c r="V96" s="253"/>
      <c r="W96" s="253"/>
      <c r="X96" s="253"/>
      <c r="Y96" s="253"/>
      <c r="Z96" s="253"/>
      <c r="AA96" s="253"/>
      <c r="AB96" s="253" t="s">
        <v>65</v>
      </c>
      <c r="AC96" s="255">
        <v>15.64</v>
      </c>
      <c r="AD96" s="255" t="s">
        <v>691</v>
      </c>
      <c r="AE96" s="253"/>
      <c r="AF96" s="255"/>
      <c r="AG96" s="255"/>
      <c r="AH96" s="253"/>
      <c r="AI96" s="255"/>
      <c r="AJ96" s="255"/>
      <c r="AK96" s="253"/>
      <c r="AL96" s="255"/>
      <c r="AM96" s="255"/>
      <c r="AN96" s="253"/>
      <c r="AO96" s="255"/>
      <c r="AP96" s="255"/>
      <c r="AQ96" s="264"/>
    </row>
    <row r="97" spans="1:43" s="262" customFormat="1" ht="409.5">
      <c r="A97" s="255" t="s">
        <v>303</v>
      </c>
      <c r="B97" s="255" t="s">
        <v>60</v>
      </c>
      <c r="C97" s="255" t="s">
        <v>61</v>
      </c>
      <c r="D97" s="255" t="s">
        <v>63</v>
      </c>
      <c r="E97" s="257" t="s">
        <v>690</v>
      </c>
      <c r="F97" s="254">
        <v>4.5</v>
      </c>
      <c r="G97" s="253"/>
      <c r="H97" s="263"/>
      <c r="I97" s="253"/>
      <c r="J97" s="253"/>
      <c r="K97" s="254"/>
      <c r="L97" s="253"/>
      <c r="M97" s="253"/>
      <c r="N97" s="254"/>
      <c r="O97" s="253"/>
      <c r="P97" s="253"/>
      <c r="Q97" s="253"/>
      <c r="R97" s="253"/>
      <c r="S97" s="253"/>
      <c r="T97" s="253"/>
      <c r="U97" s="253"/>
      <c r="V97" s="253"/>
      <c r="W97" s="253"/>
      <c r="X97" s="253"/>
      <c r="Y97" s="253"/>
      <c r="Z97" s="253"/>
      <c r="AA97" s="253"/>
      <c r="AB97" s="253" t="s">
        <v>63</v>
      </c>
      <c r="AC97" s="255">
        <v>4.5</v>
      </c>
      <c r="AD97" s="255" t="s">
        <v>690</v>
      </c>
      <c r="AE97" s="253"/>
      <c r="AF97" s="255"/>
      <c r="AG97" s="255"/>
      <c r="AH97" s="253"/>
      <c r="AI97" s="255"/>
      <c r="AJ97" s="255"/>
      <c r="AK97" s="253"/>
      <c r="AL97" s="255"/>
      <c r="AM97" s="255"/>
      <c r="AN97" s="253"/>
      <c r="AO97" s="255"/>
      <c r="AP97" s="255"/>
      <c r="AQ97" s="264"/>
    </row>
    <row r="98" spans="1:43" s="262" customFormat="1" ht="409.5">
      <c r="A98" s="255" t="s">
        <v>302</v>
      </c>
      <c r="B98" s="255" t="s">
        <v>340</v>
      </c>
      <c r="C98" s="255" t="s">
        <v>285</v>
      </c>
      <c r="D98" s="255" t="s">
        <v>290</v>
      </c>
      <c r="E98" s="257" t="s">
        <v>689</v>
      </c>
      <c r="F98" s="254">
        <v>0</v>
      </c>
      <c r="G98" s="253"/>
      <c r="H98" s="263"/>
      <c r="I98" s="253"/>
      <c r="J98" s="253"/>
      <c r="K98" s="254"/>
      <c r="L98" s="253"/>
      <c r="M98" s="253"/>
      <c r="N98" s="254"/>
      <c r="O98" s="253"/>
      <c r="P98" s="253"/>
      <c r="Q98" s="253"/>
      <c r="R98" s="253"/>
      <c r="S98" s="253"/>
      <c r="T98" s="253"/>
      <c r="U98" s="253"/>
      <c r="V98" s="253"/>
      <c r="W98" s="253"/>
      <c r="X98" s="253"/>
      <c r="Y98" s="253" t="s">
        <v>290</v>
      </c>
      <c r="Z98" s="253">
        <v>0</v>
      </c>
      <c r="AA98" s="253" t="s">
        <v>689</v>
      </c>
      <c r="AB98" s="253"/>
      <c r="AC98" s="255"/>
      <c r="AD98" s="255"/>
      <c r="AE98" s="253"/>
      <c r="AF98" s="255"/>
      <c r="AG98" s="255"/>
      <c r="AH98" s="253"/>
      <c r="AI98" s="255"/>
      <c r="AJ98" s="255"/>
      <c r="AK98" s="253"/>
      <c r="AL98" s="255"/>
      <c r="AM98" s="255"/>
      <c r="AN98" s="253"/>
      <c r="AO98" s="255"/>
      <c r="AP98" s="255"/>
      <c r="AQ98" s="264"/>
    </row>
    <row r="99" spans="1:43" s="262" customFormat="1" ht="204.75">
      <c r="A99" s="255" t="s">
        <v>302</v>
      </c>
      <c r="B99" s="255" t="s">
        <v>340</v>
      </c>
      <c r="C99" s="255" t="s">
        <v>285</v>
      </c>
      <c r="D99" s="255" t="s">
        <v>287</v>
      </c>
      <c r="E99" s="257" t="s">
        <v>688</v>
      </c>
      <c r="F99" s="254">
        <v>0</v>
      </c>
      <c r="G99" s="253"/>
      <c r="H99" s="263"/>
      <c r="I99" s="253"/>
      <c r="J99" s="253"/>
      <c r="K99" s="254"/>
      <c r="L99" s="253"/>
      <c r="M99" s="253"/>
      <c r="N99" s="254"/>
      <c r="O99" s="253"/>
      <c r="P99" s="253"/>
      <c r="Q99" s="253"/>
      <c r="R99" s="253"/>
      <c r="S99" s="253"/>
      <c r="T99" s="253"/>
      <c r="U99" s="253"/>
      <c r="V99" s="253"/>
      <c r="W99" s="253"/>
      <c r="X99" s="253"/>
      <c r="Y99" s="253" t="s">
        <v>287</v>
      </c>
      <c r="Z99" s="253">
        <v>0</v>
      </c>
      <c r="AA99" s="253" t="s">
        <v>688</v>
      </c>
      <c r="AB99" s="253"/>
      <c r="AC99" s="255"/>
      <c r="AD99" s="255"/>
      <c r="AE99" s="253"/>
      <c r="AF99" s="255"/>
      <c r="AG99" s="255"/>
      <c r="AH99" s="253"/>
      <c r="AI99" s="255"/>
      <c r="AJ99" s="255"/>
      <c r="AK99" s="253"/>
      <c r="AL99" s="255"/>
      <c r="AM99" s="255"/>
      <c r="AN99" s="253"/>
      <c r="AO99" s="255"/>
      <c r="AP99" s="255"/>
      <c r="AQ99" s="264"/>
    </row>
    <row r="100" spans="1:43" s="262" customFormat="1" ht="409.5">
      <c r="A100" s="255" t="s">
        <v>302</v>
      </c>
      <c r="B100" s="255" t="s">
        <v>340</v>
      </c>
      <c r="C100" s="255" t="s">
        <v>277</v>
      </c>
      <c r="D100" s="255" t="s">
        <v>280</v>
      </c>
      <c r="E100" s="265" t="s">
        <v>687</v>
      </c>
      <c r="F100" s="254">
        <v>0</v>
      </c>
      <c r="G100" s="253"/>
      <c r="H100" s="263"/>
      <c r="I100" s="253"/>
      <c r="J100" s="253"/>
      <c r="K100" s="254"/>
      <c r="L100" s="253"/>
      <c r="M100" s="253"/>
      <c r="N100" s="254"/>
      <c r="O100" s="253"/>
      <c r="P100" s="253"/>
      <c r="Q100" s="253"/>
      <c r="R100" s="253"/>
      <c r="S100" s="253"/>
      <c r="T100" s="253"/>
      <c r="U100" s="253"/>
      <c r="V100" s="253"/>
      <c r="W100" s="253"/>
      <c r="X100" s="253"/>
      <c r="Y100" s="253" t="s">
        <v>280</v>
      </c>
      <c r="Z100" s="253">
        <v>0</v>
      </c>
      <c r="AA100" s="258" t="s">
        <v>687</v>
      </c>
      <c r="AB100" s="253"/>
      <c r="AC100" s="255"/>
      <c r="AD100" s="255"/>
      <c r="AE100" s="253"/>
      <c r="AF100" s="255"/>
      <c r="AG100" s="255"/>
      <c r="AH100" s="253"/>
      <c r="AI100" s="255"/>
      <c r="AJ100" s="255"/>
      <c r="AK100" s="253"/>
      <c r="AL100" s="255"/>
      <c r="AM100" s="255"/>
      <c r="AN100" s="253"/>
      <c r="AO100" s="255"/>
      <c r="AP100" s="255"/>
      <c r="AQ100" s="264"/>
    </row>
    <row r="101" spans="1:43" s="262" customFormat="1" ht="409.5">
      <c r="A101" s="255" t="s">
        <v>302</v>
      </c>
      <c r="B101" s="255" t="s">
        <v>340</v>
      </c>
      <c r="C101" s="255" t="s">
        <v>267</v>
      </c>
      <c r="D101" s="255" t="s">
        <v>270</v>
      </c>
      <c r="E101" s="265" t="s">
        <v>686</v>
      </c>
      <c r="F101" s="254">
        <v>0</v>
      </c>
      <c r="G101" s="253"/>
      <c r="H101" s="263"/>
      <c r="I101" s="253"/>
      <c r="J101" s="253"/>
      <c r="K101" s="254"/>
      <c r="L101" s="253"/>
      <c r="M101" s="253"/>
      <c r="N101" s="254"/>
      <c r="O101" s="253"/>
      <c r="P101" s="253"/>
      <c r="Q101" s="253"/>
      <c r="R101" s="253"/>
      <c r="S101" s="253"/>
      <c r="T101" s="253"/>
      <c r="U101" s="253"/>
      <c r="V101" s="253"/>
      <c r="W101" s="253"/>
      <c r="X101" s="253"/>
      <c r="Y101" s="253" t="s">
        <v>270</v>
      </c>
      <c r="Z101" s="253">
        <v>0</v>
      </c>
      <c r="AA101" s="258" t="s">
        <v>686</v>
      </c>
      <c r="AB101" s="253"/>
      <c r="AC101" s="255"/>
      <c r="AD101" s="255"/>
      <c r="AE101" s="253"/>
      <c r="AF101" s="255"/>
      <c r="AG101" s="255"/>
      <c r="AH101" s="253"/>
      <c r="AI101" s="255"/>
      <c r="AJ101" s="255"/>
      <c r="AK101" s="253"/>
      <c r="AL101" s="255"/>
      <c r="AM101" s="255"/>
      <c r="AN101" s="253"/>
      <c r="AO101" s="255"/>
      <c r="AP101" s="255"/>
      <c r="AQ101" s="264"/>
    </row>
    <row r="102" spans="1:43" s="262" customFormat="1" ht="236.25">
      <c r="A102" s="255" t="s">
        <v>302</v>
      </c>
      <c r="B102" s="255" t="s">
        <v>340</v>
      </c>
      <c r="C102" s="255" t="s">
        <v>254</v>
      </c>
      <c r="D102" s="255" t="s">
        <v>262</v>
      </c>
      <c r="E102" s="265" t="s">
        <v>685</v>
      </c>
      <c r="F102" s="254">
        <v>100</v>
      </c>
      <c r="G102" s="253"/>
      <c r="H102" s="263"/>
      <c r="I102" s="253"/>
      <c r="J102" s="253"/>
      <c r="K102" s="254"/>
      <c r="L102" s="253"/>
      <c r="M102" s="253"/>
      <c r="N102" s="254"/>
      <c r="O102" s="253"/>
      <c r="P102" s="253"/>
      <c r="Q102" s="253"/>
      <c r="R102" s="253"/>
      <c r="S102" s="253"/>
      <c r="T102" s="253"/>
      <c r="U102" s="253"/>
      <c r="V102" s="253"/>
      <c r="W102" s="253"/>
      <c r="X102" s="253"/>
      <c r="Y102" s="253" t="s">
        <v>262</v>
      </c>
      <c r="Z102" s="253">
        <v>100</v>
      </c>
      <c r="AA102" s="258" t="s">
        <v>685</v>
      </c>
      <c r="AB102" s="253"/>
      <c r="AC102" s="255"/>
      <c r="AD102" s="255"/>
      <c r="AE102" s="253"/>
      <c r="AF102" s="255"/>
      <c r="AG102" s="255"/>
      <c r="AH102" s="253"/>
      <c r="AI102" s="255"/>
      <c r="AJ102" s="255"/>
      <c r="AK102" s="253"/>
      <c r="AL102" s="255"/>
      <c r="AM102" s="255"/>
      <c r="AN102" s="253"/>
      <c r="AO102" s="255"/>
      <c r="AP102" s="255"/>
      <c r="AQ102" s="264"/>
    </row>
    <row r="103" spans="1:43" s="262" customFormat="1" ht="409.5">
      <c r="A103" s="255" t="s">
        <v>302</v>
      </c>
      <c r="B103" s="255" t="s">
        <v>214</v>
      </c>
      <c r="C103" s="255" t="s">
        <v>241</v>
      </c>
      <c r="D103" s="255" t="s">
        <v>247</v>
      </c>
      <c r="E103" s="257" t="s">
        <v>663</v>
      </c>
      <c r="F103" s="254">
        <v>50</v>
      </c>
      <c r="G103" s="253"/>
      <c r="H103" s="263"/>
      <c r="I103" s="253"/>
      <c r="J103" s="253"/>
      <c r="K103" s="254"/>
      <c r="L103" s="253"/>
      <c r="M103" s="253"/>
      <c r="N103" s="254"/>
      <c r="O103" s="253"/>
      <c r="P103" s="253"/>
      <c r="Q103" s="253"/>
      <c r="R103" s="253"/>
      <c r="S103" s="253"/>
      <c r="T103" s="253"/>
      <c r="U103" s="253"/>
      <c r="V103" s="253"/>
      <c r="W103" s="253"/>
      <c r="X103" s="253"/>
      <c r="Y103" s="253" t="s">
        <v>247</v>
      </c>
      <c r="Z103" s="253">
        <v>50</v>
      </c>
      <c r="AA103" s="253" t="s">
        <v>663</v>
      </c>
      <c r="AB103" s="253"/>
      <c r="AC103" s="255"/>
      <c r="AD103" s="255"/>
      <c r="AE103" s="253"/>
      <c r="AF103" s="255"/>
      <c r="AG103" s="255"/>
      <c r="AH103" s="253"/>
      <c r="AI103" s="255"/>
      <c r="AJ103" s="255"/>
      <c r="AK103" s="253"/>
      <c r="AL103" s="255"/>
      <c r="AM103" s="255"/>
      <c r="AN103" s="253"/>
      <c r="AO103" s="255"/>
      <c r="AP103" s="255"/>
      <c r="AQ103" s="264"/>
    </row>
    <row r="104" spans="1:43" s="262" customFormat="1" ht="409.5">
      <c r="A104" s="255" t="s">
        <v>302</v>
      </c>
      <c r="B104" s="255" t="s">
        <v>202</v>
      </c>
      <c r="C104" s="255" t="s">
        <v>392</v>
      </c>
      <c r="D104" s="255" t="s">
        <v>383</v>
      </c>
      <c r="E104" s="257" t="s">
        <v>662</v>
      </c>
      <c r="F104" s="254">
        <v>13</v>
      </c>
      <c r="G104" s="253"/>
      <c r="H104" s="263"/>
      <c r="I104" s="253"/>
      <c r="J104" s="253"/>
      <c r="K104" s="254"/>
      <c r="L104" s="253"/>
      <c r="M104" s="253"/>
      <c r="N104" s="254"/>
      <c r="O104" s="253"/>
      <c r="P104" s="253"/>
      <c r="Q104" s="253"/>
      <c r="R104" s="253"/>
      <c r="S104" s="253"/>
      <c r="T104" s="253"/>
      <c r="U104" s="253"/>
      <c r="V104" s="253"/>
      <c r="W104" s="253"/>
      <c r="X104" s="253"/>
      <c r="Y104" s="253" t="s">
        <v>383</v>
      </c>
      <c r="Z104" s="253">
        <v>13</v>
      </c>
      <c r="AA104" s="253" t="s">
        <v>662</v>
      </c>
      <c r="AB104" s="253"/>
      <c r="AC104" s="255"/>
      <c r="AD104" s="255"/>
      <c r="AE104" s="253"/>
      <c r="AF104" s="255"/>
      <c r="AG104" s="255"/>
      <c r="AH104" s="253"/>
      <c r="AI104" s="255"/>
      <c r="AJ104" s="255"/>
      <c r="AK104" s="253"/>
      <c r="AL104" s="255"/>
      <c r="AM104" s="255"/>
      <c r="AN104" s="253"/>
      <c r="AO104" s="255"/>
      <c r="AP104" s="255"/>
      <c r="AQ104" s="264"/>
    </row>
    <row r="105" spans="1:43" s="262" customFormat="1" ht="409.5">
      <c r="A105" s="255" t="s">
        <v>302</v>
      </c>
      <c r="B105" s="255" t="s">
        <v>202</v>
      </c>
      <c r="C105" s="255" t="s">
        <v>392</v>
      </c>
      <c r="D105" s="255" t="s">
        <v>382</v>
      </c>
      <c r="E105" s="257" t="s">
        <v>661</v>
      </c>
      <c r="F105" s="254">
        <v>11</v>
      </c>
      <c r="G105" s="253"/>
      <c r="H105" s="263"/>
      <c r="I105" s="253"/>
      <c r="J105" s="253"/>
      <c r="K105" s="254"/>
      <c r="L105" s="253"/>
      <c r="M105" s="253"/>
      <c r="N105" s="254"/>
      <c r="O105" s="253"/>
      <c r="P105" s="253"/>
      <c r="Q105" s="253"/>
      <c r="R105" s="253"/>
      <c r="S105" s="253"/>
      <c r="T105" s="253"/>
      <c r="U105" s="253"/>
      <c r="V105" s="253"/>
      <c r="W105" s="253"/>
      <c r="X105" s="253"/>
      <c r="Y105" s="253" t="s">
        <v>382</v>
      </c>
      <c r="Z105" s="253">
        <v>11</v>
      </c>
      <c r="AA105" s="253" t="s">
        <v>661</v>
      </c>
      <c r="AB105" s="253"/>
      <c r="AC105" s="255"/>
      <c r="AD105" s="255"/>
      <c r="AE105" s="253"/>
      <c r="AF105" s="255"/>
      <c r="AG105" s="255"/>
      <c r="AH105" s="253"/>
      <c r="AI105" s="255"/>
      <c r="AJ105" s="255"/>
      <c r="AK105" s="253"/>
      <c r="AL105" s="255"/>
      <c r="AM105" s="255"/>
      <c r="AN105" s="253"/>
      <c r="AO105" s="255"/>
      <c r="AP105" s="255"/>
      <c r="AQ105" s="264"/>
    </row>
    <row r="106" spans="1:43" s="262" customFormat="1" ht="409.5">
      <c r="A106" s="255" t="s">
        <v>302</v>
      </c>
      <c r="B106" s="255" t="s">
        <v>202</v>
      </c>
      <c r="C106" s="255" t="s">
        <v>359</v>
      </c>
      <c r="D106" s="255" t="s">
        <v>264</v>
      </c>
      <c r="E106" s="257" t="s">
        <v>660</v>
      </c>
      <c r="F106" s="254">
        <v>10</v>
      </c>
      <c r="G106" s="253"/>
      <c r="H106" s="263"/>
      <c r="I106" s="253"/>
      <c r="J106" s="253"/>
      <c r="K106" s="254"/>
      <c r="L106" s="253"/>
      <c r="M106" s="253"/>
      <c r="N106" s="254"/>
      <c r="O106" s="253"/>
      <c r="P106" s="253"/>
      <c r="Q106" s="253"/>
      <c r="R106" s="253"/>
      <c r="S106" s="253"/>
      <c r="T106" s="253"/>
      <c r="U106" s="253"/>
      <c r="V106" s="253"/>
      <c r="W106" s="253"/>
      <c r="X106" s="253"/>
      <c r="Y106" s="253" t="s">
        <v>264</v>
      </c>
      <c r="Z106" s="253">
        <v>10</v>
      </c>
      <c r="AA106" s="253" t="s">
        <v>660</v>
      </c>
      <c r="AB106" s="253"/>
      <c r="AC106" s="255"/>
      <c r="AD106" s="255"/>
      <c r="AE106" s="253"/>
      <c r="AF106" s="255"/>
      <c r="AG106" s="255"/>
      <c r="AH106" s="253"/>
      <c r="AI106" s="255"/>
      <c r="AJ106" s="255"/>
      <c r="AK106" s="253"/>
      <c r="AL106" s="255"/>
      <c r="AM106" s="255"/>
      <c r="AN106" s="253"/>
      <c r="AO106" s="255"/>
      <c r="AP106" s="255"/>
      <c r="AQ106" s="264"/>
    </row>
    <row r="107" spans="1:43" s="262" customFormat="1" ht="378">
      <c r="A107" s="255" t="s">
        <v>302</v>
      </c>
      <c r="B107" s="255" t="s">
        <v>202</v>
      </c>
      <c r="C107" s="255" t="s">
        <v>359</v>
      </c>
      <c r="D107" s="255" t="s">
        <v>207</v>
      </c>
      <c r="E107" s="257" t="s">
        <v>659</v>
      </c>
      <c r="F107" s="254">
        <v>8</v>
      </c>
      <c r="G107" s="253"/>
      <c r="H107" s="263"/>
      <c r="I107" s="253"/>
      <c r="J107" s="253"/>
      <c r="K107" s="254"/>
      <c r="L107" s="253"/>
      <c r="M107" s="253"/>
      <c r="N107" s="254"/>
      <c r="O107" s="253"/>
      <c r="P107" s="253"/>
      <c r="Q107" s="253"/>
      <c r="R107" s="253"/>
      <c r="S107" s="253"/>
      <c r="T107" s="253"/>
      <c r="U107" s="253"/>
      <c r="V107" s="253"/>
      <c r="W107" s="253"/>
      <c r="X107" s="253"/>
      <c r="Y107" s="253" t="s">
        <v>207</v>
      </c>
      <c r="Z107" s="253">
        <v>8</v>
      </c>
      <c r="AA107" s="253" t="s">
        <v>659</v>
      </c>
      <c r="AB107" s="253"/>
      <c r="AC107" s="255"/>
      <c r="AD107" s="255"/>
      <c r="AE107" s="253"/>
      <c r="AF107" s="255"/>
      <c r="AG107" s="255"/>
      <c r="AH107" s="253"/>
      <c r="AI107" s="255"/>
      <c r="AJ107" s="255"/>
      <c r="AK107" s="253"/>
      <c r="AL107" s="255"/>
      <c r="AM107" s="255"/>
      <c r="AN107" s="253"/>
      <c r="AO107" s="255"/>
      <c r="AP107" s="255"/>
      <c r="AQ107" s="264"/>
    </row>
    <row r="108" spans="1:43" s="262" customFormat="1" ht="409.5">
      <c r="A108" s="255" t="s">
        <v>302</v>
      </c>
      <c r="B108" s="255" t="s">
        <v>202</v>
      </c>
      <c r="C108" s="255" t="s">
        <v>359</v>
      </c>
      <c r="D108" s="255" t="s">
        <v>381</v>
      </c>
      <c r="E108" s="257" t="s">
        <v>658</v>
      </c>
      <c r="F108" s="254">
        <v>8</v>
      </c>
      <c r="G108" s="253"/>
      <c r="H108" s="263"/>
      <c r="I108" s="253"/>
      <c r="J108" s="253"/>
      <c r="K108" s="254"/>
      <c r="L108" s="253"/>
      <c r="M108" s="253"/>
      <c r="N108" s="254"/>
      <c r="O108" s="253"/>
      <c r="P108" s="253"/>
      <c r="Q108" s="253"/>
      <c r="R108" s="253"/>
      <c r="S108" s="253"/>
      <c r="T108" s="253"/>
      <c r="U108" s="253"/>
      <c r="V108" s="253"/>
      <c r="W108" s="253"/>
      <c r="X108" s="253"/>
      <c r="Y108" s="253" t="s">
        <v>381</v>
      </c>
      <c r="Z108" s="253">
        <v>8</v>
      </c>
      <c r="AA108" s="253" t="s">
        <v>658</v>
      </c>
      <c r="AB108" s="253"/>
      <c r="AC108" s="255"/>
      <c r="AD108" s="255"/>
      <c r="AE108" s="253"/>
      <c r="AF108" s="255"/>
      <c r="AG108" s="255"/>
      <c r="AH108" s="253"/>
      <c r="AI108" s="255"/>
      <c r="AJ108" s="255"/>
      <c r="AK108" s="253"/>
      <c r="AL108" s="255"/>
      <c r="AM108" s="255"/>
      <c r="AN108" s="253"/>
      <c r="AO108" s="255"/>
      <c r="AP108" s="255"/>
      <c r="AQ108" s="264"/>
    </row>
    <row r="109" spans="1:43" s="262" customFormat="1" ht="409.5">
      <c r="A109" s="255" t="s">
        <v>302</v>
      </c>
      <c r="B109" s="255" t="s">
        <v>121</v>
      </c>
      <c r="C109" s="255" t="s">
        <v>139</v>
      </c>
      <c r="D109" s="255" t="s">
        <v>150</v>
      </c>
      <c r="E109" s="257" t="s">
        <v>657</v>
      </c>
      <c r="F109" s="254">
        <v>8</v>
      </c>
      <c r="G109" s="253"/>
      <c r="H109" s="263"/>
      <c r="I109" s="253"/>
      <c r="J109" s="253"/>
      <c r="K109" s="254"/>
      <c r="L109" s="253"/>
      <c r="M109" s="253"/>
      <c r="N109" s="254"/>
      <c r="O109" s="253"/>
      <c r="P109" s="253"/>
      <c r="Q109" s="253"/>
      <c r="R109" s="253"/>
      <c r="S109" s="253"/>
      <c r="T109" s="253"/>
      <c r="U109" s="253"/>
      <c r="V109" s="253"/>
      <c r="W109" s="253"/>
      <c r="X109" s="253"/>
      <c r="Y109" s="253" t="s">
        <v>150</v>
      </c>
      <c r="Z109" s="253">
        <v>8</v>
      </c>
      <c r="AA109" s="253" t="s">
        <v>657</v>
      </c>
      <c r="AB109" s="253"/>
      <c r="AC109" s="255"/>
      <c r="AD109" s="255"/>
      <c r="AE109" s="253"/>
      <c r="AF109" s="255"/>
      <c r="AG109" s="255"/>
      <c r="AH109" s="253"/>
      <c r="AI109" s="255"/>
      <c r="AJ109" s="255"/>
      <c r="AK109" s="253"/>
      <c r="AL109" s="255"/>
      <c r="AM109" s="255"/>
      <c r="AN109" s="253"/>
      <c r="AO109" s="255"/>
      <c r="AP109" s="255"/>
      <c r="AQ109" s="264"/>
    </row>
    <row r="110" spans="1:43" s="262" customFormat="1" ht="204.75">
      <c r="A110" s="255" t="s">
        <v>302</v>
      </c>
      <c r="B110" s="255" t="s">
        <v>121</v>
      </c>
      <c r="C110" s="255" t="s">
        <v>139</v>
      </c>
      <c r="D110" s="255" t="s">
        <v>148</v>
      </c>
      <c r="E110" s="257" t="s">
        <v>656</v>
      </c>
      <c r="F110" s="254">
        <v>8</v>
      </c>
      <c r="G110" s="253"/>
      <c r="H110" s="263"/>
      <c r="I110" s="253"/>
      <c r="J110" s="253"/>
      <c r="K110" s="254"/>
      <c r="L110" s="253"/>
      <c r="M110" s="253"/>
      <c r="N110" s="254"/>
      <c r="O110" s="253"/>
      <c r="P110" s="253"/>
      <c r="Q110" s="253"/>
      <c r="R110" s="253"/>
      <c r="S110" s="253"/>
      <c r="T110" s="253"/>
      <c r="U110" s="253"/>
      <c r="V110" s="253"/>
      <c r="W110" s="253"/>
      <c r="X110" s="253"/>
      <c r="Y110" s="253" t="s">
        <v>148</v>
      </c>
      <c r="Z110" s="253">
        <v>8</v>
      </c>
      <c r="AA110" s="253" t="s">
        <v>656</v>
      </c>
      <c r="AB110" s="253"/>
      <c r="AC110" s="255"/>
      <c r="AD110" s="255"/>
      <c r="AE110" s="253"/>
      <c r="AF110" s="255"/>
      <c r="AG110" s="255"/>
      <c r="AH110" s="253"/>
      <c r="AI110" s="255"/>
      <c r="AJ110" s="255"/>
      <c r="AK110" s="253"/>
      <c r="AL110" s="255"/>
      <c r="AM110" s="255"/>
      <c r="AN110" s="253"/>
      <c r="AO110" s="255"/>
      <c r="AP110" s="255"/>
      <c r="AQ110" s="264"/>
    </row>
    <row r="111" spans="1:43" s="262" customFormat="1" ht="409.5">
      <c r="A111" s="255" t="s">
        <v>302</v>
      </c>
      <c r="B111" s="255" t="s">
        <v>121</v>
      </c>
      <c r="C111" s="255" t="s">
        <v>139</v>
      </c>
      <c r="D111" s="255" t="s">
        <v>146</v>
      </c>
      <c r="E111" s="257" t="s">
        <v>655</v>
      </c>
      <c r="F111" s="254">
        <v>8</v>
      </c>
      <c r="G111" s="253"/>
      <c r="H111" s="263"/>
      <c r="I111" s="253"/>
      <c r="J111" s="253"/>
      <c r="K111" s="254"/>
      <c r="L111" s="253"/>
      <c r="M111" s="253"/>
      <c r="N111" s="254"/>
      <c r="O111" s="253"/>
      <c r="P111" s="253"/>
      <c r="Q111" s="253"/>
      <c r="R111" s="253"/>
      <c r="S111" s="253"/>
      <c r="T111" s="253"/>
      <c r="U111" s="253"/>
      <c r="V111" s="253"/>
      <c r="W111" s="253"/>
      <c r="X111" s="253"/>
      <c r="Y111" s="253" t="s">
        <v>146</v>
      </c>
      <c r="Z111" s="253">
        <v>8</v>
      </c>
      <c r="AA111" s="253" t="s">
        <v>655</v>
      </c>
      <c r="AB111" s="253"/>
      <c r="AC111" s="255"/>
      <c r="AD111" s="255"/>
      <c r="AE111" s="253"/>
      <c r="AF111" s="255"/>
      <c r="AG111" s="255"/>
      <c r="AH111" s="253"/>
      <c r="AI111" s="255"/>
      <c r="AJ111" s="255"/>
      <c r="AK111" s="253"/>
      <c r="AL111" s="255"/>
      <c r="AM111" s="255"/>
      <c r="AN111" s="253"/>
      <c r="AO111" s="255"/>
      <c r="AP111" s="255"/>
      <c r="AQ111" s="264"/>
    </row>
    <row r="112" spans="1:43" s="262" customFormat="1" ht="173.25">
      <c r="A112" s="255" t="s">
        <v>302</v>
      </c>
      <c r="B112" s="255" t="s">
        <v>121</v>
      </c>
      <c r="C112" s="255" t="s">
        <v>139</v>
      </c>
      <c r="D112" s="255" t="s">
        <v>144</v>
      </c>
      <c r="E112" s="257" t="s">
        <v>654</v>
      </c>
      <c r="F112" s="254">
        <v>8</v>
      </c>
      <c r="G112" s="253"/>
      <c r="H112" s="263"/>
      <c r="I112" s="253"/>
      <c r="J112" s="253"/>
      <c r="K112" s="254"/>
      <c r="L112" s="253"/>
      <c r="M112" s="253"/>
      <c r="N112" s="254"/>
      <c r="O112" s="253"/>
      <c r="P112" s="253"/>
      <c r="Q112" s="253"/>
      <c r="R112" s="253"/>
      <c r="S112" s="253"/>
      <c r="T112" s="253"/>
      <c r="U112" s="253"/>
      <c r="V112" s="253"/>
      <c r="W112" s="253"/>
      <c r="X112" s="253"/>
      <c r="Y112" s="253" t="s">
        <v>144</v>
      </c>
      <c r="Z112" s="253">
        <v>8</v>
      </c>
      <c r="AA112" s="253" t="s">
        <v>654</v>
      </c>
      <c r="AB112" s="253"/>
      <c r="AC112" s="255"/>
      <c r="AD112" s="255"/>
      <c r="AE112" s="253"/>
      <c r="AF112" s="255"/>
      <c r="AG112" s="255"/>
      <c r="AH112" s="253"/>
      <c r="AI112" s="255"/>
      <c r="AJ112" s="255"/>
      <c r="AK112" s="253"/>
      <c r="AL112" s="255"/>
      <c r="AM112" s="255"/>
      <c r="AN112" s="253"/>
      <c r="AO112" s="255"/>
      <c r="AP112" s="255"/>
      <c r="AQ112" s="264"/>
    </row>
    <row r="113" spans="1:43" s="262" customFormat="1" ht="409.5">
      <c r="A113" s="255" t="s">
        <v>302</v>
      </c>
      <c r="B113" s="255" t="s">
        <v>121</v>
      </c>
      <c r="C113" s="255" t="s">
        <v>139</v>
      </c>
      <c r="D113" s="255" t="s">
        <v>142</v>
      </c>
      <c r="E113" s="257" t="s">
        <v>653</v>
      </c>
      <c r="F113" s="254">
        <v>8</v>
      </c>
      <c r="G113" s="253"/>
      <c r="H113" s="263"/>
      <c r="I113" s="253"/>
      <c r="J113" s="253"/>
      <c r="K113" s="254"/>
      <c r="L113" s="253"/>
      <c r="M113" s="253"/>
      <c r="N113" s="254"/>
      <c r="O113" s="253"/>
      <c r="P113" s="253"/>
      <c r="Q113" s="253"/>
      <c r="R113" s="253"/>
      <c r="S113" s="253"/>
      <c r="T113" s="253"/>
      <c r="U113" s="253"/>
      <c r="V113" s="253"/>
      <c r="W113" s="253"/>
      <c r="X113" s="253"/>
      <c r="Y113" s="253" t="s">
        <v>142</v>
      </c>
      <c r="Z113" s="253">
        <v>8</v>
      </c>
      <c r="AA113" s="253" t="s">
        <v>653</v>
      </c>
      <c r="AB113" s="253"/>
      <c r="AC113" s="255"/>
      <c r="AD113" s="255"/>
      <c r="AE113" s="253"/>
      <c r="AF113" s="255"/>
      <c r="AG113" s="255"/>
      <c r="AH113" s="253"/>
      <c r="AI113" s="255"/>
      <c r="AJ113" s="255"/>
      <c r="AK113" s="253"/>
      <c r="AL113" s="255"/>
      <c r="AM113" s="255"/>
      <c r="AN113" s="253"/>
      <c r="AO113" s="255"/>
      <c r="AP113" s="255"/>
      <c r="AQ113" s="264"/>
    </row>
    <row r="114" spans="1:43" s="262" customFormat="1" ht="409.5">
      <c r="A114" s="255" t="s">
        <v>302</v>
      </c>
      <c r="B114" s="255" t="s">
        <v>121</v>
      </c>
      <c r="C114" s="255" t="s">
        <v>122</v>
      </c>
      <c r="D114" s="255" t="s">
        <v>128</v>
      </c>
      <c r="E114" s="257" t="s">
        <v>652</v>
      </c>
      <c r="F114" s="254">
        <v>16</v>
      </c>
      <c r="G114" s="253"/>
      <c r="H114" s="263"/>
      <c r="I114" s="253"/>
      <c r="J114" s="253"/>
      <c r="K114" s="254"/>
      <c r="L114" s="253"/>
      <c r="M114" s="253"/>
      <c r="N114" s="254"/>
      <c r="O114" s="253"/>
      <c r="P114" s="253"/>
      <c r="Q114" s="253"/>
      <c r="R114" s="253"/>
      <c r="S114" s="253"/>
      <c r="T114" s="253"/>
      <c r="U114" s="253"/>
      <c r="V114" s="253"/>
      <c r="W114" s="253"/>
      <c r="X114" s="253"/>
      <c r="Y114" s="253" t="s">
        <v>128</v>
      </c>
      <c r="Z114" s="253">
        <v>16</v>
      </c>
      <c r="AA114" s="253" t="s">
        <v>652</v>
      </c>
      <c r="AB114" s="253"/>
      <c r="AC114" s="255"/>
      <c r="AD114" s="255"/>
      <c r="AE114" s="253"/>
      <c r="AF114" s="255"/>
      <c r="AG114" s="255"/>
      <c r="AH114" s="253"/>
      <c r="AI114" s="255"/>
      <c r="AJ114" s="255"/>
      <c r="AK114" s="253"/>
      <c r="AL114" s="255"/>
      <c r="AM114" s="255"/>
      <c r="AN114" s="253"/>
      <c r="AO114" s="255"/>
      <c r="AP114" s="255"/>
      <c r="AQ114" s="264"/>
    </row>
    <row r="115" spans="1:43" s="262" customFormat="1" ht="409.5">
      <c r="A115" s="255" t="s">
        <v>302</v>
      </c>
      <c r="B115" s="255" t="s">
        <v>121</v>
      </c>
      <c r="C115" s="255" t="s">
        <v>122</v>
      </c>
      <c r="D115" s="255" t="s">
        <v>375</v>
      </c>
      <c r="E115" s="257" t="s">
        <v>651</v>
      </c>
      <c r="F115" s="254">
        <v>16</v>
      </c>
      <c r="G115" s="253"/>
      <c r="H115" s="263"/>
      <c r="I115" s="253"/>
      <c r="J115" s="253"/>
      <c r="K115" s="254"/>
      <c r="L115" s="253"/>
      <c r="M115" s="253"/>
      <c r="N115" s="254"/>
      <c r="O115" s="253"/>
      <c r="P115" s="253"/>
      <c r="Q115" s="253"/>
      <c r="R115" s="253"/>
      <c r="S115" s="253"/>
      <c r="T115" s="253"/>
      <c r="U115" s="253"/>
      <c r="V115" s="253"/>
      <c r="W115" s="253"/>
      <c r="X115" s="253"/>
      <c r="Y115" s="253" t="s">
        <v>375</v>
      </c>
      <c r="Z115" s="253">
        <v>16</v>
      </c>
      <c r="AA115" s="253" t="s">
        <v>651</v>
      </c>
      <c r="AB115" s="253"/>
      <c r="AC115" s="255"/>
      <c r="AD115" s="255"/>
      <c r="AE115" s="253"/>
      <c r="AF115" s="255"/>
      <c r="AG115" s="255"/>
      <c r="AH115" s="253"/>
      <c r="AI115" s="255"/>
      <c r="AJ115" s="255"/>
      <c r="AK115" s="253"/>
      <c r="AL115" s="255"/>
      <c r="AM115" s="255"/>
      <c r="AN115" s="253"/>
      <c r="AO115" s="255"/>
      <c r="AP115" s="255"/>
      <c r="AQ115" s="264"/>
    </row>
    <row r="116" spans="1:43" s="262" customFormat="1" ht="378">
      <c r="A116" s="255" t="s">
        <v>302</v>
      </c>
      <c r="B116" s="255" t="s">
        <v>75</v>
      </c>
      <c r="C116" s="255" t="s">
        <v>94</v>
      </c>
      <c r="D116" s="255" t="s">
        <v>99</v>
      </c>
      <c r="E116" s="257" t="s">
        <v>650</v>
      </c>
      <c r="F116" s="254">
        <v>15</v>
      </c>
      <c r="G116" s="253"/>
      <c r="H116" s="263"/>
      <c r="I116" s="253"/>
      <c r="J116" s="253"/>
      <c r="K116" s="254"/>
      <c r="L116" s="253"/>
      <c r="M116" s="253"/>
      <c r="N116" s="254"/>
      <c r="O116" s="253"/>
      <c r="P116" s="253"/>
      <c r="Q116" s="253"/>
      <c r="R116" s="253"/>
      <c r="S116" s="253"/>
      <c r="T116" s="253"/>
      <c r="U116" s="253"/>
      <c r="V116" s="253"/>
      <c r="W116" s="253"/>
      <c r="X116" s="253"/>
      <c r="Y116" s="253" t="s">
        <v>99</v>
      </c>
      <c r="Z116" s="253">
        <v>15</v>
      </c>
      <c r="AA116" s="253" t="s">
        <v>650</v>
      </c>
      <c r="AB116" s="253"/>
      <c r="AC116" s="255"/>
      <c r="AD116" s="255"/>
      <c r="AE116" s="253"/>
      <c r="AF116" s="255"/>
      <c r="AG116" s="255"/>
      <c r="AH116" s="253"/>
      <c r="AI116" s="255"/>
      <c r="AJ116" s="255"/>
      <c r="AK116" s="253"/>
      <c r="AL116" s="255"/>
      <c r="AM116" s="255"/>
      <c r="AN116" s="253"/>
      <c r="AO116" s="255"/>
      <c r="AP116" s="255"/>
      <c r="AQ116" s="264"/>
    </row>
    <row r="117" spans="1:43" s="262" customFormat="1" ht="409.5">
      <c r="A117" s="255" t="s">
        <v>302</v>
      </c>
      <c r="B117" s="255" t="s">
        <v>75</v>
      </c>
      <c r="C117" s="255" t="s">
        <v>94</v>
      </c>
      <c r="D117" s="255" t="s">
        <v>97</v>
      </c>
      <c r="E117" s="257" t="s">
        <v>649</v>
      </c>
      <c r="F117" s="254">
        <v>40</v>
      </c>
      <c r="G117" s="253"/>
      <c r="H117" s="263"/>
      <c r="I117" s="253"/>
      <c r="J117" s="253"/>
      <c r="K117" s="254"/>
      <c r="L117" s="253"/>
      <c r="M117" s="253"/>
      <c r="N117" s="254"/>
      <c r="O117" s="253"/>
      <c r="P117" s="253"/>
      <c r="Q117" s="253"/>
      <c r="R117" s="253"/>
      <c r="S117" s="253"/>
      <c r="T117" s="253"/>
      <c r="U117" s="253"/>
      <c r="V117" s="253"/>
      <c r="W117" s="253"/>
      <c r="X117" s="253"/>
      <c r="Y117" s="253" t="s">
        <v>97</v>
      </c>
      <c r="Z117" s="253">
        <v>40</v>
      </c>
      <c r="AA117" s="253" t="s">
        <v>649</v>
      </c>
      <c r="AB117" s="253"/>
      <c r="AC117" s="255"/>
      <c r="AD117" s="255"/>
      <c r="AE117" s="253"/>
      <c r="AF117" s="255"/>
      <c r="AG117" s="255"/>
      <c r="AH117" s="253"/>
      <c r="AI117" s="255"/>
      <c r="AJ117" s="255"/>
      <c r="AK117" s="253"/>
      <c r="AL117" s="255"/>
      <c r="AM117" s="255"/>
      <c r="AN117" s="253"/>
      <c r="AO117" s="255"/>
      <c r="AP117" s="255"/>
      <c r="AQ117" s="264"/>
    </row>
    <row r="118" spans="1:43" s="262" customFormat="1" ht="409.5">
      <c r="A118" s="255" t="s">
        <v>302</v>
      </c>
      <c r="B118" s="255" t="s">
        <v>75</v>
      </c>
      <c r="C118" s="255" t="s">
        <v>88</v>
      </c>
      <c r="D118" s="255" t="s">
        <v>91</v>
      </c>
      <c r="E118" s="257" t="s">
        <v>648</v>
      </c>
      <c r="F118" s="254">
        <v>10</v>
      </c>
      <c r="G118" s="253"/>
      <c r="H118" s="263"/>
      <c r="I118" s="253"/>
      <c r="J118" s="253"/>
      <c r="K118" s="254"/>
      <c r="L118" s="253"/>
      <c r="M118" s="253"/>
      <c r="N118" s="254"/>
      <c r="O118" s="253"/>
      <c r="P118" s="253"/>
      <c r="Q118" s="253"/>
      <c r="R118" s="253"/>
      <c r="S118" s="253"/>
      <c r="T118" s="253"/>
      <c r="U118" s="253"/>
      <c r="V118" s="253"/>
      <c r="W118" s="253"/>
      <c r="X118" s="253"/>
      <c r="Y118" s="253" t="s">
        <v>91</v>
      </c>
      <c r="Z118" s="253">
        <v>10</v>
      </c>
      <c r="AA118" s="253" t="s">
        <v>648</v>
      </c>
      <c r="AB118" s="253"/>
      <c r="AC118" s="255"/>
      <c r="AD118" s="255"/>
      <c r="AE118" s="253"/>
      <c r="AF118" s="255"/>
      <c r="AG118" s="255"/>
      <c r="AH118" s="253"/>
      <c r="AI118" s="255"/>
      <c r="AJ118" s="255"/>
      <c r="AK118" s="253"/>
      <c r="AL118" s="255"/>
      <c r="AM118" s="255"/>
      <c r="AN118" s="253"/>
      <c r="AO118" s="255"/>
      <c r="AP118" s="255"/>
      <c r="AQ118" s="264"/>
    </row>
    <row r="119" spans="1:43" s="262" customFormat="1" ht="409.5">
      <c r="A119" s="255" t="s">
        <v>302</v>
      </c>
      <c r="B119" s="255" t="s">
        <v>75</v>
      </c>
      <c r="C119" s="255" t="s">
        <v>76</v>
      </c>
      <c r="D119" s="255" t="s">
        <v>86</v>
      </c>
      <c r="E119" s="257" t="s">
        <v>647</v>
      </c>
      <c r="F119" s="254">
        <v>10</v>
      </c>
      <c r="G119" s="253"/>
      <c r="H119" s="263"/>
      <c r="I119" s="253"/>
      <c r="J119" s="253"/>
      <c r="K119" s="254"/>
      <c r="L119" s="253"/>
      <c r="M119" s="253"/>
      <c r="N119" s="254"/>
      <c r="O119" s="253"/>
      <c r="P119" s="253"/>
      <c r="Q119" s="253"/>
      <c r="R119" s="253"/>
      <c r="S119" s="253"/>
      <c r="T119" s="253"/>
      <c r="U119" s="253"/>
      <c r="V119" s="253"/>
      <c r="W119" s="253"/>
      <c r="X119" s="253"/>
      <c r="Y119" s="253" t="s">
        <v>86</v>
      </c>
      <c r="Z119" s="253">
        <v>10</v>
      </c>
      <c r="AA119" s="253" t="s">
        <v>647</v>
      </c>
      <c r="AB119" s="253"/>
      <c r="AC119" s="255"/>
      <c r="AD119" s="255"/>
      <c r="AE119" s="253"/>
      <c r="AF119" s="255"/>
      <c r="AG119" s="255"/>
      <c r="AH119" s="253"/>
      <c r="AI119" s="255"/>
      <c r="AJ119" s="255"/>
      <c r="AK119" s="253"/>
      <c r="AL119" s="255"/>
      <c r="AM119" s="255"/>
      <c r="AN119" s="253"/>
      <c r="AO119" s="255"/>
      <c r="AP119" s="255"/>
      <c r="AQ119" s="264"/>
    </row>
    <row r="120" spans="1:43" s="262" customFormat="1" ht="409.5">
      <c r="A120" s="255" t="s">
        <v>302</v>
      </c>
      <c r="B120" s="255" t="s">
        <v>75</v>
      </c>
      <c r="C120" s="255" t="s">
        <v>76</v>
      </c>
      <c r="D120" s="255" t="s">
        <v>84</v>
      </c>
      <c r="E120" s="257" t="s">
        <v>646</v>
      </c>
      <c r="F120" s="254">
        <v>10</v>
      </c>
      <c r="G120" s="253"/>
      <c r="H120" s="263"/>
      <c r="I120" s="253"/>
      <c r="J120" s="253"/>
      <c r="K120" s="254"/>
      <c r="L120" s="253"/>
      <c r="M120" s="253"/>
      <c r="N120" s="254"/>
      <c r="O120" s="253"/>
      <c r="P120" s="253"/>
      <c r="Q120" s="253"/>
      <c r="R120" s="253"/>
      <c r="S120" s="253"/>
      <c r="T120" s="253"/>
      <c r="U120" s="253"/>
      <c r="V120" s="253"/>
      <c r="W120" s="253"/>
      <c r="X120" s="253"/>
      <c r="Y120" s="253" t="s">
        <v>84</v>
      </c>
      <c r="Z120" s="253">
        <v>10</v>
      </c>
      <c r="AA120" s="253" t="s">
        <v>646</v>
      </c>
      <c r="AB120" s="253"/>
      <c r="AC120" s="255"/>
      <c r="AD120" s="255"/>
      <c r="AE120" s="253"/>
      <c r="AF120" s="255"/>
      <c r="AG120" s="255"/>
      <c r="AH120" s="253"/>
      <c r="AI120" s="255"/>
      <c r="AJ120" s="255"/>
      <c r="AK120" s="253"/>
      <c r="AL120" s="255"/>
      <c r="AM120" s="255"/>
      <c r="AN120" s="253"/>
      <c r="AO120" s="255"/>
      <c r="AP120" s="255"/>
      <c r="AQ120" s="264"/>
    </row>
    <row r="121" spans="1:43" s="262" customFormat="1" ht="409.5">
      <c r="A121" s="255" t="s">
        <v>302</v>
      </c>
      <c r="B121" s="255" t="s">
        <v>75</v>
      </c>
      <c r="C121" s="255" t="s">
        <v>76</v>
      </c>
      <c r="D121" s="255" t="s">
        <v>82</v>
      </c>
      <c r="E121" s="257" t="s">
        <v>645</v>
      </c>
      <c r="F121" s="254">
        <v>10</v>
      </c>
      <c r="G121" s="253"/>
      <c r="H121" s="263"/>
      <c r="I121" s="253"/>
      <c r="J121" s="253"/>
      <c r="K121" s="254"/>
      <c r="L121" s="253"/>
      <c r="M121" s="253"/>
      <c r="N121" s="254"/>
      <c r="O121" s="253"/>
      <c r="P121" s="253"/>
      <c r="Q121" s="253"/>
      <c r="R121" s="253"/>
      <c r="S121" s="253"/>
      <c r="T121" s="253"/>
      <c r="U121" s="253"/>
      <c r="V121" s="253"/>
      <c r="W121" s="253"/>
      <c r="X121" s="253"/>
      <c r="Y121" s="253" t="s">
        <v>82</v>
      </c>
      <c r="Z121" s="253">
        <v>10</v>
      </c>
      <c r="AA121" s="253" t="s">
        <v>645</v>
      </c>
      <c r="AB121" s="253"/>
      <c r="AC121" s="255"/>
      <c r="AD121" s="255"/>
      <c r="AE121" s="253"/>
      <c r="AF121" s="255"/>
      <c r="AG121" s="255"/>
      <c r="AH121" s="253"/>
      <c r="AI121" s="255"/>
      <c r="AJ121" s="255"/>
      <c r="AK121" s="253"/>
      <c r="AL121" s="255"/>
      <c r="AM121" s="255"/>
      <c r="AN121" s="253"/>
      <c r="AO121" s="255"/>
      <c r="AP121" s="255"/>
      <c r="AQ121" s="264"/>
    </row>
    <row r="122" spans="1:43" s="262" customFormat="1" ht="267.75">
      <c r="A122" s="255" t="s">
        <v>302</v>
      </c>
      <c r="B122" s="255" t="s">
        <v>32</v>
      </c>
      <c r="C122" s="255" t="s">
        <v>51</v>
      </c>
      <c r="D122" s="255" t="s">
        <v>366</v>
      </c>
      <c r="E122" s="257" t="s">
        <v>631</v>
      </c>
      <c r="F122" s="254">
        <v>10</v>
      </c>
      <c r="G122" s="253"/>
      <c r="H122" s="263"/>
      <c r="I122" s="253"/>
      <c r="J122" s="253"/>
      <c r="K122" s="254"/>
      <c r="L122" s="253"/>
      <c r="M122" s="253"/>
      <c r="N122" s="254"/>
      <c r="O122" s="253"/>
      <c r="P122" s="253"/>
      <c r="Q122" s="253"/>
      <c r="R122" s="253"/>
      <c r="S122" s="253"/>
      <c r="T122" s="253"/>
      <c r="U122" s="253"/>
      <c r="V122" s="253"/>
      <c r="W122" s="253"/>
      <c r="X122" s="253"/>
      <c r="Y122" s="253" t="s">
        <v>366</v>
      </c>
      <c r="Z122" s="253">
        <v>10</v>
      </c>
      <c r="AA122" s="253" t="s">
        <v>631</v>
      </c>
      <c r="AB122" s="253"/>
      <c r="AC122" s="255"/>
      <c r="AD122" s="255"/>
      <c r="AE122" s="253"/>
      <c r="AF122" s="255"/>
      <c r="AG122" s="255"/>
      <c r="AH122" s="253"/>
      <c r="AI122" s="255"/>
      <c r="AJ122" s="255"/>
      <c r="AK122" s="253"/>
      <c r="AL122" s="255"/>
      <c r="AM122" s="255"/>
      <c r="AN122" s="253"/>
      <c r="AO122" s="255"/>
      <c r="AP122" s="255"/>
      <c r="AQ122" s="264"/>
    </row>
    <row r="123" spans="1:43" s="262" customFormat="1" ht="220.5">
      <c r="A123" s="255" t="s">
        <v>302</v>
      </c>
      <c r="B123" s="255" t="s">
        <v>32</v>
      </c>
      <c r="C123" s="255" t="s">
        <v>51</v>
      </c>
      <c r="D123" s="255" t="s">
        <v>57</v>
      </c>
      <c r="E123" s="257" t="s">
        <v>630</v>
      </c>
      <c r="F123" s="254">
        <v>10</v>
      </c>
      <c r="G123" s="253"/>
      <c r="H123" s="263"/>
      <c r="I123" s="253"/>
      <c r="J123" s="253"/>
      <c r="K123" s="254"/>
      <c r="L123" s="253"/>
      <c r="M123" s="253"/>
      <c r="N123" s="254"/>
      <c r="O123" s="253"/>
      <c r="P123" s="253"/>
      <c r="Q123" s="253"/>
      <c r="R123" s="253"/>
      <c r="S123" s="253"/>
      <c r="T123" s="253"/>
      <c r="U123" s="253"/>
      <c r="V123" s="253"/>
      <c r="W123" s="253"/>
      <c r="X123" s="253"/>
      <c r="Y123" s="255" t="s">
        <v>57</v>
      </c>
      <c r="Z123" s="253">
        <v>10</v>
      </c>
      <c r="AA123" s="253" t="s">
        <v>630</v>
      </c>
      <c r="AB123" s="253"/>
      <c r="AC123" s="255"/>
      <c r="AD123" s="255"/>
      <c r="AE123" s="253"/>
      <c r="AF123" s="255"/>
      <c r="AG123" s="255"/>
      <c r="AH123" s="253"/>
      <c r="AI123" s="255"/>
      <c r="AJ123" s="255"/>
      <c r="AK123" s="253"/>
      <c r="AL123" s="255"/>
      <c r="AM123" s="255"/>
      <c r="AN123" s="253"/>
      <c r="AO123" s="255"/>
      <c r="AP123" s="255"/>
      <c r="AQ123" s="264"/>
    </row>
    <row r="124" spans="1:43" s="262" customFormat="1" ht="409.5">
      <c r="A124" s="255" t="s">
        <v>302</v>
      </c>
      <c r="B124" s="255" t="s">
        <v>32</v>
      </c>
      <c r="C124" s="255" t="s">
        <v>33</v>
      </c>
      <c r="D124" s="255" t="s">
        <v>36</v>
      </c>
      <c r="E124" s="257" t="s">
        <v>684</v>
      </c>
      <c r="F124" s="254">
        <v>6</v>
      </c>
      <c r="G124" s="253"/>
      <c r="H124" s="263"/>
      <c r="I124" s="253"/>
      <c r="J124" s="253"/>
      <c r="K124" s="254"/>
      <c r="L124" s="253"/>
      <c r="M124" s="253"/>
      <c r="N124" s="254"/>
      <c r="O124" s="253"/>
      <c r="P124" s="253"/>
      <c r="Q124" s="253"/>
      <c r="R124" s="253"/>
      <c r="S124" s="253"/>
      <c r="T124" s="253"/>
      <c r="U124" s="253"/>
      <c r="V124" s="253"/>
      <c r="W124" s="253"/>
      <c r="X124" s="253"/>
      <c r="Y124" s="253" t="s">
        <v>36</v>
      </c>
      <c r="Z124" s="253">
        <v>6</v>
      </c>
      <c r="AA124" s="253" t="s">
        <v>684</v>
      </c>
      <c r="AB124" s="253"/>
      <c r="AC124" s="255"/>
      <c r="AD124" s="255"/>
      <c r="AE124" s="253"/>
      <c r="AF124" s="255"/>
      <c r="AG124" s="255"/>
      <c r="AH124" s="253"/>
      <c r="AI124" s="255"/>
      <c r="AJ124" s="255"/>
      <c r="AK124" s="253"/>
      <c r="AL124" s="255"/>
      <c r="AM124" s="255"/>
      <c r="AN124" s="253"/>
      <c r="AO124" s="255"/>
      <c r="AP124" s="255"/>
      <c r="AQ124" s="264"/>
    </row>
    <row r="125" spans="1:43" s="262" customFormat="1" ht="189">
      <c r="A125" s="255" t="s">
        <v>302</v>
      </c>
      <c r="B125" s="255" t="s">
        <v>214</v>
      </c>
      <c r="C125" s="255" t="s">
        <v>228</v>
      </c>
      <c r="D125" s="255" t="s">
        <v>354</v>
      </c>
      <c r="E125" s="257" t="s">
        <v>643</v>
      </c>
      <c r="F125" s="254">
        <v>10</v>
      </c>
      <c r="G125" s="253"/>
      <c r="H125" s="263"/>
      <c r="I125" s="253"/>
      <c r="J125" s="253"/>
      <c r="K125" s="254"/>
      <c r="L125" s="253"/>
      <c r="M125" s="253"/>
      <c r="N125" s="254"/>
      <c r="O125" s="253"/>
      <c r="P125" s="253"/>
      <c r="Q125" s="253"/>
      <c r="R125" s="253"/>
      <c r="S125" s="253"/>
      <c r="T125" s="253"/>
      <c r="U125" s="253"/>
      <c r="V125" s="253"/>
      <c r="W125" s="253"/>
      <c r="X125" s="253"/>
      <c r="Y125" s="253" t="s">
        <v>354</v>
      </c>
      <c r="Z125" s="253">
        <v>10</v>
      </c>
      <c r="AA125" s="253" t="s">
        <v>643</v>
      </c>
      <c r="AB125" s="253"/>
      <c r="AC125" s="255"/>
      <c r="AD125" s="255"/>
      <c r="AE125" s="253"/>
      <c r="AF125" s="255"/>
      <c r="AG125" s="255"/>
      <c r="AH125" s="253"/>
      <c r="AI125" s="255"/>
      <c r="AJ125" s="255"/>
      <c r="AK125" s="253"/>
      <c r="AL125" s="255"/>
      <c r="AM125" s="255"/>
      <c r="AN125" s="253"/>
      <c r="AO125" s="255"/>
      <c r="AP125" s="255"/>
      <c r="AQ125" s="264"/>
    </row>
    <row r="126" spans="1:43" s="262" customFormat="1" ht="141.75">
      <c r="A126" s="255" t="s">
        <v>302</v>
      </c>
      <c r="B126" s="255" t="s">
        <v>214</v>
      </c>
      <c r="C126" s="255" t="s">
        <v>228</v>
      </c>
      <c r="D126" s="255" t="s">
        <v>230</v>
      </c>
      <c r="E126" s="257" t="s">
        <v>642</v>
      </c>
      <c r="F126" s="254">
        <v>0</v>
      </c>
      <c r="G126" s="253"/>
      <c r="H126" s="263"/>
      <c r="I126" s="253"/>
      <c r="J126" s="253"/>
      <c r="K126" s="254"/>
      <c r="L126" s="253"/>
      <c r="M126" s="253"/>
      <c r="N126" s="254"/>
      <c r="O126" s="253"/>
      <c r="P126" s="253"/>
      <c r="Q126" s="253"/>
      <c r="R126" s="253"/>
      <c r="S126" s="253"/>
      <c r="T126" s="253"/>
      <c r="U126" s="253"/>
      <c r="V126" s="253"/>
      <c r="W126" s="253"/>
      <c r="X126" s="253"/>
      <c r="Y126" s="253" t="s">
        <v>230</v>
      </c>
      <c r="Z126" s="253">
        <v>0</v>
      </c>
      <c r="AA126" s="253" t="s">
        <v>642</v>
      </c>
      <c r="AB126" s="253"/>
      <c r="AC126" s="255"/>
      <c r="AD126" s="255"/>
      <c r="AE126" s="253"/>
      <c r="AF126" s="255"/>
      <c r="AG126" s="255"/>
      <c r="AH126" s="253"/>
      <c r="AI126" s="255"/>
      <c r="AJ126" s="255"/>
      <c r="AK126" s="253"/>
      <c r="AL126" s="255"/>
      <c r="AM126" s="255"/>
      <c r="AN126" s="253"/>
      <c r="AO126" s="255"/>
      <c r="AP126" s="255"/>
      <c r="AQ126" s="264"/>
    </row>
    <row r="127" spans="1:43" s="262" customFormat="1" ht="346.5">
      <c r="A127" s="255" t="s">
        <v>302</v>
      </c>
      <c r="B127" s="255" t="s">
        <v>214</v>
      </c>
      <c r="C127" s="255" t="s">
        <v>215</v>
      </c>
      <c r="D127" s="255" t="s">
        <v>224</v>
      </c>
      <c r="E127" s="257" t="s">
        <v>641</v>
      </c>
      <c r="F127" s="254">
        <v>10</v>
      </c>
      <c r="G127" s="253"/>
      <c r="H127" s="263"/>
      <c r="I127" s="253"/>
      <c r="J127" s="253"/>
      <c r="K127" s="254"/>
      <c r="L127" s="253"/>
      <c r="M127" s="253"/>
      <c r="N127" s="254"/>
      <c r="O127" s="253"/>
      <c r="P127" s="253"/>
      <c r="Q127" s="253"/>
      <c r="R127" s="253"/>
      <c r="S127" s="253"/>
      <c r="T127" s="253"/>
      <c r="U127" s="253"/>
      <c r="V127" s="253"/>
      <c r="W127" s="253"/>
      <c r="X127" s="253"/>
      <c r="Y127" s="253" t="s">
        <v>224</v>
      </c>
      <c r="Z127" s="253">
        <v>10</v>
      </c>
      <c r="AA127" s="253" t="s">
        <v>641</v>
      </c>
      <c r="AB127" s="253"/>
      <c r="AC127" s="255"/>
      <c r="AD127" s="255"/>
      <c r="AE127" s="253"/>
      <c r="AF127" s="255"/>
      <c r="AG127" s="255"/>
      <c r="AH127" s="253"/>
      <c r="AI127" s="255"/>
      <c r="AJ127" s="255"/>
      <c r="AK127" s="253"/>
      <c r="AL127" s="255"/>
      <c r="AM127" s="255"/>
      <c r="AN127" s="253"/>
      <c r="AO127" s="255"/>
      <c r="AP127" s="255"/>
      <c r="AQ127" s="264"/>
    </row>
    <row r="128" spans="1:43" s="262" customFormat="1" ht="378">
      <c r="A128" s="255" t="s">
        <v>302</v>
      </c>
      <c r="B128" s="255" t="s">
        <v>214</v>
      </c>
      <c r="C128" s="255" t="s">
        <v>215</v>
      </c>
      <c r="D128" s="255" t="s">
        <v>221</v>
      </c>
      <c r="E128" s="257" t="s">
        <v>640</v>
      </c>
      <c r="F128" s="254">
        <v>10</v>
      </c>
      <c r="G128" s="253"/>
      <c r="H128" s="263"/>
      <c r="I128" s="253"/>
      <c r="J128" s="253"/>
      <c r="K128" s="254"/>
      <c r="L128" s="253"/>
      <c r="M128" s="253"/>
      <c r="N128" s="254"/>
      <c r="O128" s="253"/>
      <c r="P128" s="253"/>
      <c r="Q128" s="253"/>
      <c r="R128" s="253"/>
      <c r="S128" s="253"/>
      <c r="T128" s="253"/>
      <c r="U128" s="253"/>
      <c r="V128" s="253"/>
      <c r="W128" s="253"/>
      <c r="X128" s="253"/>
      <c r="Y128" s="253" t="s">
        <v>221</v>
      </c>
      <c r="Z128" s="253">
        <v>10</v>
      </c>
      <c r="AA128" s="253" t="s">
        <v>640</v>
      </c>
      <c r="AB128" s="253"/>
      <c r="AC128" s="255"/>
      <c r="AD128" s="255"/>
      <c r="AE128" s="253"/>
      <c r="AF128" s="255"/>
      <c r="AG128" s="255"/>
      <c r="AH128" s="253"/>
      <c r="AI128" s="255"/>
      <c r="AJ128" s="255"/>
      <c r="AK128" s="253"/>
      <c r="AL128" s="255"/>
      <c r="AM128" s="255"/>
      <c r="AN128" s="253"/>
      <c r="AO128" s="255"/>
      <c r="AP128" s="255"/>
      <c r="AQ128" s="264"/>
    </row>
    <row r="129" spans="1:43" s="262" customFormat="1" ht="236.25">
      <c r="A129" s="255" t="s">
        <v>302</v>
      </c>
      <c r="B129" s="255" t="s">
        <v>214</v>
      </c>
      <c r="C129" s="255" t="s">
        <v>215</v>
      </c>
      <c r="D129" s="255" t="s">
        <v>218</v>
      </c>
      <c r="E129" s="257" t="s">
        <v>503</v>
      </c>
      <c r="F129" s="254">
        <v>0</v>
      </c>
      <c r="G129" s="253"/>
      <c r="H129" s="263"/>
      <c r="I129" s="253"/>
      <c r="J129" s="253"/>
      <c r="K129" s="254"/>
      <c r="L129" s="253"/>
      <c r="M129" s="253"/>
      <c r="N129" s="254"/>
      <c r="O129" s="253"/>
      <c r="P129" s="253"/>
      <c r="Q129" s="253"/>
      <c r="R129" s="253"/>
      <c r="S129" s="253"/>
      <c r="T129" s="253"/>
      <c r="U129" s="253"/>
      <c r="V129" s="253"/>
      <c r="W129" s="253"/>
      <c r="X129" s="253"/>
      <c r="Y129" s="253" t="s">
        <v>218</v>
      </c>
      <c r="Z129" s="253">
        <v>0</v>
      </c>
      <c r="AA129" s="253" t="s">
        <v>503</v>
      </c>
      <c r="AB129" s="253"/>
      <c r="AC129" s="255"/>
      <c r="AD129" s="255"/>
      <c r="AE129" s="253"/>
      <c r="AF129" s="255"/>
      <c r="AG129" s="255"/>
      <c r="AH129" s="253"/>
      <c r="AI129" s="255"/>
      <c r="AJ129" s="255"/>
      <c r="AK129" s="253"/>
      <c r="AL129" s="255"/>
      <c r="AM129" s="255"/>
      <c r="AN129" s="253"/>
      <c r="AO129" s="255"/>
      <c r="AP129" s="255"/>
      <c r="AQ129" s="264"/>
    </row>
    <row r="130" spans="1:43" s="262" customFormat="1" ht="189">
      <c r="A130" s="255" t="s">
        <v>302</v>
      </c>
      <c r="B130" s="255" t="s">
        <v>180</v>
      </c>
      <c r="C130" s="255" t="s">
        <v>197</v>
      </c>
      <c r="D130" s="255" t="s">
        <v>201</v>
      </c>
      <c r="E130" s="265" t="s">
        <v>563</v>
      </c>
      <c r="F130" s="254">
        <v>8</v>
      </c>
      <c r="G130" s="253"/>
      <c r="H130" s="263"/>
      <c r="I130" s="253"/>
      <c r="J130" s="253"/>
      <c r="K130" s="254"/>
      <c r="L130" s="253"/>
      <c r="M130" s="253"/>
      <c r="N130" s="254"/>
      <c r="O130" s="253"/>
      <c r="P130" s="253"/>
      <c r="Q130" s="253"/>
      <c r="R130" s="253"/>
      <c r="S130" s="253"/>
      <c r="T130" s="253"/>
      <c r="U130" s="253"/>
      <c r="V130" s="253"/>
      <c r="W130" s="253"/>
      <c r="X130" s="253"/>
      <c r="Y130" s="253" t="s">
        <v>201</v>
      </c>
      <c r="Z130" s="253">
        <v>8</v>
      </c>
      <c r="AA130" s="258" t="s">
        <v>563</v>
      </c>
      <c r="AB130" s="253"/>
      <c r="AC130" s="255"/>
      <c r="AD130" s="255"/>
      <c r="AE130" s="253"/>
      <c r="AF130" s="255"/>
      <c r="AG130" s="255"/>
      <c r="AH130" s="253"/>
      <c r="AI130" s="255"/>
      <c r="AJ130" s="255"/>
      <c r="AK130" s="253"/>
      <c r="AL130" s="255"/>
      <c r="AM130" s="255"/>
      <c r="AN130" s="253"/>
      <c r="AO130" s="255"/>
      <c r="AP130" s="255"/>
      <c r="AQ130" s="264"/>
    </row>
    <row r="131" spans="1:43" s="262" customFormat="1" ht="189">
      <c r="A131" s="255" t="s">
        <v>302</v>
      </c>
      <c r="B131" s="255" t="s">
        <v>180</v>
      </c>
      <c r="C131" s="255" t="s">
        <v>197</v>
      </c>
      <c r="D131" s="255" t="s">
        <v>200</v>
      </c>
      <c r="E131" s="257" t="s">
        <v>623</v>
      </c>
      <c r="F131" s="254">
        <v>0</v>
      </c>
      <c r="G131" s="253"/>
      <c r="H131" s="263"/>
      <c r="I131" s="253"/>
      <c r="J131" s="253"/>
      <c r="K131" s="254"/>
      <c r="L131" s="253"/>
      <c r="M131" s="253"/>
      <c r="N131" s="254"/>
      <c r="O131" s="253"/>
      <c r="P131" s="253"/>
      <c r="Q131" s="253"/>
      <c r="R131" s="253"/>
      <c r="S131" s="253"/>
      <c r="T131" s="253"/>
      <c r="U131" s="253"/>
      <c r="V131" s="253"/>
      <c r="W131" s="253"/>
      <c r="X131" s="253"/>
      <c r="Y131" s="253" t="s">
        <v>200</v>
      </c>
      <c r="Z131" s="253">
        <v>0</v>
      </c>
      <c r="AA131" s="253" t="s">
        <v>623</v>
      </c>
      <c r="AB131" s="253"/>
      <c r="AC131" s="255"/>
      <c r="AD131" s="255"/>
      <c r="AE131" s="253"/>
      <c r="AF131" s="255"/>
      <c r="AG131" s="255"/>
      <c r="AH131" s="253"/>
      <c r="AI131" s="255"/>
      <c r="AJ131" s="255"/>
      <c r="AK131" s="253"/>
      <c r="AL131" s="255"/>
      <c r="AM131" s="255"/>
      <c r="AN131" s="253"/>
      <c r="AO131" s="255"/>
      <c r="AP131" s="255"/>
      <c r="AQ131" s="264"/>
    </row>
    <row r="132" spans="1:43" s="262" customFormat="1" ht="126">
      <c r="A132" s="255" t="s">
        <v>302</v>
      </c>
      <c r="B132" s="255" t="s">
        <v>180</v>
      </c>
      <c r="C132" s="255" t="s">
        <v>197</v>
      </c>
      <c r="D132" s="255" t="s">
        <v>198</v>
      </c>
      <c r="E132" s="257" t="s">
        <v>623</v>
      </c>
      <c r="F132" s="254">
        <v>0</v>
      </c>
      <c r="G132" s="253"/>
      <c r="H132" s="263"/>
      <c r="I132" s="253"/>
      <c r="J132" s="253"/>
      <c r="K132" s="254"/>
      <c r="L132" s="253"/>
      <c r="M132" s="253"/>
      <c r="N132" s="254"/>
      <c r="O132" s="253"/>
      <c r="P132" s="253"/>
      <c r="Q132" s="253"/>
      <c r="R132" s="253"/>
      <c r="S132" s="253"/>
      <c r="T132" s="253"/>
      <c r="U132" s="253"/>
      <c r="V132" s="253"/>
      <c r="W132" s="253"/>
      <c r="X132" s="253"/>
      <c r="Y132" s="253" t="s">
        <v>198</v>
      </c>
      <c r="Z132" s="253">
        <v>0</v>
      </c>
      <c r="AA132" s="253" t="s">
        <v>623</v>
      </c>
      <c r="AB132" s="253"/>
      <c r="AC132" s="255"/>
      <c r="AD132" s="255"/>
      <c r="AE132" s="253"/>
      <c r="AF132" s="255"/>
      <c r="AG132" s="255"/>
      <c r="AH132" s="253"/>
      <c r="AI132" s="255"/>
      <c r="AJ132" s="255"/>
      <c r="AK132" s="253"/>
      <c r="AL132" s="255"/>
      <c r="AM132" s="255"/>
      <c r="AN132" s="253"/>
      <c r="AO132" s="255"/>
      <c r="AP132" s="255"/>
      <c r="AQ132" s="264"/>
    </row>
    <row r="133" spans="1:43" s="262" customFormat="1" ht="157.5">
      <c r="A133" s="255" t="s">
        <v>302</v>
      </c>
      <c r="B133" s="255" t="s">
        <v>180</v>
      </c>
      <c r="C133" s="255" t="s">
        <v>190</v>
      </c>
      <c r="D133" s="255" t="s">
        <v>195</v>
      </c>
      <c r="E133" s="257" t="s">
        <v>404</v>
      </c>
      <c r="F133" s="254">
        <v>8</v>
      </c>
      <c r="G133" s="253"/>
      <c r="H133" s="263"/>
      <c r="I133" s="253"/>
      <c r="J133" s="253"/>
      <c r="K133" s="254"/>
      <c r="L133" s="253"/>
      <c r="M133" s="253"/>
      <c r="N133" s="254"/>
      <c r="O133" s="253"/>
      <c r="P133" s="253"/>
      <c r="Q133" s="253"/>
      <c r="R133" s="253"/>
      <c r="S133" s="253"/>
      <c r="T133" s="253"/>
      <c r="U133" s="253"/>
      <c r="V133" s="253"/>
      <c r="W133" s="253"/>
      <c r="X133" s="253"/>
      <c r="Y133" s="253" t="s">
        <v>195</v>
      </c>
      <c r="Z133" s="253">
        <v>8</v>
      </c>
      <c r="AA133" s="253" t="s">
        <v>404</v>
      </c>
      <c r="AB133" s="253"/>
      <c r="AC133" s="255"/>
      <c r="AD133" s="255"/>
      <c r="AE133" s="253"/>
      <c r="AF133" s="255"/>
      <c r="AG133" s="255"/>
      <c r="AH133" s="253"/>
      <c r="AI133" s="255"/>
      <c r="AJ133" s="255"/>
      <c r="AK133" s="253"/>
      <c r="AL133" s="255"/>
      <c r="AM133" s="255"/>
      <c r="AN133" s="253"/>
      <c r="AO133" s="255"/>
      <c r="AP133" s="255"/>
      <c r="AQ133" s="264"/>
    </row>
    <row r="134" spans="1:43" s="262" customFormat="1" ht="236.25">
      <c r="A134" s="255" t="s">
        <v>302</v>
      </c>
      <c r="B134" s="255" t="s">
        <v>180</v>
      </c>
      <c r="C134" s="255" t="s">
        <v>190</v>
      </c>
      <c r="D134" s="255" t="s">
        <v>192</v>
      </c>
      <c r="E134" s="257" t="s">
        <v>497</v>
      </c>
      <c r="F134" s="254">
        <v>0</v>
      </c>
      <c r="G134" s="253"/>
      <c r="H134" s="263"/>
      <c r="I134" s="253"/>
      <c r="J134" s="253"/>
      <c r="K134" s="254"/>
      <c r="L134" s="253"/>
      <c r="M134" s="253"/>
      <c r="N134" s="254"/>
      <c r="O134" s="253"/>
      <c r="P134" s="253"/>
      <c r="Q134" s="253"/>
      <c r="R134" s="253"/>
      <c r="S134" s="253"/>
      <c r="T134" s="253"/>
      <c r="U134" s="253"/>
      <c r="V134" s="253"/>
      <c r="W134" s="253"/>
      <c r="X134" s="253"/>
      <c r="Y134" s="253" t="s">
        <v>192</v>
      </c>
      <c r="Z134" s="253">
        <v>0</v>
      </c>
      <c r="AA134" s="253" t="s">
        <v>497</v>
      </c>
      <c r="AB134" s="253"/>
      <c r="AC134" s="255"/>
      <c r="AD134" s="255"/>
      <c r="AE134" s="253"/>
      <c r="AF134" s="255"/>
      <c r="AG134" s="255"/>
      <c r="AH134" s="253"/>
      <c r="AI134" s="255"/>
      <c r="AJ134" s="255"/>
      <c r="AK134" s="253"/>
      <c r="AL134" s="255"/>
      <c r="AM134" s="255"/>
      <c r="AN134" s="253"/>
      <c r="AO134" s="255"/>
      <c r="AP134" s="255"/>
      <c r="AQ134" s="264"/>
    </row>
    <row r="135" spans="1:43" s="262" customFormat="1" ht="204.75">
      <c r="A135" s="255" t="s">
        <v>302</v>
      </c>
      <c r="B135" s="255" t="s">
        <v>112</v>
      </c>
      <c r="C135" s="255" t="s">
        <v>113</v>
      </c>
      <c r="D135" s="255" t="s">
        <v>371</v>
      </c>
      <c r="E135" s="257" t="s">
        <v>639</v>
      </c>
      <c r="F135" s="254">
        <v>14</v>
      </c>
      <c r="G135" s="253"/>
      <c r="H135" s="263"/>
      <c r="I135" s="253"/>
      <c r="J135" s="253"/>
      <c r="K135" s="254"/>
      <c r="L135" s="253"/>
      <c r="M135" s="253"/>
      <c r="N135" s="254"/>
      <c r="O135" s="253"/>
      <c r="P135" s="253"/>
      <c r="Q135" s="253"/>
      <c r="R135" s="253"/>
      <c r="S135" s="253"/>
      <c r="T135" s="253"/>
      <c r="U135" s="253"/>
      <c r="V135" s="253"/>
      <c r="W135" s="253"/>
      <c r="X135" s="253"/>
      <c r="Y135" s="253" t="s">
        <v>371</v>
      </c>
      <c r="Z135" s="253">
        <v>14</v>
      </c>
      <c r="AA135" s="253" t="s">
        <v>639</v>
      </c>
      <c r="AB135" s="253"/>
      <c r="AC135" s="255"/>
      <c r="AD135" s="255"/>
      <c r="AE135" s="253"/>
      <c r="AF135" s="255"/>
      <c r="AG135" s="255"/>
      <c r="AH135" s="253"/>
      <c r="AI135" s="255"/>
      <c r="AJ135" s="255"/>
      <c r="AK135" s="253"/>
      <c r="AL135" s="255"/>
      <c r="AM135" s="255"/>
      <c r="AN135" s="253"/>
      <c r="AO135" s="255"/>
      <c r="AP135" s="255"/>
      <c r="AQ135" s="264"/>
    </row>
    <row r="136" spans="1:43" s="262" customFormat="1" ht="409.5">
      <c r="A136" s="255" t="s">
        <v>301</v>
      </c>
      <c r="B136" s="255" t="s">
        <v>340</v>
      </c>
      <c r="C136" s="255" t="s">
        <v>285</v>
      </c>
      <c r="D136" s="255" t="s">
        <v>290</v>
      </c>
      <c r="E136" s="265" t="s">
        <v>638</v>
      </c>
      <c r="F136" s="254">
        <v>9</v>
      </c>
      <c r="G136" s="253"/>
      <c r="H136" s="263"/>
      <c r="I136" s="253"/>
      <c r="J136" s="253"/>
      <c r="K136" s="254"/>
      <c r="L136" s="253"/>
      <c r="M136" s="253"/>
      <c r="N136" s="254"/>
      <c r="O136" s="253"/>
      <c r="P136" s="253"/>
      <c r="Q136" s="253"/>
      <c r="R136" s="253"/>
      <c r="S136" s="253"/>
      <c r="T136" s="253"/>
      <c r="U136" s="253"/>
      <c r="V136" s="253" t="s">
        <v>290</v>
      </c>
      <c r="W136" s="253">
        <v>9</v>
      </c>
      <c r="X136" s="258" t="s">
        <v>638</v>
      </c>
      <c r="Y136" s="253"/>
      <c r="Z136" s="253"/>
      <c r="AA136" s="253"/>
      <c r="AB136" s="253"/>
      <c r="AC136" s="255"/>
      <c r="AD136" s="255"/>
      <c r="AE136" s="253"/>
      <c r="AF136" s="255"/>
      <c r="AG136" s="255"/>
      <c r="AH136" s="253"/>
      <c r="AI136" s="255"/>
      <c r="AJ136" s="255"/>
      <c r="AK136" s="253"/>
      <c r="AL136" s="255"/>
      <c r="AM136" s="255"/>
      <c r="AN136" s="253"/>
      <c r="AO136" s="255"/>
      <c r="AP136" s="255"/>
      <c r="AQ136" s="264"/>
    </row>
    <row r="137" spans="1:43" s="262" customFormat="1" ht="94.5">
      <c r="A137" s="255" t="s">
        <v>301</v>
      </c>
      <c r="B137" s="255" t="s">
        <v>340</v>
      </c>
      <c r="C137" s="255" t="s">
        <v>285</v>
      </c>
      <c r="D137" s="255" t="s">
        <v>287</v>
      </c>
      <c r="E137" s="265" t="s">
        <v>637</v>
      </c>
      <c r="F137" s="254">
        <v>9</v>
      </c>
      <c r="G137" s="253"/>
      <c r="H137" s="263"/>
      <c r="I137" s="253"/>
      <c r="J137" s="253"/>
      <c r="K137" s="254"/>
      <c r="L137" s="253"/>
      <c r="M137" s="253"/>
      <c r="N137" s="254"/>
      <c r="O137" s="253"/>
      <c r="P137" s="253"/>
      <c r="Q137" s="253"/>
      <c r="R137" s="253"/>
      <c r="S137" s="253"/>
      <c r="T137" s="253"/>
      <c r="U137" s="253"/>
      <c r="V137" s="253" t="s">
        <v>287</v>
      </c>
      <c r="W137" s="253">
        <v>9</v>
      </c>
      <c r="X137" s="258" t="s">
        <v>637</v>
      </c>
      <c r="Y137" s="253"/>
      <c r="Z137" s="253"/>
      <c r="AA137" s="253"/>
      <c r="AB137" s="253"/>
      <c r="AC137" s="255"/>
      <c r="AD137" s="255"/>
      <c r="AE137" s="253"/>
      <c r="AF137" s="255"/>
      <c r="AG137" s="255"/>
      <c r="AH137" s="253"/>
      <c r="AI137" s="255"/>
      <c r="AJ137" s="255"/>
      <c r="AK137" s="253"/>
      <c r="AL137" s="255"/>
      <c r="AM137" s="255"/>
      <c r="AN137" s="253"/>
      <c r="AO137" s="255"/>
      <c r="AP137" s="255"/>
      <c r="AQ137" s="264"/>
    </row>
    <row r="138" spans="1:43" s="262" customFormat="1" ht="409.5">
      <c r="A138" s="255" t="s">
        <v>301</v>
      </c>
      <c r="B138" s="255" t="s">
        <v>340</v>
      </c>
      <c r="C138" s="255" t="s">
        <v>277</v>
      </c>
      <c r="D138" s="255" t="s">
        <v>280</v>
      </c>
      <c r="E138" s="265" t="s">
        <v>636</v>
      </c>
      <c r="F138" s="254">
        <v>9</v>
      </c>
      <c r="G138" s="253"/>
      <c r="H138" s="263"/>
      <c r="I138" s="253"/>
      <c r="J138" s="253"/>
      <c r="K138" s="254"/>
      <c r="L138" s="253"/>
      <c r="M138" s="253"/>
      <c r="N138" s="254"/>
      <c r="O138" s="253"/>
      <c r="P138" s="253"/>
      <c r="Q138" s="253"/>
      <c r="R138" s="253"/>
      <c r="S138" s="253"/>
      <c r="T138" s="253"/>
      <c r="U138" s="253"/>
      <c r="V138" s="253" t="s">
        <v>280</v>
      </c>
      <c r="W138" s="253">
        <v>9</v>
      </c>
      <c r="X138" s="258" t="s">
        <v>636</v>
      </c>
      <c r="Y138" s="253"/>
      <c r="Z138" s="253"/>
      <c r="AA138" s="253"/>
      <c r="AB138" s="253"/>
      <c r="AC138" s="255"/>
      <c r="AD138" s="255"/>
      <c r="AE138" s="253"/>
      <c r="AF138" s="255"/>
      <c r="AG138" s="255"/>
      <c r="AH138" s="253"/>
      <c r="AI138" s="255"/>
      <c r="AJ138" s="255"/>
      <c r="AK138" s="253"/>
      <c r="AL138" s="255"/>
      <c r="AM138" s="255"/>
      <c r="AN138" s="253"/>
      <c r="AO138" s="255"/>
      <c r="AP138" s="255"/>
      <c r="AQ138" s="264"/>
    </row>
    <row r="139" spans="1:43" s="262" customFormat="1" ht="46.5" customHeight="1">
      <c r="A139" s="255" t="s">
        <v>301</v>
      </c>
      <c r="B139" s="255" t="s">
        <v>121</v>
      </c>
      <c r="C139" s="255" t="s">
        <v>167</v>
      </c>
      <c r="D139" s="255" t="s">
        <v>172</v>
      </c>
      <c r="E139" s="257" t="s">
        <v>580</v>
      </c>
      <c r="F139" s="254">
        <v>50</v>
      </c>
      <c r="G139" s="253"/>
      <c r="H139" s="263"/>
      <c r="I139" s="253"/>
      <c r="J139" s="253"/>
      <c r="K139" s="254"/>
      <c r="L139" s="253"/>
      <c r="M139" s="253"/>
      <c r="N139" s="254"/>
      <c r="O139" s="253"/>
      <c r="P139" s="253"/>
      <c r="Q139" s="253"/>
      <c r="R139" s="253"/>
      <c r="S139" s="253"/>
      <c r="T139" s="253"/>
      <c r="U139" s="253"/>
      <c r="V139" s="253" t="s">
        <v>172</v>
      </c>
      <c r="W139" s="253">
        <v>50</v>
      </c>
      <c r="X139" s="253" t="s">
        <v>580</v>
      </c>
      <c r="Y139" s="253"/>
      <c r="Z139" s="253"/>
      <c r="AA139" s="253"/>
      <c r="AB139" s="253"/>
      <c r="AC139" s="255"/>
      <c r="AD139" s="255"/>
      <c r="AE139" s="253"/>
      <c r="AF139" s="255"/>
      <c r="AG139" s="255"/>
      <c r="AH139" s="253"/>
      <c r="AI139" s="255"/>
      <c r="AJ139" s="255"/>
      <c r="AK139" s="253"/>
      <c r="AL139" s="255"/>
      <c r="AM139" s="255"/>
      <c r="AN139" s="253"/>
      <c r="AO139" s="255"/>
      <c r="AP139" s="255"/>
      <c r="AQ139" s="264"/>
    </row>
    <row r="140" spans="1:43" s="262" customFormat="1" ht="46.5" customHeight="1">
      <c r="A140" s="255" t="s">
        <v>301</v>
      </c>
      <c r="B140" s="255" t="s">
        <v>121</v>
      </c>
      <c r="C140" s="255" t="s">
        <v>167</v>
      </c>
      <c r="D140" s="255" t="s">
        <v>170</v>
      </c>
      <c r="E140" s="257" t="s">
        <v>579</v>
      </c>
      <c r="F140" s="254">
        <v>50</v>
      </c>
      <c r="G140" s="253"/>
      <c r="H140" s="263"/>
      <c r="I140" s="253"/>
      <c r="J140" s="253"/>
      <c r="K140" s="254"/>
      <c r="L140" s="253"/>
      <c r="M140" s="253"/>
      <c r="N140" s="254"/>
      <c r="O140" s="253"/>
      <c r="P140" s="253"/>
      <c r="Q140" s="253"/>
      <c r="R140" s="253"/>
      <c r="S140" s="253"/>
      <c r="T140" s="253"/>
      <c r="U140" s="253"/>
      <c r="V140" s="253" t="s">
        <v>170</v>
      </c>
      <c r="W140" s="253">
        <v>50</v>
      </c>
      <c r="X140" s="253" t="s">
        <v>579</v>
      </c>
      <c r="Y140" s="253"/>
      <c r="Z140" s="253"/>
      <c r="AA140" s="253"/>
      <c r="AB140" s="253"/>
      <c r="AC140" s="255"/>
      <c r="AD140" s="255"/>
      <c r="AE140" s="253"/>
      <c r="AF140" s="255"/>
      <c r="AG140" s="255"/>
      <c r="AH140" s="253"/>
      <c r="AI140" s="255"/>
      <c r="AJ140" s="255"/>
      <c r="AK140" s="253"/>
      <c r="AL140" s="255"/>
      <c r="AM140" s="255"/>
      <c r="AN140" s="253"/>
      <c r="AO140" s="255"/>
      <c r="AP140" s="255"/>
      <c r="AQ140" s="264"/>
    </row>
    <row r="141" spans="1:43" s="262" customFormat="1" ht="46.5" customHeight="1">
      <c r="A141" s="255" t="s">
        <v>301</v>
      </c>
      <c r="B141" s="255" t="s">
        <v>121</v>
      </c>
      <c r="C141" s="255" t="s">
        <v>152</v>
      </c>
      <c r="D141" s="255" t="s">
        <v>165</v>
      </c>
      <c r="E141" s="257" t="s">
        <v>681</v>
      </c>
      <c r="F141" s="254">
        <v>43</v>
      </c>
      <c r="G141" s="253"/>
      <c r="H141" s="263"/>
      <c r="I141" s="253"/>
      <c r="J141" s="253"/>
      <c r="K141" s="254"/>
      <c r="L141" s="253"/>
      <c r="M141" s="253"/>
      <c r="N141" s="254"/>
      <c r="O141" s="253"/>
      <c r="P141" s="253"/>
      <c r="Q141" s="253"/>
      <c r="R141" s="253"/>
      <c r="S141" s="253"/>
      <c r="T141" s="253"/>
      <c r="U141" s="253"/>
      <c r="V141" s="253" t="s">
        <v>165</v>
      </c>
      <c r="W141" s="253">
        <v>43</v>
      </c>
      <c r="X141" s="253" t="s">
        <v>578</v>
      </c>
      <c r="Y141" s="253"/>
      <c r="Z141" s="253"/>
      <c r="AA141" s="253"/>
      <c r="AB141" s="253"/>
      <c r="AC141" s="255"/>
      <c r="AD141" s="255"/>
      <c r="AE141" s="253"/>
      <c r="AF141" s="255"/>
      <c r="AG141" s="255"/>
      <c r="AH141" s="253"/>
      <c r="AI141" s="255"/>
      <c r="AJ141" s="255"/>
      <c r="AK141" s="253"/>
      <c r="AL141" s="255"/>
      <c r="AM141" s="255"/>
      <c r="AN141" s="253"/>
      <c r="AO141" s="255"/>
      <c r="AP141" s="255"/>
      <c r="AQ141" s="264"/>
    </row>
    <row r="142" spans="1:43" s="262" customFormat="1" ht="46.5" customHeight="1">
      <c r="A142" s="255" t="s">
        <v>301</v>
      </c>
      <c r="B142" s="255" t="s">
        <v>121</v>
      </c>
      <c r="C142" s="255" t="s">
        <v>152</v>
      </c>
      <c r="D142" s="255" t="s">
        <v>391</v>
      </c>
      <c r="E142" s="257" t="s">
        <v>577</v>
      </c>
      <c r="F142" s="254">
        <v>27</v>
      </c>
      <c r="G142" s="253"/>
      <c r="H142" s="263"/>
      <c r="I142" s="253"/>
      <c r="J142" s="253"/>
      <c r="K142" s="254"/>
      <c r="L142" s="253"/>
      <c r="M142" s="253"/>
      <c r="N142" s="254"/>
      <c r="O142" s="253"/>
      <c r="P142" s="253"/>
      <c r="Q142" s="253"/>
      <c r="R142" s="253"/>
      <c r="S142" s="253"/>
      <c r="T142" s="253"/>
      <c r="U142" s="253"/>
      <c r="V142" s="253" t="s">
        <v>391</v>
      </c>
      <c r="W142" s="253">
        <v>27</v>
      </c>
      <c r="X142" s="253" t="s">
        <v>577</v>
      </c>
      <c r="Y142" s="253"/>
      <c r="Z142" s="253"/>
      <c r="AA142" s="253"/>
      <c r="AB142" s="253"/>
      <c r="AC142" s="255"/>
      <c r="AD142" s="255"/>
      <c r="AE142" s="253"/>
      <c r="AF142" s="255"/>
      <c r="AG142" s="255"/>
      <c r="AH142" s="253"/>
      <c r="AI142" s="255"/>
      <c r="AJ142" s="255"/>
      <c r="AK142" s="253"/>
      <c r="AL142" s="255"/>
      <c r="AM142" s="255"/>
      <c r="AN142" s="253"/>
      <c r="AO142" s="255"/>
      <c r="AP142" s="255"/>
      <c r="AQ142" s="264"/>
    </row>
    <row r="143" spans="1:43" s="262" customFormat="1" ht="46.5" customHeight="1">
      <c r="A143" s="255" t="s">
        <v>301</v>
      </c>
      <c r="B143" s="255" t="s">
        <v>121</v>
      </c>
      <c r="C143" s="255" t="s">
        <v>152</v>
      </c>
      <c r="D143" s="255" t="s">
        <v>158</v>
      </c>
      <c r="E143" s="257" t="s">
        <v>679</v>
      </c>
      <c r="F143" s="254">
        <v>25</v>
      </c>
      <c r="G143" s="253"/>
      <c r="H143" s="263"/>
      <c r="I143" s="253"/>
      <c r="J143" s="253"/>
      <c r="K143" s="254"/>
      <c r="L143" s="253"/>
      <c r="M143" s="253"/>
      <c r="N143" s="254"/>
      <c r="O143" s="253"/>
      <c r="P143" s="253"/>
      <c r="Q143" s="253"/>
      <c r="R143" s="253"/>
      <c r="S143" s="253"/>
      <c r="T143" s="253"/>
      <c r="U143" s="253"/>
      <c r="V143" s="253" t="s">
        <v>158</v>
      </c>
      <c r="W143" s="253">
        <v>25</v>
      </c>
      <c r="X143" s="253" t="s">
        <v>576</v>
      </c>
      <c r="Y143" s="253"/>
      <c r="Z143" s="253"/>
      <c r="AA143" s="253"/>
      <c r="AB143" s="253"/>
      <c r="AC143" s="255"/>
      <c r="AD143" s="255"/>
      <c r="AE143" s="253"/>
      <c r="AF143" s="255"/>
      <c r="AG143" s="255"/>
      <c r="AH143" s="253"/>
      <c r="AI143" s="255"/>
      <c r="AJ143" s="255"/>
      <c r="AK143" s="253"/>
      <c r="AL143" s="255"/>
      <c r="AM143" s="255"/>
      <c r="AN143" s="253"/>
      <c r="AO143" s="255"/>
      <c r="AP143" s="255"/>
      <c r="AQ143" s="264"/>
    </row>
    <row r="144" spans="1:43" s="262" customFormat="1" ht="46.5" customHeight="1">
      <c r="A144" s="255" t="s">
        <v>301</v>
      </c>
      <c r="B144" s="255" t="s">
        <v>121</v>
      </c>
      <c r="C144" s="255" t="s">
        <v>152</v>
      </c>
      <c r="D144" s="255" t="s">
        <v>155</v>
      </c>
      <c r="E144" s="257" t="s">
        <v>680</v>
      </c>
      <c r="F144" s="254">
        <v>25</v>
      </c>
      <c r="G144" s="253"/>
      <c r="H144" s="263"/>
      <c r="I144" s="253"/>
      <c r="J144" s="253"/>
      <c r="K144" s="254"/>
      <c r="L144" s="253"/>
      <c r="M144" s="253"/>
      <c r="N144" s="254"/>
      <c r="O144" s="253"/>
      <c r="P144" s="253"/>
      <c r="Q144" s="253"/>
      <c r="R144" s="253"/>
      <c r="S144" s="253"/>
      <c r="T144" s="253"/>
      <c r="U144" s="253"/>
      <c r="V144" s="253" t="s">
        <v>155</v>
      </c>
      <c r="W144" s="253">
        <v>25</v>
      </c>
      <c r="X144" s="257" t="s">
        <v>680</v>
      </c>
      <c r="Y144" s="253"/>
      <c r="Z144" s="253"/>
      <c r="AA144" s="253"/>
      <c r="AB144" s="253"/>
      <c r="AC144" s="255"/>
      <c r="AD144" s="255"/>
      <c r="AE144" s="253"/>
      <c r="AF144" s="255"/>
      <c r="AG144" s="255"/>
      <c r="AH144" s="253"/>
      <c r="AI144" s="255"/>
      <c r="AJ144" s="255"/>
      <c r="AK144" s="253"/>
      <c r="AL144" s="255"/>
      <c r="AM144" s="255"/>
      <c r="AN144" s="253"/>
      <c r="AO144" s="255"/>
      <c r="AP144" s="255"/>
      <c r="AQ144" s="264"/>
    </row>
    <row r="145" spans="1:42" s="262" customFormat="1" ht="409.5">
      <c r="A145" s="255" t="s">
        <v>301</v>
      </c>
      <c r="B145" s="255" t="s">
        <v>214</v>
      </c>
      <c r="C145" s="255" t="s">
        <v>241</v>
      </c>
      <c r="D145" s="255" t="s">
        <v>250</v>
      </c>
      <c r="E145" s="257" t="s">
        <v>575</v>
      </c>
      <c r="F145" s="254">
        <v>50</v>
      </c>
      <c r="G145" s="268"/>
      <c r="H145" s="263"/>
      <c r="I145" s="253"/>
      <c r="J145" s="253"/>
      <c r="K145" s="254"/>
      <c r="L145" s="253"/>
      <c r="M145" s="253"/>
      <c r="N145" s="254"/>
      <c r="O145" s="253"/>
      <c r="P145" s="253"/>
      <c r="Q145" s="253"/>
      <c r="R145" s="253"/>
      <c r="S145" s="253"/>
      <c r="T145" s="253"/>
      <c r="U145" s="253"/>
      <c r="V145" s="253" t="s">
        <v>250</v>
      </c>
      <c r="W145" s="253">
        <v>50</v>
      </c>
      <c r="X145" s="253" t="s">
        <v>574</v>
      </c>
      <c r="Y145" s="253"/>
      <c r="Z145" s="253"/>
      <c r="AA145" s="253"/>
      <c r="AB145" s="253"/>
      <c r="AC145" s="255"/>
      <c r="AD145" s="255"/>
      <c r="AE145" s="253"/>
      <c r="AF145" s="255"/>
      <c r="AG145" s="255"/>
      <c r="AH145" s="253"/>
      <c r="AI145" s="255"/>
      <c r="AJ145" s="255"/>
      <c r="AK145" s="253"/>
      <c r="AL145" s="255"/>
      <c r="AM145" s="255"/>
      <c r="AN145" s="253"/>
      <c r="AO145" s="255"/>
      <c r="AP145" s="255"/>
    </row>
    <row r="146" spans="1:42" s="262" customFormat="1" ht="110.25">
      <c r="A146" s="255" t="s">
        <v>301</v>
      </c>
      <c r="B146" s="255" t="s">
        <v>214</v>
      </c>
      <c r="C146" s="255" t="s">
        <v>228</v>
      </c>
      <c r="D146" s="255" t="s">
        <v>442</v>
      </c>
      <c r="E146" s="257" t="s">
        <v>573</v>
      </c>
      <c r="F146" s="254">
        <v>20</v>
      </c>
      <c r="G146" s="253"/>
      <c r="H146" s="263"/>
      <c r="I146" s="253"/>
      <c r="J146" s="253"/>
      <c r="K146" s="254"/>
      <c r="L146" s="253"/>
      <c r="M146" s="253"/>
      <c r="N146" s="254"/>
      <c r="O146" s="253"/>
      <c r="P146" s="253"/>
      <c r="Q146" s="253"/>
      <c r="R146" s="253"/>
      <c r="S146" s="253"/>
      <c r="T146" s="253"/>
      <c r="U146" s="253"/>
      <c r="V146" s="253" t="s">
        <v>442</v>
      </c>
      <c r="W146" s="253">
        <v>20</v>
      </c>
      <c r="X146" s="253" t="s">
        <v>573</v>
      </c>
      <c r="Y146" s="253"/>
      <c r="Z146" s="253"/>
      <c r="AA146" s="253"/>
      <c r="AB146" s="253"/>
      <c r="AC146" s="255"/>
      <c r="AD146" s="255"/>
      <c r="AE146" s="253"/>
      <c r="AF146" s="255"/>
      <c r="AG146" s="255"/>
      <c r="AH146" s="253"/>
      <c r="AI146" s="255"/>
      <c r="AJ146" s="255"/>
      <c r="AK146" s="253"/>
      <c r="AL146" s="255"/>
      <c r="AM146" s="255"/>
      <c r="AN146" s="253"/>
      <c r="AO146" s="255"/>
      <c r="AP146" s="255"/>
    </row>
    <row r="147" spans="1:42" s="262" customFormat="1" ht="110.25">
      <c r="A147" s="255" t="s">
        <v>301</v>
      </c>
      <c r="B147" s="255" t="s">
        <v>214</v>
      </c>
      <c r="C147" s="255" t="s">
        <v>228</v>
      </c>
      <c r="D147" s="255" t="s">
        <v>236</v>
      </c>
      <c r="E147" s="257" t="s">
        <v>572</v>
      </c>
      <c r="F147" s="254">
        <v>20</v>
      </c>
      <c r="G147" s="253"/>
      <c r="H147" s="263"/>
      <c r="I147" s="253"/>
      <c r="J147" s="253"/>
      <c r="K147" s="254"/>
      <c r="L147" s="253"/>
      <c r="M147" s="253"/>
      <c r="N147" s="254"/>
      <c r="O147" s="253"/>
      <c r="P147" s="253"/>
      <c r="Q147" s="253"/>
      <c r="R147" s="253"/>
      <c r="S147" s="253"/>
      <c r="T147" s="253"/>
      <c r="U147" s="253"/>
      <c r="V147" s="253" t="s">
        <v>236</v>
      </c>
      <c r="W147" s="253">
        <v>20</v>
      </c>
      <c r="X147" s="253" t="s">
        <v>572</v>
      </c>
      <c r="Y147" s="253"/>
      <c r="Z147" s="253"/>
      <c r="AA147" s="253"/>
      <c r="AB147" s="253"/>
      <c r="AC147" s="255"/>
      <c r="AD147" s="255"/>
      <c r="AE147" s="253"/>
      <c r="AF147" s="255"/>
      <c r="AG147" s="255"/>
      <c r="AH147" s="253"/>
      <c r="AI147" s="255"/>
      <c r="AJ147" s="255"/>
      <c r="AK147" s="253"/>
      <c r="AL147" s="255"/>
      <c r="AM147" s="255"/>
      <c r="AN147" s="253"/>
      <c r="AO147" s="255"/>
      <c r="AP147" s="255"/>
    </row>
    <row r="148" spans="1:42" s="262" customFormat="1" ht="141.75">
      <c r="A148" s="255" t="s">
        <v>301</v>
      </c>
      <c r="B148" s="255" t="s">
        <v>214</v>
      </c>
      <c r="C148" s="255" t="s">
        <v>228</v>
      </c>
      <c r="D148" s="255" t="s">
        <v>354</v>
      </c>
      <c r="E148" s="257" t="s">
        <v>571</v>
      </c>
      <c r="F148" s="254">
        <v>10</v>
      </c>
      <c r="G148" s="253"/>
      <c r="H148" s="263"/>
      <c r="I148" s="253"/>
      <c r="J148" s="253"/>
      <c r="K148" s="254"/>
      <c r="L148" s="253"/>
      <c r="M148" s="253"/>
      <c r="N148" s="254"/>
      <c r="O148" s="253"/>
      <c r="P148" s="253"/>
      <c r="Q148" s="253"/>
      <c r="R148" s="253"/>
      <c r="S148" s="253"/>
      <c r="T148" s="253"/>
      <c r="U148" s="253"/>
      <c r="V148" s="253" t="s">
        <v>354</v>
      </c>
      <c r="W148" s="253">
        <v>10</v>
      </c>
      <c r="X148" s="253" t="s">
        <v>571</v>
      </c>
      <c r="Y148" s="253"/>
      <c r="Z148" s="253"/>
      <c r="AA148" s="253"/>
      <c r="AB148" s="253"/>
      <c r="AC148" s="255"/>
      <c r="AD148" s="255"/>
      <c r="AE148" s="253"/>
      <c r="AF148" s="255"/>
      <c r="AG148" s="255"/>
      <c r="AH148" s="253"/>
      <c r="AI148" s="255"/>
      <c r="AJ148" s="255"/>
      <c r="AK148" s="253"/>
      <c r="AL148" s="255"/>
      <c r="AM148" s="255"/>
      <c r="AN148" s="253"/>
      <c r="AO148" s="255"/>
      <c r="AP148" s="255"/>
    </row>
    <row r="149" spans="1:42" s="262" customFormat="1" ht="141.75">
      <c r="A149" s="255" t="s">
        <v>301</v>
      </c>
      <c r="B149" s="255" t="s">
        <v>214</v>
      </c>
      <c r="C149" s="255" t="s">
        <v>228</v>
      </c>
      <c r="D149" s="255" t="s">
        <v>230</v>
      </c>
      <c r="E149" s="257" t="s">
        <v>570</v>
      </c>
      <c r="F149" s="254">
        <v>10</v>
      </c>
      <c r="G149" s="253"/>
      <c r="H149" s="263"/>
      <c r="I149" s="253"/>
      <c r="J149" s="253"/>
      <c r="K149" s="254"/>
      <c r="L149" s="253"/>
      <c r="M149" s="253"/>
      <c r="N149" s="254"/>
      <c r="O149" s="253"/>
      <c r="P149" s="253"/>
      <c r="Q149" s="253"/>
      <c r="R149" s="253"/>
      <c r="S149" s="253"/>
      <c r="T149" s="253"/>
      <c r="U149" s="253"/>
      <c r="V149" s="253" t="s">
        <v>230</v>
      </c>
      <c r="W149" s="253">
        <v>10</v>
      </c>
      <c r="X149" s="253" t="s">
        <v>570</v>
      </c>
      <c r="Y149" s="253"/>
      <c r="Z149" s="253"/>
      <c r="AA149" s="253"/>
      <c r="AB149" s="253"/>
      <c r="AC149" s="255"/>
      <c r="AD149" s="255"/>
      <c r="AE149" s="253"/>
      <c r="AF149" s="255"/>
      <c r="AG149" s="255"/>
      <c r="AH149" s="253"/>
      <c r="AI149" s="255"/>
      <c r="AJ149" s="255"/>
      <c r="AK149" s="253"/>
      <c r="AL149" s="255"/>
      <c r="AM149" s="255"/>
      <c r="AN149" s="253"/>
      <c r="AO149" s="255"/>
      <c r="AP149" s="255"/>
    </row>
    <row r="150" spans="1:42" s="262" customFormat="1" ht="346.5">
      <c r="A150" s="255" t="s">
        <v>301</v>
      </c>
      <c r="B150" s="255" t="s">
        <v>214</v>
      </c>
      <c r="C150" s="255" t="s">
        <v>215</v>
      </c>
      <c r="D150" s="255" t="s">
        <v>224</v>
      </c>
      <c r="E150" s="257" t="s">
        <v>569</v>
      </c>
      <c r="F150" s="254">
        <v>10</v>
      </c>
      <c r="G150" s="253"/>
      <c r="H150" s="263"/>
      <c r="I150" s="253"/>
      <c r="J150" s="253"/>
      <c r="K150" s="254"/>
      <c r="L150" s="253"/>
      <c r="M150" s="253"/>
      <c r="N150" s="254"/>
      <c r="O150" s="253"/>
      <c r="P150" s="253"/>
      <c r="Q150" s="253"/>
      <c r="R150" s="253"/>
      <c r="S150" s="253"/>
      <c r="T150" s="253"/>
      <c r="U150" s="253"/>
      <c r="V150" s="253" t="s">
        <v>224</v>
      </c>
      <c r="W150" s="253">
        <v>10</v>
      </c>
      <c r="X150" s="253" t="s">
        <v>569</v>
      </c>
      <c r="Y150" s="253"/>
      <c r="Z150" s="253"/>
      <c r="AA150" s="253"/>
      <c r="AB150" s="253"/>
      <c r="AC150" s="255"/>
      <c r="AD150" s="255"/>
      <c r="AE150" s="253"/>
      <c r="AF150" s="255"/>
      <c r="AG150" s="255"/>
      <c r="AH150" s="253"/>
      <c r="AI150" s="255"/>
      <c r="AJ150" s="255"/>
      <c r="AK150" s="253"/>
      <c r="AL150" s="255"/>
      <c r="AM150" s="255"/>
      <c r="AN150" s="253"/>
      <c r="AO150" s="255"/>
      <c r="AP150" s="255"/>
    </row>
    <row r="151" spans="1:42" s="262" customFormat="1" ht="315">
      <c r="A151" s="255" t="s">
        <v>301</v>
      </c>
      <c r="B151" s="255" t="s">
        <v>214</v>
      </c>
      <c r="C151" s="255" t="s">
        <v>215</v>
      </c>
      <c r="D151" s="255" t="s">
        <v>221</v>
      </c>
      <c r="E151" s="257" t="s">
        <v>568</v>
      </c>
      <c r="F151" s="254">
        <v>0</v>
      </c>
      <c r="G151" s="253"/>
      <c r="H151" s="263"/>
      <c r="I151" s="253"/>
      <c r="J151" s="253"/>
      <c r="K151" s="254"/>
      <c r="L151" s="253"/>
      <c r="M151" s="253"/>
      <c r="N151" s="254"/>
      <c r="O151" s="253"/>
      <c r="P151" s="253"/>
      <c r="Q151" s="253"/>
      <c r="R151" s="253"/>
      <c r="S151" s="253"/>
      <c r="T151" s="253"/>
      <c r="U151" s="253"/>
      <c r="V151" s="253" t="s">
        <v>221</v>
      </c>
      <c r="W151" s="253">
        <v>0</v>
      </c>
      <c r="X151" s="253" t="s">
        <v>568</v>
      </c>
      <c r="Y151" s="253"/>
      <c r="Z151" s="253"/>
      <c r="AA151" s="253"/>
      <c r="AB151" s="253"/>
      <c r="AC151" s="255"/>
      <c r="AD151" s="255"/>
      <c r="AE151" s="253"/>
      <c r="AF151" s="255"/>
      <c r="AG151" s="255"/>
      <c r="AH151" s="253"/>
      <c r="AI151" s="255"/>
      <c r="AJ151" s="255"/>
      <c r="AK151" s="253"/>
      <c r="AL151" s="255"/>
      <c r="AM151" s="255"/>
      <c r="AN151" s="253"/>
      <c r="AO151" s="255"/>
      <c r="AP151" s="255"/>
    </row>
    <row r="152" spans="1:42" s="262" customFormat="1" ht="94.5">
      <c r="A152" s="255" t="s">
        <v>301</v>
      </c>
      <c r="B152" s="255" t="s">
        <v>214</v>
      </c>
      <c r="C152" s="255" t="s">
        <v>215</v>
      </c>
      <c r="D152" s="255" t="s">
        <v>218</v>
      </c>
      <c r="E152" s="257" t="s">
        <v>503</v>
      </c>
      <c r="F152" s="254">
        <v>0</v>
      </c>
      <c r="G152" s="253"/>
      <c r="H152" s="263"/>
      <c r="I152" s="253"/>
      <c r="J152" s="253"/>
      <c r="K152" s="254"/>
      <c r="L152" s="253"/>
      <c r="M152" s="253"/>
      <c r="N152" s="254"/>
      <c r="O152" s="253"/>
      <c r="P152" s="253"/>
      <c r="Q152" s="253"/>
      <c r="R152" s="253"/>
      <c r="S152" s="253"/>
      <c r="T152" s="253"/>
      <c r="U152" s="253"/>
      <c r="V152" s="253" t="s">
        <v>218</v>
      </c>
      <c r="W152" s="253">
        <v>0</v>
      </c>
      <c r="X152" s="253" t="s">
        <v>503</v>
      </c>
      <c r="Y152" s="253"/>
      <c r="Z152" s="253"/>
      <c r="AA152" s="253"/>
      <c r="AB152" s="253"/>
      <c r="AC152" s="255"/>
      <c r="AD152" s="255"/>
      <c r="AE152" s="253"/>
      <c r="AF152" s="255"/>
      <c r="AG152" s="255"/>
      <c r="AH152" s="253"/>
      <c r="AI152" s="255"/>
      <c r="AJ152" s="255"/>
      <c r="AK152" s="253"/>
      <c r="AL152" s="255"/>
      <c r="AM152" s="255"/>
      <c r="AN152" s="253"/>
      <c r="AO152" s="255"/>
      <c r="AP152" s="255"/>
    </row>
    <row r="153" spans="1:42" s="262" customFormat="1" ht="409.5">
      <c r="A153" s="255" t="s">
        <v>301</v>
      </c>
      <c r="B153" s="255" t="s">
        <v>202</v>
      </c>
      <c r="C153" s="255" t="s">
        <v>210</v>
      </c>
      <c r="D153" s="255" t="s">
        <v>383</v>
      </c>
      <c r="E153" s="257" t="s">
        <v>682</v>
      </c>
      <c r="F153" s="254">
        <v>13</v>
      </c>
      <c r="G153" s="253"/>
      <c r="H153" s="263"/>
      <c r="I153" s="253"/>
      <c r="J153" s="253"/>
      <c r="K153" s="254"/>
      <c r="L153" s="253"/>
      <c r="M153" s="253"/>
      <c r="N153" s="254"/>
      <c r="O153" s="253"/>
      <c r="P153" s="253"/>
      <c r="Q153" s="253"/>
      <c r="R153" s="253"/>
      <c r="S153" s="253"/>
      <c r="T153" s="253"/>
      <c r="U153" s="253"/>
      <c r="V153" s="253" t="s">
        <v>383</v>
      </c>
      <c r="W153" s="253">
        <v>13</v>
      </c>
      <c r="X153" s="253" t="s">
        <v>683</v>
      </c>
      <c r="Y153" s="253"/>
      <c r="Z153" s="253"/>
      <c r="AA153" s="253"/>
      <c r="AB153" s="253"/>
      <c r="AC153" s="255"/>
      <c r="AD153" s="255"/>
      <c r="AE153" s="253"/>
      <c r="AF153" s="255"/>
      <c r="AG153" s="255"/>
      <c r="AH153" s="253"/>
      <c r="AI153" s="255"/>
      <c r="AJ153" s="255"/>
      <c r="AK153" s="253"/>
      <c r="AL153" s="255"/>
      <c r="AM153" s="255"/>
      <c r="AN153" s="253"/>
      <c r="AO153" s="255"/>
      <c r="AP153" s="255"/>
    </row>
    <row r="154" spans="1:42" s="262" customFormat="1" ht="141.75">
      <c r="A154" s="255" t="s">
        <v>301</v>
      </c>
      <c r="B154" s="255" t="s">
        <v>202</v>
      </c>
      <c r="C154" s="255" t="s">
        <v>210</v>
      </c>
      <c r="D154" s="255" t="s">
        <v>382</v>
      </c>
      <c r="E154" s="257" t="s">
        <v>567</v>
      </c>
      <c r="F154" s="254">
        <v>11</v>
      </c>
      <c r="G154" s="253"/>
      <c r="H154" s="263"/>
      <c r="I154" s="253"/>
      <c r="J154" s="253"/>
      <c r="K154" s="254"/>
      <c r="L154" s="253"/>
      <c r="M154" s="253"/>
      <c r="N154" s="254"/>
      <c r="O154" s="253"/>
      <c r="P154" s="253"/>
      <c r="Q154" s="253"/>
      <c r="R154" s="253"/>
      <c r="S154" s="253"/>
      <c r="T154" s="253"/>
      <c r="U154" s="253"/>
      <c r="V154" s="253" t="s">
        <v>382</v>
      </c>
      <c r="W154" s="253">
        <v>11</v>
      </c>
      <c r="X154" s="253" t="s">
        <v>567</v>
      </c>
      <c r="Y154" s="253"/>
      <c r="Z154" s="253"/>
      <c r="AA154" s="253"/>
      <c r="AB154" s="253"/>
      <c r="AC154" s="255"/>
      <c r="AD154" s="255"/>
      <c r="AE154" s="253"/>
      <c r="AF154" s="255"/>
      <c r="AG154" s="255"/>
      <c r="AH154" s="253"/>
      <c r="AI154" s="255"/>
      <c r="AJ154" s="255"/>
      <c r="AK154" s="253"/>
      <c r="AL154" s="255"/>
      <c r="AM154" s="255"/>
      <c r="AN154" s="253"/>
      <c r="AO154" s="255"/>
      <c r="AP154" s="255"/>
    </row>
    <row r="155" spans="1:42" s="262" customFormat="1" ht="157.5">
      <c r="A155" s="255" t="s">
        <v>301</v>
      </c>
      <c r="B155" s="255" t="s">
        <v>202</v>
      </c>
      <c r="C155" s="255" t="s">
        <v>358</v>
      </c>
      <c r="D155" s="255" t="s">
        <v>264</v>
      </c>
      <c r="E155" s="257" t="s">
        <v>566</v>
      </c>
      <c r="F155" s="254">
        <v>10</v>
      </c>
      <c r="G155" s="253"/>
      <c r="H155" s="263"/>
      <c r="I155" s="253"/>
      <c r="J155" s="253"/>
      <c r="K155" s="254"/>
      <c r="L155" s="253"/>
      <c r="M155" s="253"/>
      <c r="N155" s="254"/>
      <c r="O155" s="253"/>
      <c r="P155" s="253"/>
      <c r="Q155" s="253"/>
      <c r="R155" s="253"/>
      <c r="S155" s="253"/>
      <c r="T155" s="253"/>
      <c r="U155" s="253"/>
      <c r="V155" s="253" t="s">
        <v>264</v>
      </c>
      <c r="W155" s="253">
        <v>10</v>
      </c>
      <c r="X155" s="253" t="s">
        <v>566</v>
      </c>
      <c r="Y155" s="253"/>
      <c r="Z155" s="253"/>
      <c r="AA155" s="253"/>
      <c r="AB155" s="253"/>
      <c r="AC155" s="255"/>
      <c r="AD155" s="255"/>
      <c r="AE155" s="253"/>
      <c r="AF155" s="255"/>
      <c r="AG155" s="255"/>
      <c r="AH155" s="253"/>
      <c r="AI155" s="255"/>
      <c r="AJ155" s="255"/>
      <c r="AK155" s="253"/>
      <c r="AL155" s="255"/>
      <c r="AM155" s="255"/>
      <c r="AN155" s="253"/>
      <c r="AO155" s="255"/>
      <c r="AP155" s="255"/>
    </row>
    <row r="156" spans="1:42" s="262" customFormat="1" ht="409.5">
      <c r="A156" s="255" t="s">
        <v>301</v>
      </c>
      <c r="B156" s="255" t="s">
        <v>202</v>
      </c>
      <c r="C156" s="255" t="s">
        <v>358</v>
      </c>
      <c r="D156" s="255" t="s">
        <v>207</v>
      </c>
      <c r="E156" s="257" t="s">
        <v>565</v>
      </c>
      <c r="F156" s="254">
        <v>8</v>
      </c>
      <c r="G156" s="253"/>
      <c r="H156" s="263"/>
      <c r="I156" s="253"/>
      <c r="J156" s="253"/>
      <c r="K156" s="254"/>
      <c r="L156" s="253"/>
      <c r="M156" s="253"/>
      <c r="N156" s="254"/>
      <c r="O156" s="253"/>
      <c r="P156" s="253"/>
      <c r="Q156" s="253"/>
      <c r="R156" s="253"/>
      <c r="S156" s="253"/>
      <c r="T156" s="253"/>
      <c r="U156" s="253"/>
      <c r="V156" s="253" t="s">
        <v>207</v>
      </c>
      <c r="W156" s="253">
        <v>8</v>
      </c>
      <c r="X156" s="253" t="s">
        <v>565</v>
      </c>
      <c r="Y156" s="253"/>
      <c r="Z156" s="253"/>
      <c r="AA156" s="253"/>
      <c r="AB156" s="253"/>
      <c r="AC156" s="255"/>
      <c r="AD156" s="255"/>
      <c r="AE156" s="253"/>
      <c r="AF156" s="255"/>
      <c r="AG156" s="255"/>
      <c r="AH156" s="253"/>
      <c r="AI156" s="255"/>
      <c r="AJ156" s="255"/>
      <c r="AK156" s="253"/>
      <c r="AL156" s="255"/>
      <c r="AM156" s="255"/>
      <c r="AN156" s="253"/>
      <c r="AO156" s="255"/>
      <c r="AP156" s="255"/>
    </row>
    <row r="157" spans="1:42" s="262" customFormat="1" ht="252">
      <c r="A157" s="255" t="s">
        <v>301</v>
      </c>
      <c r="B157" s="255" t="s">
        <v>202</v>
      </c>
      <c r="C157" s="255" t="s">
        <v>358</v>
      </c>
      <c r="D157" s="255" t="s">
        <v>381</v>
      </c>
      <c r="E157" s="257" t="s">
        <v>564</v>
      </c>
      <c r="F157" s="254">
        <v>8</v>
      </c>
      <c r="G157" s="253"/>
      <c r="H157" s="263"/>
      <c r="I157" s="253"/>
      <c r="J157" s="253"/>
      <c r="K157" s="254"/>
      <c r="L157" s="253"/>
      <c r="M157" s="253"/>
      <c r="N157" s="254"/>
      <c r="O157" s="253"/>
      <c r="P157" s="253"/>
      <c r="Q157" s="253"/>
      <c r="R157" s="253"/>
      <c r="S157" s="253"/>
      <c r="T157" s="253"/>
      <c r="U157" s="253"/>
      <c r="V157" s="253" t="s">
        <v>381</v>
      </c>
      <c r="W157" s="253">
        <v>8</v>
      </c>
      <c r="X157" s="253" t="s">
        <v>564</v>
      </c>
      <c r="Y157" s="253"/>
      <c r="Z157" s="253"/>
      <c r="AA157" s="253"/>
      <c r="AB157" s="253"/>
      <c r="AC157" s="255"/>
      <c r="AD157" s="255"/>
      <c r="AE157" s="253"/>
      <c r="AF157" s="255"/>
      <c r="AG157" s="255"/>
      <c r="AH157" s="253"/>
      <c r="AI157" s="255"/>
      <c r="AJ157" s="255"/>
      <c r="AK157" s="253"/>
      <c r="AL157" s="255"/>
      <c r="AM157" s="255"/>
      <c r="AN157" s="253"/>
      <c r="AO157" s="255"/>
      <c r="AP157" s="255"/>
    </row>
    <row r="158" spans="1:42" s="262" customFormat="1" ht="189">
      <c r="A158" s="255" t="s">
        <v>301</v>
      </c>
      <c r="B158" s="255" t="s">
        <v>180</v>
      </c>
      <c r="C158" s="255" t="s">
        <v>197</v>
      </c>
      <c r="D158" s="255" t="s">
        <v>201</v>
      </c>
      <c r="E158" s="265" t="s">
        <v>563</v>
      </c>
      <c r="F158" s="254">
        <v>9</v>
      </c>
      <c r="G158" s="253"/>
      <c r="H158" s="263"/>
      <c r="I158" s="253"/>
      <c r="J158" s="253"/>
      <c r="K158" s="254"/>
      <c r="L158" s="253"/>
      <c r="M158" s="253"/>
      <c r="N158" s="254"/>
      <c r="O158" s="253"/>
      <c r="P158" s="253"/>
      <c r="Q158" s="253"/>
      <c r="R158" s="253"/>
      <c r="S158" s="253"/>
      <c r="T158" s="253"/>
      <c r="U158" s="253"/>
      <c r="V158" s="253" t="s">
        <v>201</v>
      </c>
      <c r="W158" s="253">
        <v>9</v>
      </c>
      <c r="X158" s="258" t="s">
        <v>563</v>
      </c>
      <c r="Y158" s="253"/>
      <c r="Z158" s="253"/>
      <c r="AA158" s="253"/>
      <c r="AB158" s="253"/>
      <c r="AC158" s="255"/>
      <c r="AD158" s="255"/>
      <c r="AE158" s="253"/>
      <c r="AF158" s="255"/>
      <c r="AG158" s="255"/>
      <c r="AH158" s="253"/>
      <c r="AI158" s="255"/>
      <c r="AJ158" s="255"/>
      <c r="AK158" s="253"/>
      <c r="AL158" s="255"/>
      <c r="AM158" s="255"/>
      <c r="AN158" s="253"/>
      <c r="AO158" s="255"/>
      <c r="AP158" s="255"/>
    </row>
    <row r="159" spans="1:42" s="262" customFormat="1" ht="189">
      <c r="A159" s="255" t="s">
        <v>301</v>
      </c>
      <c r="B159" s="255" t="s">
        <v>180</v>
      </c>
      <c r="C159" s="255" t="s">
        <v>197</v>
      </c>
      <c r="D159" s="255" t="s">
        <v>200</v>
      </c>
      <c r="E159" s="257" t="s">
        <v>623</v>
      </c>
      <c r="F159" s="254">
        <v>0</v>
      </c>
      <c r="G159" s="253"/>
      <c r="H159" s="263"/>
      <c r="I159" s="253"/>
      <c r="J159" s="253"/>
      <c r="K159" s="254"/>
      <c r="L159" s="253"/>
      <c r="M159" s="253"/>
      <c r="N159" s="254"/>
      <c r="O159" s="253"/>
      <c r="P159" s="253"/>
      <c r="Q159" s="253"/>
      <c r="R159" s="253"/>
      <c r="S159" s="253"/>
      <c r="T159" s="253"/>
      <c r="U159" s="253"/>
      <c r="V159" s="253" t="s">
        <v>200</v>
      </c>
      <c r="W159" s="253">
        <v>0</v>
      </c>
      <c r="X159" s="253" t="s">
        <v>623</v>
      </c>
      <c r="Y159" s="253"/>
      <c r="Z159" s="253"/>
      <c r="AA159" s="253"/>
      <c r="AB159" s="253"/>
      <c r="AC159" s="255"/>
      <c r="AD159" s="255"/>
      <c r="AE159" s="253"/>
      <c r="AF159" s="255"/>
      <c r="AG159" s="255"/>
      <c r="AH159" s="253"/>
      <c r="AI159" s="255"/>
      <c r="AJ159" s="255"/>
      <c r="AK159" s="253"/>
      <c r="AL159" s="255"/>
      <c r="AM159" s="255"/>
      <c r="AN159" s="253"/>
      <c r="AO159" s="255"/>
      <c r="AP159" s="255"/>
    </row>
    <row r="160" spans="1:42" s="262" customFormat="1" ht="126">
      <c r="A160" s="255" t="s">
        <v>301</v>
      </c>
      <c r="B160" s="255" t="s">
        <v>180</v>
      </c>
      <c r="C160" s="255" t="s">
        <v>197</v>
      </c>
      <c r="D160" s="255" t="s">
        <v>198</v>
      </c>
      <c r="E160" s="257" t="s">
        <v>623</v>
      </c>
      <c r="F160" s="254">
        <v>0</v>
      </c>
      <c r="G160" s="253"/>
      <c r="H160" s="263"/>
      <c r="I160" s="253"/>
      <c r="J160" s="253"/>
      <c r="K160" s="254"/>
      <c r="L160" s="253"/>
      <c r="M160" s="253"/>
      <c r="N160" s="254"/>
      <c r="O160" s="253"/>
      <c r="P160" s="253"/>
      <c r="Q160" s="253"/>
      <c r="R160" s="253"/>
      <c r="S160" s="253"/>
      <c r="T160" s="253"/>
      <c r="U160" s="253"/>
      <c r="V160" s="253" t="s">
        <v>198</v>
      </c>
      <c r="W160" s="253">
        <v>0</v>
      </c>
      <c r="X160" s="253" t="s">
        <v>623</v>
      </c>
      <c r="Y160" s="253"/>
      <c r="Z160" s="253"/>
      <c r="AA160" s="253"/>
      <c r="AB160" s="253"/>
      <c r="AC160" s="255"/>
      <c r="AD160" s="255"/>
      <c r="AE160" s="253"/>
      <c r="AF160" s="255"/>
      <c r="AG160" s="255"/>
      <c r="AH160" s="253"/>
      <c r="AI160" s="255"/>
      <c r="AJ160" s="255"/>
      <c r="AK160" s="253"/>
      <c r="AL160" s="255"/>
      <c r="AM160" s="255"/>
      <c r="AN160" s="253"/>
      <c r="AO160" s="255"/>
      <c r="AP160" s="255"/>
    </row>
    <row r="161" spans="1:42" s="262" customFormat="1" ht="157.5">
      <c r="A161" s="255" t="s">
        <v>301</v>
      </c>
      <c r="B161" s="255" t="s">
        <v>180</v>
      </c>
      <c r="C161" s="255" t="s">
        <v>190</v>
      </c>
      <c r="D161" s="255" t="s">
        <v>195</v>
      </c>
      <c r="E161" s="265" t="s">
        <v>404</v>
      </c>
      <c r="F161" s="254">
        <v>9</v>
      </c>
      <c r="G161" s="253"/>
      <c r="H161" s="263"/>
      <c r="I161" s="253"/>
      <c r="J161" s="253"/>
      <c r="K161" s="254"/>
      <c r="L161" s="253"/>
      <c r="M161" s="253"/>
      <c r="N161" s="254"/>
      <c r="O161" s="253"/>
      <c r="P161" s="253"/>
      <c r="Q161" s="253"/>
      <c r="R161" s="253"/>
      <c r="S161" s="253"/>
      <c r="T161" s="253"/>
      <c r="U161" s="253"/>
      <c r="V161" s="253" t="s">
        <v>195</v>
      </c>
      <c r="W161" s="253">
        <v>9</v>
      </c>
      <c r="X161" s="258" t="s">
        <v>404</v>
      </c>
      <c r="Y161" s="253"/>
      <c r="Z161" s="253"/>
      <c r="AA161" s="253"/>
      <c r="AB161" s="253"/>
      <c r="AC161" s="255"/>
      <c r="AD161" s="255"/>
      <c r="AE161" s="253"/>
      <c r="AF161" s="255"/>
      <c r="AG161" s="255"/>
      <c r="AH161" s="253"/>
      <c r="AI161" s="255"/>
      <c r="AJ161" s="255"/>
      <c r="AK161" s="253"/>
      <c r="AL161" s="255"/>
      <c r="AM161" s="255"/>
      <c r="AN161" s="253"/>
      <c r="AO161" s="255"/>
      <c r="AP161" s="255"/>
    </row>
    <row r="162" spans="1:42" s="262" customFormat="1" ht="141.75">
      <c r="A162" s="255" t="s">
        <v>301</v>
      </c>
      <c r="B162" s="255" t="s">
        <v>180</v>
      </c>
      <c r="C162" s="255" t="s">
        <v>190</v>
      </c>
      <c r="D162" s="255" t="s">
        <v>192</v>
      </c>
      <c r="E162" s="257" t="s">
        <v>497</v>
      </c>
      <c r="F162" s="254">
        <v>0</v>
      </c>
      <c r="G162" s="253"/>
      <c r="H162" s="263"/>
      <c r="I162" s="253"/>
      <c r="J162" s="253"/>
      <c r="K162" s="254"/>
      <c r="L162" s="253"/>
      <c r="M162" s="253"/>
      <c r="N162" s="254"/>
      <c r="O162" s="253"/>
      <c r="P162" s="253"/>
      <c r="Q162" s="253"/>
      <c r="R162" s="253"/>
      <c r="S162" s="253"/>
      <c r="T162" s="253"/>
      <c r="U162" s="253"/>
      <c r="V162" s="253" t="s">
        <v>192</v>
      </c>
      <c r="W162" s="253">
        <v>0</v>
      </c>
      <c r="X162" s="253" t="s">
        <v>497</v>
      </c>
      <c r="Y162" s="253"/>
      <c r="Z162" s="253"/>
      <c r="AA162" s="253"/>
      <c r="AB162" s="253"/>
      <c r="AC162" s="255"/>
      <c r="AD162" s="255"/>
      <c r="AE162" s="253"/>
      <c r="AF162" s="255"/>
      <c r="AG162" s="255"/>
      <c r="AH162" s="253"/>
      <c r="AI162" s="255"/>
      <c r="AJ162" s="255"/>
      <c r="AK162" s="253"/>
      <c r="AL162" s="255"/>
      <c r="AM162" s="255"/>
      <c r="AN162" s="253"/>
      <c r="AO162" s="255"/>
      <c r="AP162" s="255"/>
    </row>
    <row r="163" spans="1:42" s="262" customFormat="1" ht="204.75">
      <c r="A163" s="255" t="s">
        <v>301</v>
      </c>
      <c r="B163" s="255" t="s">
        <v>180</v>
      </c>
      <c r="C163" s="255" t="s">
        <v>181</v>
      </c>
      <c r="D163" s="255" t="s">
        <v>378</v>
      </c>
      <c r="E163" s="265" t="s">
        <v>562</v>
      </c>
      <c r="F163" s="254">
        <v>25</v>
      </c>
      <c r="G163" s="253"/>
      <c r="H163" s="263"/>
      <c r="I163" s="253"/>
      <c r="J163" s="253"/>
      <c r="K163" s="254"/>
      <c r="L163" s="253"/>
      <c r="M163" s="253"/>
      <c r="N163" s="254"/>
      <c r="O163" s="253"/>
      <c r="P163" s="253"/>
      <c r="Q163" s="253"/>
      <c r="R163" s="253"/>
      <c r="S163" s="253"/>
      <c r="T163" s="253"/>
      <c r="U163" s="253"/>
      <c r="V163" s="253" t="s">
        <v>378</v>
      </c>
      <c r="W163" s="253">
        <v>25</v>
      </c>
      <c r="X163" s="258" t="s">
        <v>562</v>
      </c>
      <c r="Y163" s="253"/>
      <c r="Z163" s="253"/>
      <c r="AA163" s="253"/>
      <c r="AB163" s="253"/>
      <c r="AC163" s="255"/>
      <c r="AD163" s="255"/>
      <c r="AE163" s="253"/>
      <c r="AF163" s="255"/>
      <c r="AG163" s="255"/>
      <c r="AH163" s="253"/>
      <c r="AI163" s="255"/>
      <c r="AJ163" s="255"/>
      <c r="AK163" s="253"/>
      <c r="AL163" s="255"/>
      <c r="AM163" s="255"/>
      <c r="AN163" s="253"/>
      <c r="AO163" s="255"/>
      <c r="AP163" s="255"/>
    </row>
    <row r="164" spans="1:42" s="262" customFormat="1" ht="236.25">
      <c r="A164" s="255" t="s">
        <v>301</v>
      </c>
      <c r="B164" s="255" t="s">
        <v>121</v>
      </c>
      <c r="C164" s="255" t="s">
        <v>139</v>
      </c>
      <c r="D164" s="255" t="s">
        <v>150</v>
      </c>
      <c r="E164" s="257" t="s">
        <v>561</v>
      </c>
      <c r="F164" s="254">
        <v>8</v>
      </c>
      <c r="G164" s="253"/>
      <c r="H164" s="263"/>
      <c r="I164" s="253"/>
      <c r="J164" s="253"/>
      <c r="K164" s="254"/>
      <c r="L164" s="253"/>
      <c r="M164" s="253"/>
      <c r="N164" s="254"/>
      <c r="O164" s="253"/>
      <c r="P164" s="253"/>
      <c r="Q164" s="253"/>
      <c r="R164" s="253"/>
      <c r="S164" s="253"/>
      <c r="T164" s="253"/>
      <c r="U164" s="253"/>
      <c r="V164" s="253" t="s">
        <v>150</v>
      </c>
      <c r="W164" s="253">
        <v>8</v>
      </c>
      <c r="X164" s="253" t="s">
        <v>561</v>
      </c>
      <c r="Y164" s="253"/>
      <c r="Z164" s="253"/>
      <c r="AA164" s="253"/>
      <c r="AB164" s="253"/>
      <c r="AC164" s="255"/>
      <c r="AD164" s="255"/>
      <c r="AE164" s="253"/>
      <c r="AF164" s="255"/>
      <c r="AG164" s="255"/>
      <c r="AH164" s="253"/>
      <c r="AI164" s="255"/>
      <c r="AJ164" s="255"/>
      <c r="AK164" s="253"/>
      <c r="AL164" s="255"/>
      <c r="AM164" s="255"/>
      <c r="AN164" s="253"/>
      <c r="AO164" s="255"/>
      <c r="AP164" s="255"/>
    </row>
    <row r="165" spans="1:42" s="262" customFormat="1" ht="189">
      <c r="A165" s="255" t="s">
        <v>301</v>
      </c>
      <c r="B165" s="255" t="s">
        <v>121</v>
      </c>
      <c r="C165" s="255" t="s">
        <v>139</v>
      </c>
      <c r="D165" s="255" t="s">
        <v>148</v>
      </c>
      <c r="E165" s="257" t="s">
        <v>634</v>
      </c>
      <c r="F165" s="254">
        <v>8</v>
      </c>
      <c r="G165" s="253"/>
      <c r="H165" s="263"/>
      <c r="I165" s="253"/>
      <c r="J165" s="253"/>
      <c r="K165" s="254"/>
      <c r="L165" s="253"/>
      <c r="M165" s="253"/>
      <c r="N165" s="254"/>
      <c r="O165" s="253"/>
      <c r="P165" s="253"/>
      <c r="Q165" s="253"/>
      <c r="R165" s="253"/>
      <c r="S165" s="253"/>
      <c r="T165" s="253"/>
      <c r="U165" s="253"/>
      <c r="V165" s="253" t="s">
        <v>148</v>
      </c>
      <c r="W165" s="253">
        <v>8</v>
      </c>
      <c r="X165" s="253" t="s">
        <v>634</v>
      </c>
      <c r="Y165" s="253"/>
      <c r="Z165" s="253"/>
      <c r="AA165" s="253"/>
      <c r="AB165" s="253"/>
      <c r="AC165" s="255"/>
      <c r="AD165" s="255"/>
      <c r="AE165" s="253"/>
      <c r="AF165" s="255"/>
      <c r="AG165" s="255"/>
      <c r="AH165" s="253"/>
      <c r="AI165" s="255"/>
      <c r="AJ165" s="255"/>
      <c r="AK165" s="253"/>
      <c r="AL165" s="255"/>
      <c r="AM165" s="255"/>
      <c r="AN165" s="253"/>
      <c r="AO165" s="255"/>
      <c r="AP165" s="255"/>
    </row>
    <row r="166" spans="1:42" s="262" customFormat="1" ht="173.25">
      <c r="A166" s="255" t="s">
        <v>301</v>
      </c>
      <c r="B166" s="255" t="s">
        <v>121</v>
      </c>
      <c r="C166" s="255" t="s">
        <v>139</v>
      </c>
      <c r="D166" s="255" t="s">
        <v>146</v>
      </c>
      <c r="E166" s="257" t="s">
        <v>560</v>
      </c>
      <c r="F166" s="254">
        <v>8</v>
      </c>
      <c r="G166" s="253"/>
      <c r="H166" s="263"/>
      <c r="I166" s="253"/>
      <c r="J166" s="253"/>
      <c r="K166" s="254"/>
      <c r="L166" s="253"/>
      <c r="M166" s="253"/>
      <c r="N166" s="254"/>
      <c r="O166" s="253"/>
      <c r="P166" s="253"/>
      <c r="Q166" s="253"/>
      <c r="R166" s="253"/>
      <c r="S166" s="253"/>
      <c r="T166" s="253"/>
      <c r="U166" s="253"/>
      <c r="V166" s="253" t="s">
        <v>146</v>
      </c>
      <c r="W166" s="253">
        <v>8</v>
      </c>
      <c r="X166" s="253" t="s">
        <v>560</v>
      </c>
      <c r="Y166" s="253"/>
      <c r="Z166" s="253"/>
      <c r="AA166" s="253"/>
      <c r="AB166" s="253"/>
      <c r="AC166" s="255"/>
      <c r="AD166" s="255"/>
      <c r="AE166" s="253"/>
      <c r="AF166" s="255"/>
      <c r="AG166" s="255"/>
      <c r="AH166" s="253"/>
      <c r="AI166" s="255"/>
      <c r="AJ166" s="255"/>
      <c r="AK166" s="253"/>
      <c r="AL166" s="255"/>
      <c r="AM166" s="255"/>
      <c r="AN166" s="253"/>
      <c r="AO166" s="255"/>
      <c r="AP166" s="255"/>
    </row>
    <row r="167" spans="1:42" s="262" customFormat="1" ht="173.25">
      <c r="A167" s="255" t="s">
        <v>301</v>
      </c>
      <c r="B167" s="255" t="s">
        <v>121</v>
      </c>
      <c r="C167" s="255" t="s">
        <v>139</v>
      </c>
      <c r="D167" s="255" t="s">
        <v>144</v>
      </c>
      <c r="E167" s="257" t="s">
        <v>633</v>
      </c>
      <c r="F167" s="254">
        <v>8</v>
      </c>
      <c r="G167" s="253"/>
      <c r="H167" s="263"/>
      <c r="I167" s="253"/>
      <c r="J167" s="253"/>
      <c r="K167" s="254"/>
      <c r="L167" s="253"/>
      <c r="M167" s="253"/>
      <c r="N167" s="254"/>
      <c r="O167" s="253"/>
      <c r="P167" s="253"/>
      <c r="Q167" s="253"/>
      <c r="R167" s="253"/>
      <c r="S167" s="253"/>
      <c r="T167" s="253"/>
      <c r="U167" s="253"/>
      <c r="V167" s="253" t="s">
        <v>144</v>
      </c>
      <c r="W167" s="253">
        <v>8</v>
      </c>
      <c r="X167" s="253" t="s">
        <v>633</v>
      </c>
      <c r="Y167" s="253"/>
      <c r="Z167" s="253"/>
      <c r="AA167" s="253"/>
      <c r="AB167" s="253"/>
      <c r="AC167" s="255"/>
      <c r="AD167" s="255"/>
      <c r="AE167" s="253"/>
      <c r="AF167" s="255"/>
      <c r="AG167" s="255"/>
      <c r="AH167" s="253"/>
      <c r="AI167" s="255"/>
      <c r="AJ167" s="255"/>
      <c r="AK167" s="253"/>
      <c r="AL167" s="255"/>
      <c r="AM167" s="255"/>
      <c r="AN167" s="253"/>
      <c r="AO167" s="255"/>
      <c r="AP167" s="255"/>
    </row>
    <row r="168" spans="1:42" s="262" customFormat="1" ht="173.25">
      <c r="A168" s="255" t="s">
        <v>301</v>
      </c>
      <c r="B168" s="255" t="s">
        <v>121</v>
      </c>
      <c r="C168" s="255" t="s">
        <v>139</v>
      </c>
      <c r="D168" s="255" t="s">
        <v>142</v>
      </c>
      <c r="E168" s="257" t="s">
        <v>559</v>
      </c>
      <c r="F168" s="254">
        <v>8</v>
      </c>
      <c r="G168" s="253"/>
      <c r="H168" s="263"/>
      <c r="I168" s="253"/>
      <c r="J168" s="253"/>
      <c r="K168" s="254"/>
      <c r="L168" s="253"/>
      <c r="M168" s="253"/>
      <c r="N168" s="254"/>
      <c r="O168" s="253"/>
      <c r="P168" s="253"/>
      <c r="Q168" s="253"/>
      <c r="R168" s="253"/>
      <c r="S168" s="253"/>
      <c r="T168" s="253"/>
      <c r="U168" s="253"/>
      <c r="V168" s="253" t="s">
        <v>142</v>
      </c>
      <c r="W168" s="253">
        <v>8</v>
      </c>
      <c r="X168" s="253" t="s">
        <v>559</v>
      </c>
      <c r="Y168" s="253"/>
      <c r="Z168" s="253"/>
      <c r="AA168" s="253"/>
      <c r="AB168" s="253"/>
      <c r="AC168" s="255"/>
      <c r="AD168" s="255"/>
      <c r="AE168" s="253"/>
      <c r="AF168" s="255"/>
      <c r="AG168" s="255"/>
      <c r="AH168" s="253"/>
      <c r="AI168" s="255"/>
      <c r="AJ168" s="255"/>
      <c r="AK168" s="253"/>
      <c r="AL168" s="255"/>
      <c r="AM168" s="255"/>
      <c r="AN168" s="253"/>
      <c r="AO168" s="255"/>
      <c r="AP168" s="255"/>
    </row>
    <row r="169" spans="1:42" s="262" customFormat="1" ht="157.5">
      <c r="A169" s="255" t="s">
        <v>301</v>
      </c>
      <c r="B169" s="255" t="s">
        <v>121</v>
      </c>
      <c r="C169" s="255" t="s">
        <v>122</v>
      </c>
      <c r="D169" s="255" t="s">
        <v>137</v>
      </c>
      <c r="E169" s="257" t="s">
        <v>677</v>
      </c>
      <c r="F169" s="254">
        <v>100</v>
      </c>
      <c r="G169" s="253"/>
      <c r="H169" s="263"/>
      <c r="I169" s="253"/>
      <c r="J169" s="253"/>
      <c r="K169" s="254"/>
      <c r="L169" s="253"/>
      <c r="M169" s="253"/>
      <c r="N169" s="254"/>
      <c r="O169" s="253"/>
      <c r="P169" s="253"/>
      <c r="Q169" s="253"/>
      <c r="R169" s="253"/>
      <c r="S169" s="253"/>
      <c r="T169" s="253"/>
      <c r="U169" s="253"/>
      <c r="V169" s="253" t="s">
        <v>137</v>
      </c>
      <c r="W169" s="253">
        <v>100</v>
      </c>
      <c r="X169" s="253" t="s">
        <v>678</v>
      </c>
      <c r="Y169" s="253"/>
      <c r="Z169" s="253"/>
      <c r="AA169" s="253"/>
      <c r="AB169" s="253"/>
      <c r="AC169" s="255"/>
      <c r="AD169" s="255"/>
      <c r="AE169" s="253"/>
      <c r="AF169" s="255"/>
      <c r="AG169" s="255"/>
      <c r="AH169" s="253"/>
      <c r="AI169" s="255"/>
      <c r="AJ169" s="255"/>
      <c r="AK169" s="253"/>
      <c r="AL169" s="255"/>
      <c r="AM169" s="255"/>
      <c r="AN169" s="253"/>
      <c r="AO169" s="255"/>
      <c r="AP169" s="255"/>
    </row>
    <row r="170" spans="1:42" s="262" customFormat="1" ht="283.5">
      <c r="A170" s="255" t="s">
        <v>301</v>
      </c>
      <c r="B170" s="255" t="s">
        <v>121</v>
      </c>
      <c r="C170" s="255" t="s">
        <v>122</v>
      </c>
      <c r="D170" s="255" t="s">
        <v>132</v>
      </c>
      <c r="E170" s="257" t="s">
        <v>558</v>
      </c>
      <c r="F170" s="254">
        <v>80</v>
      </c>
      <c r="G170" s="253"/>
      <c r="H170" s="263"/>
      <c r="I170" s="253"/>
      <c r="J170" s="253"/>
      <c r="K170" s="254"/>
      <c r="L170" s="253"/>
      <c r="M170" s="253"/>
      <c r="N170" s="254"/>
      <c r="O170" s="253"/>
      <c r="P170" s="253"/>
      <c r="Q170" s="253"/>
      <c r="R170" s="253"/>
      <c r="S170" s="253"/>
      <c r="T170" s="253"/>
      <c r="U170" s="253"/>
      <c r="V170" s="253" t="s">
        <v>132</v>
      </c>
      <c r="W170" s="253">
        <v>80</v>
      </c>
      <c r="X170" s="253" t="s">
        <v>558</v>
      </c>
      <c r="Y170" s="253"/>
      <c r="Z170" s="253"/>
      <c r="AA170" s="253"/>
      <c r="AB170" s="253"/>
      <c r="AC170" s="255"/>
      <c r="AD170" s="255"/>
      <c r="AE170" s="253"/>
      <c r="AF170" s="255"/>
      <c r="AG170" s="255"/>
      <c r="AH170" s="253"/>
      <c r="AI170" s="255"/>
      <c r="AJ170" s="255"/>
      <c r="AK170" s="253"/>
      <c r="AL170" s="255"/>
      <c r="AM170" s="255"/>
      <c r="AN170" s="253"/>
      <c r="AO170" s="255"/>
      <c r="AP170" s="255"/>
    </row>
    <row r="171" spans="1:42" s="262" customFormat="1" ht="157.5">
      <c r="A171" s="255" t="s">
        <v>301</v>
      </c>
      <c r="B171" s="255" t="s">
        <v>121</v>
      </c>
      <c r="C171" s="255" t="s">
        <v>122</v>
      </c>
      <c r="D171" s="255" t="s">
        <v>128</v>
      </c>
      <c r="E171" s="257" t="s">
        <v>557</v>
      </c>
      <c r="F171" s="254">
        <v>13</v>
      </c>
      <c r="G171" s="253"/>
      <c r="H171" s="263"/>
      <c r="I171" s="253"/>
      <c r="J171" s="253"/>
      <c r="K171" s="254"/>
      <c r="L171" s="253"/>
      <c r="M171" s="253"/>
      <c r="N171" s="254"/>
      <c r="O171" s="253"/>
      <c r="P171" s="253"/>
      <c r="Q171" s="253"/>
      <c r="R171" s="253"/>
      <c r="S171" s="253"/>
      <c r="T171" s="253"/>
      <c r="U171" s="253"/>
      <c r="V171" s="253" t="s">
        <v>128</v>
      </c>
      <c r="W171" s="253">
        <v>13</v>
      </c>
      <c r="X171" s="253" t="s">
        <v>557</v>
      </c>
      <c r="Y171" s="253"/>
      <c r="Z171" s="253"/>
      <c r="AA171" s="253"/>
      <c r="AB171" s="253"/>
      <c r="AC171" s="255"/>
      <c r="AD171" s="255"/>
      <c r="AE171" s="253"/>
      <c r="AF171" s="255"/>
      <c r="AG171" s="255"/>
      <c r="AH171" s="253"/>
      <c r="AI171" s="255"/>
      <c r="AJ171" s="255"/>
      <c r="AK171" s="253"/>
      <c r="AL171" s="255"/>
      <c r="AM171" s="255"/>
      <c r="AN171" s="253"/>
      <c r="AO171" s="255"/>
      <c r="AP171" s="255"/>
    </row>
    <row r="172" spans="1:42" s="262" customFormat="1" ht="346.5">
      <c r="A172" s="255" t="s">
        <v>301</v>
      </c>
      <c r="B172" s="255" t="s">
        <v>121</v>
      </c>
      <c r="C172" s="255" t="s">
        <v>122</v>
      </c>
      <c r="D172" s="255" t="s">
        <v>375</v>
      </c>
      <c r="E172" s="257" t="s">
        <v>556</v>
      </c>
      <c r="F172" s="254">
        <v>13</v>
      </c>
      <c r="G172" s="253"/>
      <c r="H172" s="263"/>
      <c r="I172" s="253"/>
      <c r="J172" s="253"/>
      <c r="K172" s="254"/>
      <c r="L172" s="253"/>
      <c r="M172" s="253"/>
      <c r="N172" s="254"/>
      <c r="O172" s="253"/>
      <c r="P172" s="253"/>
      <c r="Q172" s="253"/>
      <c r="R172" s="253"/>
      <c r="S172" s="253"/>
      <c r="T172" s="253"/>
      <c r="U172" s="253"/>
      <c r="V172" s="253" t="s">
        <v>375</v>
      </c>
      <c r="W172" s="253">
        <v>13</v>
      </c>
      <c r="X172" s="253" t="s">
        <v>556</v>
      </c>
      <c r="Y172" s="253"/>
      <c r="Z172" s="253"/>
      <c r="AA172" s="253"/>
      <c r="AB172" s="253"/>
      <c r="AC172" s="255"/>
      <c r="AD172" s="255"/>
      <c r="AE172" s="253"/>
      <c r="AF172" s="255"/>
      <c r="AG172" s="255"/>
      <c r="AH172" s="253"/>
      <c r="AI172" s="255"/>
      <c r="AJ172" s="255"/>
      <c r="AK172" s="253"/>
      <c r="AL172" s="255"/>
      <c r="AM172" s="255"/>
      <c r="AN172" s="253"/>
      <c r="AO172" s="255"/>
      <c r="AP172" s="255"/>
    </row>
    <row r="173" spans="1:42" s="262" customFormat="1" ht="173.25">
      <c r="A173" s="255" t="s">
        <v>301</v>
      </c>
      <c r="B173" s="255" t="s">
        <v>112</v>
      </c>
      <c r="C173" s="255" t="s">
        <v>113</v>
      </c>
      <c r="D173" s="255" t="s">
        <v>118</v>
      </c>
      <c r="E173" s="257" t="s">
        <v>555</v>
      </c>
      <c r="F173" s="254">
        <v>50</v>
      </c>
      <c r="G173" s="253"/>
      <c r="H173" s="263"/>
      <c r="I173" s="253"/>
      <c r="J173" s="253"/>
      <c r="K173" s="254"/>
      <c r="L173" s="253"/>
      <c r="M173" s="253"/>
      <c r="N173" s="254"/>
      <c r="O173" s="253"/>
      <c r="P173" s="253"/>
      <c r="Q173" s="253"/>
      <c r="R173" s="253"/>
      <c r="S173" s="253"/>
      <c r="T173" s="253"/>
      <c r="U173" s="253"/>
      <c r="V173" s="253" t="s">
        <v>118</v>
      </c>
      <c r="W173" s="253">
        <v>50</v>
      </c>
      <c r="X173" s="253" t="s">
        <v>555</v>
      </c>
      <c r="Y173" s="253"/>
      <c r="Z173" s="253"/>
      <c r="AA173" s="253"/>
      <c r="AB173" s="253"/>
      <c r="AC173" s="255"/>
      <c r="AD173" s="255"/>
      <c r="AE173" s="253"/>
      <c r="AF173" s="255"/>
      <c r="AG173" s="255"/>
      <c r="AH173" s="253"/>
      <c r="AI173" s="255"/>
      <c r="AJ173" s="255"/>
      <c r="AK173" s="253"/>
      <c r="AL173" s="255"/>
      <c r="AM173" s="255"/>
      <c r="AN173" s="253"/>
      <c r="AO173" s="255"/>
      <c r="AP173" s="255"/>
    </row>
    <row r="174" spans="1:42" s="262" customFormat="1" ht="157.5">
      <c r="A174" s="255" t="s">
        <v>301</v>
      </c>
      <c r="B174" s="255" t="s">
        <v>112</v>
      </c>
      <c r="C174" s="255" t="s">
        <v>113</v>
      </c>
      <c r="D174" s="255" t="s">
        <v>371</v>
      </c>
      <c r="E174" s="257" t="s">
        <v>554</v>
      </c>
      <c r="F174" s="254">
        <v>25</v>
      </c>
      <c r="G174" s="253"/>
      <c r="H174" s="263"/>
      <c r="I174" s="253"/>
      <c r="J174" s="253"/>
      <c r="K174" s="254"/>
      <c r="L174" s="253"/>
      <c r="M174" s="253"/>
      <c r="N174" s="254"/>
      <c r="O174" s="253"/>
      <c r="P174" s="253"/>
      <c r="Q174" s="253"/>
      <c r="R174" s="253"/>
      <c r="S174" s="253"/>
      <c r="T174" s="253"/>
      <c r="U174" s="253"/>
      <c r="V174" s="253" t="s">
        <v>371</v>
      </c>
      <c r="W174" s="253">
        <v>25</v>
      </c>
      <c r="X174" s="253" t="s">
        <v>554</v>
      </c>
      <c r="Y174" s="253"/>
      <c r="Z174" s="253"/>
      <c r="AA174" s="253"/>
      <c r="AB174" s="253"/>
      <c r="AC174" s="255"/>
      <c r="AD174" s="255"/>
      <c r="AE174" s="253"/>
      <c r="AF174" s="255"/>
      <c r="AG174" s="255"/>
      <c r="AH174" s="253"/>
      <c r="AI174" s="255"/>
      <c r="AJ174" s="255"/>
      <c r="AK174" s="253"/>
      <c r="AL174" s="255"/>
      <c r="AM174" s="255"/>
      <c r="AN174" s="253"/>
      <c r="AO174" s="255"/>
      <c r="AP174" s="255"/>
    </row>
    <row r="175" spans="1:42" s="262" customFormat="1" ht="283.5">
      <c r="A175" s="255" t="s">
        <v>301</v>
      </c>
      <c r="B175" s="255" t="s">
        <v>112</v>
      </c>
      <c r="C175" s="255" t="s">
        <v>113</v>
      </c>
      <c r="D175" s="255" t="s">
        <v>115</v>
      </c>
      <c r="E175" s="257" t="s">
        <v>635</v>
      </c>
      <c r="F175" s="254">
        <v>100</v>
      </c>
      <c r="G175" s="253"/>
      <c r="H175" s="263"/>
      <c r="I175" s="253"/>
      <c r="J175" s="253"/>
      <c r="K175" s="254"/>
      <c r="L175" s="253"/>
      <c r="M175" s="253"/>
      <c r="N175" s="254"/>
      <c r="O175" s="253"/>
      <c r="P175" s="253"/>
      <c r="Q175" s="253"/>
      <c r="R175" s="253"/>
      <c r="S175" s="253"/>
      <c r="T175" s="253"/>
      <c r="U175" s="253"/>
      <c r="V175" s="253" t="s">
        <v>115</v>
      </c>
      <c r="W175" s="253">
        <v>100</v>
      </c>
      <c r="X175" s="253" t="s">
        <v>635</v>
      </c>
      <c r="Y175" s="253"/>
      <c r="Z175" s="253"/>
      <c r="AA175" s="253"/>
      <c r="AB175" s="253"/>
      <c r="AC175" s="255"/>
      <c r="AD175" s="255"/>
      <c r="AE175" s="253"/>
      <c r="AF175" s="255"/>
      <c r="AG175" s="255"/>
      <c r="AH175" s="253"/>
      <c r="AI175" s="255"/>
      <c r="AJ175" s="255"/>
      <c r="AK175" s="253"/>
      <c r="AL175" s="255"/>
      <c r="AM175" s="255"/>
      <c r="AN175" s="253"/>
      <c r="AO175" s="255"/>
      <c r="AP175" s="255"/>
    </row>
    <row r="176" spans="1:42" s="262" customFormat="1" ht="252">
      <c r="A176" s="255" t="s">
        <v>301</v>
      </c>
      <c r="B176" s="255" t="s">
        <v>103</v>
      </c>
      <c r="C176" s="255" t="s">
        <v>104</v>
      </c>
      <c r="D176" s="255" t="s">
        <v>110</v>
      </c>
      <c r="E176" s="257" t="s">
        <v>552</v>
      </c>
      <c r="F176" s="254">
        <v>25</v>
      </c>
      <c r="G176" s="253"/>
      <c r="H176" s="263"/>
      <c r="I176" s="253"/>
      <c r="J176" s="253"/>
      <c r="K176" s="254"/>
      <c r="L176" s="253"/>
      <c r="M176" s="253"/>
      <c r="N176" s="254"/>
      <c r="O176" s="253"/>
      <c r="P176" s="253"/>
      <c r="Q176" s="253"/>
      <c r="R176" s="253"/>
      <c r="S176" s="253"/>
      <c r="T176" s="253"/>
      <c r="U176" s="253"/>
      <c r="V176" s="253" t="s">
        <v>110</v>
      </c>
      <c r="W176" s="253">
        <v>25</v>
      </c>
      <c r="X176" s="253" t="s">
        <v>553</v>
      </c>
      <c r="Y176" s="253"/>
      <c r="Z176" s="253"/>
      <c r="AA176" s="253"/>
      <c r="AB176" s="253"/>
      <c r="AC176" s="255"/>
      <c r="AD176" s="255"/>
      <c r="AE176" s="253"/>
      <c r="AF176" s="255"/>
      <c r="AG176" s="255"/>
      <c r="AH176" s="253"/>
      <c r="AI176" s="255"/>
      <c r="AJ176" s="255"/>
      <c r="AK176" s="253"/>
      <c r="AL176" s="255"/>
      <c r="AM176" s="255"/>
      <c r="AN176" s="253"/>
      <c r="AO176" s="255"/>
      <c r="AP176" s="255"/>
    </row>
    <row r="177" spans="1:42" s="262" customFormat="1" ht="409.5">
      <c r="A177" s="255" t="s">
        <v>301</v>
      </c>
      <c r="B177" s="255" t="s">
        <v>103</v>
      </c>
      <c r="C177" s="255" t="s">
        <v>104</v>
      </c>
      <c r="D177" s="255" t="s">
        <v>107</v>
      </c>
      <c r="E177" s="257" t="s">
        <v>551</v>
      </c>
      <c r="F177" s="254">
        <v>25</v>
      </c>
      <c r="G177" s="253"/>
      <c r="H177" s="263"/>
      <c r="I177" s="253"/>
      <c r="J177" s="253"/>
      <c r="K177" s="254"/>
      <c r="L177" s="253"/>
      <c r="M177" s="253"/>
      <c r="N177" s="254"/>
      <c r="O177" s="253"/>
      <c r="P177" s="253"/>
      <c r="Q177" s="253"/>
      <c r="R177" s="253"/>
      <c r="S177" s="253"/>
      <c r="T177" s="253"/>
      <c r="U177" s="253"/>
      <c r="V177" s="253" t="s">
        <v>107</v>
      </c>
      <c r="W177" s="253">
        <v>25</v>
      </c>
      <c r="X177" s="253" t="s">
        <v>551</v>
      </c>
      <c r="Y177" s="253"/>
      <c r="Z177" s="253"/>
      <c r="AA177" s="253"/>
      <c r="AB177" s="253"/>
      <c r="AC177" s="255"/>
      <c r="AD177" s="255"/>
      <c r="AE177" s="253"/>
      <c r="AF177" s="255"/>
      <c r="AG177" s="255"/>
      <c r="AH177" s="253"/>
      <c r="AI177" s="255"/>
      <c r="AJ177" s="255"/>
      <c r="AK177" s="253"/>
      <c r="AL177" s="255"/>
      <c r="AM177" s="255"/>
      <c r="AN177" s="253"/>
      <c r="AO177" s="255"/>
      <c r="AP177" s="255"/>
    </row>
    <row r="178" spans="1:42" s="262" customFormat="1" ht="141.75">
      <c r="A178" s="255" t="s">
        <v>301</v>
      </c>
      <c r="B178" s="255" t="s">
        <v>75</v>
      </c>
      <c r="C178" s="255" t="s">
        <v>94</v>
      </c>
      <c r="D178" s="255" t="s">
        <v>101</v>
      </c>
      <c r="E178" s="257" t="s">
        <v>550</v>
      </c>
      <c r="F178" s="254">
        <v>30</v>
      </c>
      <c r="G178" s="253"/>
      <c r="H178" s="263"/>
      <c r="I178" s="253"/>
      <c r="J178" s="253"/>
      <c r="K178" s="254"/>
      <c r="L178" s="253"/>
      <c r="M178" s="253"/>
      <c r="N178" s="254"/>
      <c r="O178" s="253"/>
      <c r="P178" s="253"/>
      <c r="Q178" s="253"/>
      <c r="R178" s="253"/>
      <c r="S178" s="253"/>
      <c r="T178" s="253"/>
      <c r="U178" s="253"/>
      <c r="V178" s="253" t="s">
        <v>101</v>
      </c>
      <c r="W178" s="253">
        <v>30</v>
      </c>
      <c r="X178" s="253" t="s">
        <v>550</v>
      </c>
      <c r="Y178" s="253"/>
      <c r="Z178" s="253"/>
      <c r="AA178" s="253"/>
      <c r="AB178" s="253"/>
      <c r="AC178" s="255"/>
      <c r="AD178" s="255"/>
      <c r="AE178" s="253"/>
      <c r="AF178" s="255"/>
      <c r="AG178" s="255"/>
      <c r="AH178" s="253"/>
      <c r="AI178" s="255"/>
      <c r="AJ178" s="255"/>
      <c r="AK178" s="253"/>
      <c r="AL178" s="255"/>
      <c r="AM178" s="255"/>
      <c r="AN178" s="253"/>
      <c r="AO178" s="255"/>
      <c r="AP178" s="255"/>
    </row>
    <row r="179" spans="1:42" s="262" customFormat="1" ht="189">
      <c r="A179" s="255" t="s">
        <v>301</v>
      </c>
      <c r="B179" s="255" t="s">
        <v>75</v>
      </c>
      <c r="C179" s="255" t="s">
        <v>94</v>
      </c>
      <c r="D179" s="255" t="s">
        <v>99</v>
      </c>
      <c r="E179" s="257" t="s">
        <v>549</v>
      </c>
      <c r="F179" s="254">
        <v>15</v>
      </c>
      <c r="G179" s="253"/>
      <c r="H179" s="263"/>
      <c r="I179" s="253"/>
      <c r="J179" s="253"/>
      <c r="K179" s="254"/>
      <c r="L179" s="253"/>
      <c r="M179" s="253"/>
      <c r="N179" s="254"/>
      <c r="O179" s="253"/>
      <c r="P179" s="253"/>
      <c r="Q179" s="253"/>
      <c r="R179" s="253"/>
      <c r="S179" s="253"/>
      <c r="T179" s="253"/>
      <c r="U179" s="253"/>
      <c r="V179" s="253" t="s">
        <v>99</v>
      </c>
      <c r="W179" s="253">
        <v>15</v>
      </c>
      <c r="X179" s="253" t="s">
        <v>549</v>
      </c>
      <c r="Y179" s="253"/>
      <c r="Z179" s="253"/>
      <c r="AA179" s="253"/>
      <c r="AB179" s="253"/>
      <c r="AC179" s="255"/>
      <c r="AD179" s="255"/>
      <c r="AE179" s="253"/>
      <c r="AF179" s="255"/>
      <c r="AG179" s="255"/>
      <c r="AH179" s="253"/>
      <c r="AI179" s="255"/>
      <c r="AJ179" s="255"/>
      <c r="AK179" s="253"/>
      <c r="AL179" s="255"/>
      <c r="AM179" s="255"/>
      <c r="AN179" s="253"/>
      <c r="AO179" s="255"/>
      <c r="AP179" s="255"/>
    </row>
    <row r="180" spans="1:42" s="262" customFormat="1" ht="220.5">
      <c r="A180" s="255" t="s">
        <v>301</v>
      </c>
      <c r="B180" s="255" t="s">
        <v>75</v>
      </c>
      <c r="C180" s="255" t="s">
        <v>94</v>
      </c>
      <c r="D180" s="255" t="s">
        <v>97</v>
      </c>
      <c r="E180" s="257" t="s">
        <v>548</v>
      </c>
      <c r="F180" s="254">
        <v>30</v>
      </c>
      <c r="G180" s="253"/>
      <c r="H180" s="263"/>
      <c r="I180" s="253"/>
      <c r="J180" s="253"/>
      <c r="K180" s="254"/>
      <c r="L180" s="253"/>
      <c r="M180" s="253"/>
      <c r="N180" s="254"/>
      <c r="O180" s="253"/>
      <c r="P180" s="253"/>
      <c r="Q180" s="253"/>
      <c r="R180" s="253"/>
      <c r="S180" s="253"/>
      <c r="T180" s="253"/>
      <c r="U180" s="253"/>
      <c r="V180" s="253" t="s">
        <v>97</v>
      </c>
      <c r="W180" s="253">
        <v>30</v>
      </c>
      <c r="X180" s="253" t="s">
        <v>548</v>
      </c>
      <c r="Y180" s="253"/>
      <c r="Z180" s="253"/>
      <c r="AA180" s="253"/>
      <c r="AB180" s="253"/>
      <c r="AC180" s="255"/>
      <c r="AD180" s="255"/>
      <c r="AE180" s="253"/>
      <c r="AF180" s="255"/>
      <c r="AG180" s="255"/>
      <c r="AH180" s="253"/>
      <c r="AI180" s="255"/>
      <c r="AJ180" s="255"/>
      <c r="AK180" s="253"/>
      <c r="AL180" s="255"/>
      <c r="AM180" s="255"/>
      <c r="AN180" s="253"/>
      <c r="AO180" s="255"/>
      <c r="AP180" s="255"/>
    </row>
    <row r="181" spans="1:42" s="262" customFormat="1" ht="283.5">
      <c r="A181" s="255" t="s">
        <v>301</v>
      </c>
      <c r="B181" s="255" t="s">
        <v>75</v>
      </c>
      <c r="C181" s="255" t="s">
        <v>88</v>
      </c>
      <c r="D181" s="255" t="s">
        <v>91</v>
      </c>
      <c r="E181" s="257" t="s">
        <v>547</v>
      </c>
      <c r="F181" s="254">
        <v>10</v>
      </c>
      <c r="G181" s="253"/>
      <c r="H181" s="263"/>
      <c r="I181" s="253"/>
      <c r="J181" s="253"/>
      <c r="K181" s="254"/>
      <c r="L181" s="253"/>
      <c r="M181" s="253"/>
      <c r="N181" s="254"/>
      <c r="O181" s="253"/>
      <c r="P181" s="253"/>
      <c r="Q181" s="253"/>
      <c r="R181" s="253"/>
      <c r="S181" s="253"/>
      <c r="T181" s="253"/>
      <c r="U181" s="253"/>
      <c r="V181" s="253" t="s">
        <v>91</v>
      </c>
      <c r="W181" s="253">
        <v>10</v>
      </c>
      <c r="X181" s="253" t="s">
        <v>547</v>
      </c>
      <c r="Y181" s="253"/>
      <c r="Z181" s="253"/>
      <c r="AA181" s="253"/>
      <c r="AB181" s="253"/>
      <c r="AC181" s="255"/>
      <c r="AD181" s="255"/>
      <c r="AE181" s="253"/>
      <c r="AF181" s="255"/>
      <c r="AG181" s="255"/>
      <c r="AH181" s="253"/>
      <c r="AI181" s="255"/>
      <c r="AJ181" s="255"/>
      <c r="AK181" s="253"/>
      <c r="AL181" s="255"/>
      <c r="AM181" s="255"/>
      <c r="AN181" s="253"/>
      <c r="AO181" s="255"/>
      <c r="AP181" s="255"/>
    </row>
    <row r="182" spans="1:42" s="262" customFormat="1" ht="220.5">
      <c r="A182" s="255" t="s">
        <v>301</v>
      </c>
      <c r="B182" s="255" t="s">
        <v>75</v>
      </c>
      <c r="C182" s="255" t="s">
        <v>76</v>
      </c>
      <c r="D182" s="255" t="s">
        <v>86</v>
      </c>
      <c r="E182" s="257" t="s">
        <v>546</v>
      </c>
      <c r="F182" s="254">
        <v>10</v>
      </c>
      <c r="G182" s="253"/>
      <c r="H182" s="263"/>
      <c r="I182" s="253"/>
      <c r="J182" s="253"/>
      <c r="K182" s="254"/>
      <c r="L182" s="253"/>
      <c r="M182" s="253"/>
      <c r="N182" s="254"/>
      <c r="O182" s="253"/>
      <c r="P182" s="253"/>
      <c r="Q182" s="253"/>
      <c r="R182" s="253"/>
      <c r="S182" s="253"/>
      <c r="T182" s="253"/>
      <c r="U182" s="253"/>
      <c r="V182" s="253" t="s">
        <v>86</v>
      </c>
      <c r="W182" s="253">
        <v>10</v>
      </c>
      <c r="X182" s="253" t="s">
        <v>546</v>
      </c>
      <c r="Y182" s="253"/>
      <c r="Z182" s="253"/>
      <c r="AA182" s="253"/>
      <c r="AB182" s="253"/>
      <c r="AC182" s="255"/>
      <c r="AD182" s="255"/>
      <c r="AE182" s="253"/>
      <c r="AF182" s="255"/>
      <c r="AG182" s="255"/>
      <c r="AH182" s="253"/>
      <c r="AI182" s="255"/>
      <c r="AJ182" s="255"/>
      <c r="AK182" s="253"/>
      <c r="AL182" s="255"/>
      <c r="AM182" s="255"/>
      <c r="AN182" s="253"/>
      <c r="AO182" s="255"/>
      <c r="AP182" s="255"/>
    </row>
    <row r="183" spans="1:42" s="262" customFormat="1" ht="252">
      <c r="A183" s="255" t="s">
        <v>301</v>
      </c>
      <c r="B183" s="255" t="s">
        <v>75</v>
      </c>
      <c r="C183" s="255" t="s">
        <v>76</v>
      </c>
      <c r="D183" s="255" t="s">
        <v>84</v>
      </c>
      <c r="E183" s="257" t="s">
        <v>545</v>
      </c>
      <c r="F183" s="254">
        <v>10</v>
      </c>
      <c r="G183" s="253"/>
      <c r="H183" s="263"/>
      <c r="I183" s="253"/>
      <c r="J183" s="253"/>
      <c r="K183" s="254"/>
      <c r="L183" s="253"/>
      <c r="M183" s="253"/>
      <c r="N183" s="254"/>
      <c r="O183" s="253"/>
      <c r="P183" s="253"/>
      <c r="Q183" s="253"/>
      <c r="R183" s="253"/>
      <c r="S183" s="253"/>
      <c r="T183" s="253"/>
      <c r="U183" s="253"/>
      <c r="V183" s="253" t="s">
        <v>84</v>
      </c>
      <c r="W183" s="253">
        <v>10</v>
      </c>
      <c r="X183" s="253" t="s">
        <v>545</v>
      </c>
      <c r="Y183" s="253"/>
      <c r="Z183" s="253"/>
      <c r="AA183" s="253"/>
      <c r="AB183" s="253"/>
      <c r="AC183" s="255"/>
      <c r="AD183" s="255"/>
      <c r="AE183" s="253"/>
      <c r="AF183" s="255"/>
      <c r="AG183" s="255"/>
      <c r="AH183" s="253"/>
      <c r="AI183" s="255"/>
      <c r="AJ183" s="255"/>
      <c r="AK183" s="253"/>
      <c r="AL183" s="255"/>
      <c r="AM183" s="255"/>
      <c r="AN183" s="253"/>
      <c r="AO183" s="255"/>
      <c r="AP183" s="255"/>
    </row>
    <row r="184" spans="1:42" s="262" customFormat="1" ht="393.75">
      <c r="A184" s="255" t="s">
        <v>301</v>
      </c>
      <c r="B184" s="255" t="s">
        <v>75</v>
      </c>
      <c r="C184" s="255" t="s">
        <v>76</v>
      </c>
      <c r="D184" s="255" t="s">
        <v>82</v>
      </c>
      <c r="E184" s="257" t="s">
        <v>515</v>
      </c>
      <c r="F184" s="254">
        <v>10</v>
      </c>
      <c r="G184" s="253"/>
      <c r="H184" s="263"/>
      <c r="I184" s="253"/>
      <c r="J184" s="253"/>
      <c r="K184" s="254"/>
      <c r="L184" s="253"/>
      <c r="M184" s="253"/>
      <c r="N184" s="254"/>
      <c r="O184" s="253"/>
      <c r="P184" s="253"/>
      <c r="Q184" s="253"/>
      <c r="R184" s="253"/>
      <c r="S184" s="253"/>
      <c r="T184" s="253"/>
      <c r="U184" s="253"/>
      <c r="V184" s="253" t="s">
        <v>82</v>
      </c>
      <c r="W184" s="253">
        <v>10</v>
      </c>
      <c r="X184" s="253" t="s">
        <v>515</v>
      </c>
      <c r="Y184" s="253"/>
      <c r="Z184" s="253"/>
      <c r="AA184" s="253"/>
      <c r="AB184" s="253"/>
      <c r="AC184" s="255"/>
      <c r="AD184" s="255"/>
      <c r="AE184" s="253"/>
      <c r="AF184" s="255"/>
      <c r="AG184" s="255"/>
      <c r="AH184" s="253"/>
      <c r="AI184" s="255"/>
      <c r="AJ184" s="255"/>
      <c r="AK184" s="253"/>
      <c r="AL184" s="255"/>
      <c r="AM184" s="255"/>
      <c r="AN184" s="253"/>
      <c r="AO184" s="255"/>
      <c r="AP184" s="255"/>
    </row>
    <row r="185" spans="1:42" s="262" customFormat="1" ht="220.5">
      <c r="A185" s="255" t="s">
        <v>301</v>
      </c>
      <c r="B185" s="255" t="s">
        <v>75</v>
      </c>
      <c r="C185" s="255" t="s">
        <v>76</v>
      </c>
      <c r="D185" s="255" t="s">
        <v>78</v>
      </c>
      <c r="E185" s="257" t="s">
        <v>632</v>
      </c>
      <c r="F185" s="254">
        <v>20</v>
      </c>
      <c r="G185" s="253"/>
      <c r="H185" s="263"/>
      <c r="I185" s="253"/>
      <c r="J185" s="253"/>
      <c r="K185" s="254"/>
      <c r="L185" s="253"/>
      <c r="M185" s="253"/>
      <c r="N185" s="254"/>
      <c r="O185" s="253"/>
      <c r="P185" s="253"/>
      <c r="Q185" s="253"/>
      <c r="R185" s="253"/>
      <c r="S185" s="253"/>
      <c r="T185" s="253"/>
      <c r="U185" s="253"/>
      <c r="V185" s="253" t="s">
        <v>78</v>
      </c>
      <c r="W185" s="253">
        <v>20</v>
      </c>
      <c r="X185" s="253" t="s">
        <v>632</v>
      </c>
      <c r="Y185" s="253"/>
      <c r="Z185" s="253"/>
      <c r="AA185" s="253"/>
      <c r="AB185" s="253"/>
      <c r="AC185" s="255"/>
      <c r="AD185" s="255"/>
      <c r="AE185" s="253"/>
      <c r="AF185" s="255"/>
      <c r="AG185" s="255"/>
      <c r="AH185" s="253"/>
      <c r="AI185" s="255"/>
      <c r="AJ185" s="255"/>
      <c r="AK185" s="253"/>
      <c r="AL185" s="255"/>
      <c r="AM185" s="255"/>
      <c r="AN185" s="253"/>
      <c r="AO185" s="255"/>
      <c r="AP185" s="255"/>
    </row>
    <row r="186" spans="1:42" s="262" customFormat="1" ht="409.5">
      <c r="A186" s="255" t="s">
        <v>301</v>
      </c>
      <c r="B186" s="255" t="s">
        <v>60</v>
      </c>
      <c r="C186" s="255" t="s">
        <v>61</v>
      </c>
      <c r="D186" s="255" t="s">
        <v>71</v>
      </c>
      <c r="E186" s="257" t="s">
        <v>544</v>
      </c>
      <c r="F186" s="254">
        <v>16.670000000000002</v>
      </c>
      <c r="G186" s="253"/>
      <c r="H186" s="263"/>
      <c r="I186" s="253"/>
      <c r="J186" s="253"/>
      <c r="K186" s="254"/>
      <c r="L186" s="253"/>
      <c r="M186" s="253"/>
      <c r="N186" s="254"/>
      <c r="O186" s="253"/>
      <c r="P186" s="253"/>
      <c r="Q186" s="253"/>
      <c r="R186" s="253"/>
      <c r="S186" s="253"/>
      <c r="T186" s="253"/>
      <c r="U186" s="253"/>
      <c r="V186" s="253" t="s">
        <v>71</v>
      </c>
      <c r="W186" s="254">
        <v>16.670000000000002</v>
      </c>
      <c r="X186" s="253" t="s">
        <v>544</v>
      </c>
      <c r="Y186" s="253"/>
      <c r="Z186" s="253"/>
      <c r="AA186" s="253"/>
      <c r="AB186" s="253"/>
      <c r="AC186" s="255"/>
      <c r="AD186" s="255"/>
      <c r="AE186" s="253"/>
      <c r="AF186" s="255"/>
      <c r="AG186" s="255"/>
      <c r="AH186" s="253"/>
      <c r="AI186" s="255"/>
      <c r="AJ186" s="255"/>
      <c r="AK186" s="253"/>
      <c r="AL186" s="255"/>
      <c r="AM186" s="255"/>
      <c r="AN186" s="253"/>
      <c r="AO186" s="255"/>
      <c r="AP186" s="255"/>
    </row>
    <row r="187" spans="1:42" s="262" customFormat="1" ht="173.25">
      <c r="A187" s="255" t="s">
        <v>301</v>
      </c>
      <c r="B187" s="255" t="s">
        <v>60</v>
      </c>
      <c r="C187" s="255" t="s">
        <v>61</v>
      </c>
      <c r="D187" s="255" t="s">
        <v>69</v>
      </c>
      <c r="E187" s="257" t="s">
        <v>543</v>
      </c>
      <c r="F187" s="254">
        <v>15</v>
      </c>
      <c r="G187" s="253"/>
      <c r="H187" s="263"/>
      <c r="I187" s="253"/>
      <c r="J187" s="253"/>
      <c r="K187" s="254"/>
      <c r="L187" s="253"/>
      <c r="M187" s="253"/>
      <c r="N187" s="254"/>
      <c r="O187" s="253"/>
      <c r="P187" s="253"/>
      <c r="Q187" s="253"/>
      <c r="R187" s="253"/>
      <c r="S187" s="253"/>
      <c r="T187" s="253"/>
      <c r="U187" s="253"/>
      <c r="V187" s="253" t="s">
        <v>69</v>
      </c>
      <c r="W187" s="253">
        <v>15</v>
      </c>
      <c r="X187" s="253" t="s">
        <v>543</v>
      </c>
      <c r="Y187" s="253"/>
      <c r="Z187" s="253"/>
      <c r="AA187" s="253"/>
      <c r="AB187" s="253"/>
      <c r="AC187" s="255"/>
      <c r="AD187" s="255"/>
      <c r="AE187" s="253"/>
      <c r="AF187" s="255"/>
      <c r="AG187" s="255"/>
      <c r="AH187" s="253"/>
      <c r="AI187" s="255"/>
      <c r="AJ187" s="255"/>
      <c r="AK187" s="253"/>
      <c r="AL187" s="255"/>
      <c r="AM187" s="255"/>
      <c r="AN187" s="253"/>
      <c r="AO187" s="255"/>
      <c r="AP187" s="255"/>
    </row>
    <row r="188" spans="1:42" s="262" customFormat="1" ht="409.5">
      <c r="A188" s="255" t="s">
        <v>301</v>
      </c>
      <c r="B188" s="255" t="s">
        <v>60</v>
      </c>
      <c r="C188" s="255" t="s">
        <v>61</v>
      </c>
      <c r="D188" s="255" t="s">
        <v>67</v>
      </c>
      <c r="E188" s="257" t="s">
        <v>542</v>
      </c>
      <c r="F188" s="254">
        <v>10.6</v>
      </c>
      <c r="G188" s="253"/>
      <c r="H188" s="263"/>
      <c r="I188" s="253"/>
      <c r="J188" s="253"/>
      <c r="K188" s="254"/>
      <c r="L188" s="253"/>
      <c r="M188" s="253"/>
      <c r="N188" s="254"/>
      <c r="O188" s="253"/>
      <c r="P188" s="253"/>
      <c r="Q188" s="253"/>
      <c r="R188" s="253"/>
      <c r="S188" s="253"/>
      <c r="T188" s="253"/>
      <c r="U188" s="253"/>
      <c r="V188" s="253" t="s">
        <v>67</v>
      </c>
      <c r="W188" s="254">
        <v>10.6</v>
      </c>
      <c r="X188" s="253" t="s">
        <v>542</v>
      </c>
      <c r="Y188" s="253"/>
      <c r="Z188" s="253"/>
      <c r="AA188" s="253"/>
      <c r="AB188" s="253"/>
      <c r="AC188" s="255"/>
      <c r="AD188" s="255"/>
      <c r="AE188" s="253"/>
      <c r="AF188" s="255"/>
      <c r="AG188" s="255"/>
      <c r="AH188" s="253"/>
      <c r="AI188" s="255"/>
      <c r="AJ188" s="255"/>
      <c r="AK188" s="253"/>
      <c r="AL188" s="255"/>
      <c r="AM188" s="255"/>
      <c r="AN188" s="253"/>
      <c r="AO188" s="255"/>
      <c r="AP188" s="255"/>
    </row>
    <row r="189" spans="1:42" s="262" customFormat="1" ht="252">
      <c r="A189" s="255" t="s">
        <v>301</v>
      </c>
      <c r="B189" s="255" t="s">
        <v>60</v>
      </c>
      <c r="C189" s="255" t="s">
        <v>61</v>
      </c>
      <c r="D189" s="255" t="s">
        <v>65</v>
      </c>
      <c r="E189" s="257" t="s">
        <v>541</v>
      </c>
      <c r="F189" s="254">
        <v>15.7</v>
      </c>
      <c r="G189" s="253"/>
      <c r="H189" s="263"/>
      <c r="I189" s="253"/>
      <c r="J189" s="253"/>
      <c r="K189" s="254"/>
      <c r="L189" s="253"/>
      <c r="M189" s="253"/>
      <c r="N189" s="254"/>
      <c r="O189" s="253"/>
      <c r="P189" s="253"/>
      <c r="Q189" s="253"/>
      <c r="R189" s="253"/>
      <c r="S189" s="253"/>
      <c r="T189" s="253"/>
      <c r="U189" s="253"/>
      <c r="V189" s="253" t="s">
        <v>65</v>
      </c>
      <c r="W189" s="254">
        <v>15.7</v>
      </c>
      <c r="X189" s="253" t="s">
        <v>541</v>
      </c>
      <c r="Y189" s="253"/>
      <c r="Z189" s="253"/>
      <c r="AA189" s="253"/>
      <c r="AB189" s="253"/>
      <c r="AC189" s="255"/>
      <c r="AD189" s="255"/>
      <c r="AE189" s="253"/>
      <c r="AF189" s="255"/>
      <c r="AG189" s="255"/>
      <c r="AH189" s="253"/>
      <c r="AI189" s="255"/>
      <c r="AJ189" s="255"/>
      <c r="AK189" s="253"/>
      <c r="AL189" s="255"/>
      <c r="AM189" s="255"/>
      <c r="AN189" s="253"/>
      <c r="AO189" s="255"/>
      <c r="AP189" s="255"/>
    </row>
    <row r="190" spans="1:42" s="262" customFormat="1" ht="409.5">
      <c r="A190" s="255" t="s">
        <v>301</v>
      </c>
      <c r="B190" s="255" t="s">
        <v>60</v>
      </c>
      <c r="C190" s="255" t="s">
        <v>61</v>
      </c>
      <c r="D190" s="255" t="s">
        <v>63</v>
      </c>
      <c r="E190" s="257" t="s">
        <v>540</v>
      </c>
      <c r="F190" s="254">
        <v>21</v>
      </c>
      <c r="G190" s="253"/>
      <c r="H190" s="263"/>
      <c r="I190" s="253"/>
      <c r="J190" s="253"/>
      <c r="K190" s="254"/>
      <c r="L190" s="253"/>
      <c r="M190" s="253"/>
      <c r="N190" s="254"/>
      <c r="O190" s="253"/>
      <c r="P190" s="253"/>
      <c r="Q190" s="253"/>
      <c r="R190" s="253"/>
      <c r="S190" s="253"/>
      <c r="T190" s="253"/>
      <c r="U190" s="253"/>
      <c r="V190" s="253" t="s">
        <v>63</v>
      </c>
      <c r="W190" s="253">
        <v>21</v>
      </c>
      <c r="X190" s="253" t="s">
        <v>540</v>
      </c>
      <c r="Y190" s="253"/>
      <c r="Z190" s="253"/>
      <c r="AA190" s="253"/>
      <c r="AB190" s="253"/>
      <c r="AC190" s="255"/>
      <c r="AD190" s="255"/>
      <c r="AE190" s="253"/>
      <c r="AF190" s="255"/>
      <c r="AG190" s="255"/>
      <c r="AH190" s="253"/>
      <c r="AI190" s="255"/>
      <c r="AJ190" s="255"/>
      <c r="AK190" s="253"/>
      <c r="AL190" s="255"/>
      <c r="AM190" s="255"/>
      <c r="AN190" s="253"/>
      <c r="AO190" s="255"/>
      <c r="AP190" s="255"/>
    </row>
    <row r="191" spans="1:42" s="262" customFormat="1" ht="94.5">
      <c r="A191" s="255" t="s">
        <v>301</v>
      </c>
      <c r="B191" s="255" t="s">
        <v>32</v>
      </c>
      <c r="C191" s="255" t="s">
        <v>51</v>
      </c>
      <c r="D191" s="255" t="s">
        <v>366</v>
      </c>
      <c r="E191" s="257" t="s">
        <v>631</v>
      </c>
      <c r="F191" s="254">
        <v>10</v>
      </c>
      <c r="G191" s="253"/>
      <c r="H191" s="263"/>
      <c r="I191" s="253"/>
      <c r="J191" s="253"/>
      <c r="K191" s="254"/>
      <c r="L191" s="253"/>
      <c r="M191" s="253"/>
      <c r="N191" s="254"/>
      <c r="O191" s="253"/>
      <c r="P191" s="253"/>
      <c r="Q191" s="253"/>
      <c r="R191" s="253"/>
      <c r="S191" s="253"/>
      <c r="T191" s="253"/>
      <c r="U191" s="253"/>
      <c r="V191" s="253" t="s">
        <v>366</v>
      </c>
      <c r="W191" s="253">
        <v>10</v>
      </c>
      <c r="X191" s="257" t="s">
        <v>631</v>
      </c>
      <c r="Y191" s="253"/>
      <c r="Z191" s="253"/>
      <c r="AA191" s="253"/>
      <c r="AB191" s="253"/>
      <c r="AC191" s="255"/>
      <c r="AD191" s="255"/>
      <c r="AE191" s="253"/>
      <c r="AF191" s="255"/>
      <c r="AG191" s="255"/>
      <c r="AH191" s="253"/>
      <c r="AI191" s="255"/>
      <c r="AJ191" s="255"/>
      <c r="AK191" s="253"/>
      <c r="AL191" s="255"/>
      <c r="AM191" s="255"/>
      <c r="AN191" s="253"/>
      <c r="AO191" s="255"/>
      <c r="AP191" s="255"/>
    </row>
    <row r="192" spans="1:42" s="262" customFormat="1" ht="94.5">
      <c r="A192" s="255" t="s">
        <v>301</v>
      </c>
      <c r="B192" s="255" t="s">
        <v>32</v>
      </c>
      <c r="C192" s="255" t="s">
        <v>51</v>
      </c>
      <c r="D192" s="255" t="s">
        <v>57</v>
      </c>
      <c r="E192" s="257" t="s">
        <v>630</v>
      </c>
      <c r="F192" s="254">
        <v>10</v>
      </c>
      <c r="G192" s="253"/>
      <c r="H192" s="263"/>
      <c r="I192" s="253"/>
      <c r="J192" s="253"/>
      <c r="K192" s="254"/>
      <c r="L192" s="253"/>
      <c r="M192" s="253"/>
      <c r="N192" s="254"/>
      <c r="O192" s="253"/>
      <c r="P192" s="253"/>
      <c r="Q192" s="253"/>
      <c r="R192" s="253"/>
      <c r="S192" s="253"/>
      <c r="T192" s="253"/>
      <c r="U192" s="253"/>
      <c r="V192" s="253" t="s">
        <v>57</v>
      </c>
      <c r="W192" s="253">
        <v>10</v>
      </c>
      <c r="X192" s="257" t="s">
        <v>630</v>
      </c>
      <c r="Y192" s="253"/>
      <c r="Z192" s="253"/>
      <c r="AA192" s="253"/>
      <c r="AB192" s="253"/>
      <c r="AC192" s="255"/>
      <c r="AD192" s="255"/>
      <c r="AE192" s="253"/>
      <c r="AF192" s="255"/>
      <c r="AG192" s="255"/>
      <c r="AH192" s="253"/>
      <c r="AI192" s="255"/>
      <c r="AJ192" s="255"/>
      <c r="AK192" s="253"/>
      <c r="AL192" s="255"/>
      <c r="AM192" s="255"/>
      <c r="AN192" s="253"/>
      <c r="AO192" s="255"/>
      <c r="AP192" s="255"/>
    </row>
    <row r="193" spans="1:42" s="262" customFormat="1" ht="110.25">
      <c r="A193" s="255" t="s">
        <v>301</v>
      </c>
      <c r="B193" s="255" t="s">
        <v>32</v>
      </c>
      <c r="C193" s="255" t="s">
        <v>51</v>
      </c>
      <c r="D193" s="255" t="s">
        <v>55</v>
      </c>
      <c r="E193" s="257" t="s">
        <v>629</v>
      </c>
      <c r="F193" s="254">
        <v>40</v>
      </c>
      <c r="G193" s="253"/>
      <c r="H193" s="263"/>
      <c r="I193" s="253"/>
      <c r="J193" s="253"/>
      <c r="K193" s="254"/>
      <c r="L193" s="253"/>
      <c r="M193" s="253"/>
      <c r="N193" s="254"/>
      <c r="O193" s="253"/>
      <c r="P193" s="253"/>
      <c r="Q193" s="253"/>
      <c r="R193" s="253"/>
      <c r="S193" s="253"/>
      <c r="T193" s="253"/>
      <c r="U193" s="253"/>
      <c r="V193" s="253" t="s">
        <v>55</v>
      </c>
      <c r="W193" s="253">
        <v>40</v>
      </c>
      <c r="X193" s="257" t="s">
        <v>629</v>
      </c>
      <c r="Y193" s="253"/>
      <c r="Z193" s="253"/>
      <c r="AA193" s="253"/>
      <c r="AB193" s="253"/>
      <c r="AC193" s="255"/>
      <c r="AD193" s="255"/>
      <c r="AE193" s="253"/>
      <c r="AF193" s="255"/>
      <c r="AG193" s="255"/>
      <c r="AH193" s="253"/>
      <c r="AI193" s="255"/>
      <c r="AJ193" s="255"/>
      <c r="AK193" s="253"/>
      <c r="AL193" s="255"/>
      <c r="AM193" s="255"/>
      <c r="AN193" s="253"/>
      <c r="AO193" s="255"/>
      <c r="AP193" s="255"/>
    </row>
    <row r="194" spans="1:42" s="262" customFormat="1" ht="157.5">
      <c r="A194" s="255" t="s">
        <v>301</v>
      </c>
      <c r="B194" s="255" t="s">
        <v>32</v>
      </c>
      <c r="C194" s="255" t="s">
        <v>51</v>
      </c>
      <c r="D194" s="255" t="s">
        <v>53</v>
      </c>
      <c r="E194" s="257" t="s">
        <v>619</v>
      </c>
      <c r="F194" s="254">
        <v>20</v>
      </c>
      <c r="G194" s="253"/>
      <c r="H194" s="263"/>
      <c r="I194" s="253"/>
      <c r="J194" s="253"/>
      <c r="K194" s="254"/>
      <c r="L194" s="253"/>
      <c r="M194" s="253"/>
      <c r="N194" s="254"/>
      <c r="O194" s="253"/>
      <c r="P194" s="253"/>
      <c r="Q194" s="253"/>
      <c r="R194" s="253"/>
      <c r="S194" s="253"/>
      <c r="T194" s="253"/>
      <c r="U194" s="253"/>
      <c r="V194" s="253" t="s">
        <v>53</v>
      </c>
      <c r="W194" s="253">
        <v>20</v>
      </c>
      <c r="X194" s="253" t="s">
        <v>619</v>
      </c>
      <c r="Y194" s="253"/>
      <c r="Z194" s="253"/>
      <c r="AA194" s="253"/>
      <c r="AB194" s="253"/>
      <c r="AC194" s="255"/>
      <c r="AD194" s="255"/>
      <c r="AE194" s="253"/>
      <c r="AF194" s="255"/>
      <c r="AG194" s="255"/>
      <c r="AH194" s="253"/>
      <c r="AI194" s="255"/>
      <c r="AJ194" s="255"/>
      <c r="AK194" s="253"/>
      <c r="AL194" s="255"/>
      <c r="AM194" s="255"/>
      <c r="AN194" s="253"/>
      <c r="AO194" s="255"/>
      <c r="AP194" s="255"/>
    </row>
    <row r="195" spans="1:42" s="262" customFormat="1" ht="204.75">
      <c r="A195" s="255" t="s">
        <v>301</v>
      </c>
      <c r="B195" s="255" t="s">
        <v>32</v>
      </c>
      <c r="C195" s="255" t="s">
        <v>33</v>
      </c>
      <c r="D195" s="255" t="s">
        <v>49</v>
      </c>
      <c r="E195" s="257" t="s">
        <v>676</v>
      </c>
      <c r="F195" s="254">
        <v>25</v>
      </c>
      <c r="G195" s="253"/>
      <c r="H195" s="263"/>
      <c r="I195" s="253"/>
      <c r="J195" s="253"/>
      <c r="K195" s="254"/>
      <c r="L195" s="253"/>
      <c r="M195" s="253"/>
      <c r="N195" s="254"/>
      <c r="O195" s="253"/>
      <c r="P195" s="253"/>
      <c r="Q195" s="253"/>
      <c r="R195" s="253"/>
      <c r="S195" s="253"/>
      <c r="T195" s="253"/>
      <c r="U195" s="253"/>
      <c r="V195" s="253" t="s">
        <v>49</v>
      </c>
      <c r="W195" s="253">
        <v>25</v>
      </c>
      <c r="X195" s="257" t="s">
        <v>676</v>
      </c>
      <c r="Y195" s="253"/>
      <c r="Z195" s="253"/>
      <c r="AA195" s="253"/>
      <c r="AB195" s="253"/>
      <c r="AC195" s="255"/>
      <c r="AD195" s="255"/>
      <c r="AE195" s="253"/>
      <c r="AF195" s="255"/>
      <c r="AG195" s="255"/>
      <c r="AH195" s="253"/>
      <c r="AI195" s="255"/>
      <c r="AJ195" s="255"/>
      <c r="AK195" s="253"/>
      <c r="AL195" s="255"/>
      <c r="AM195" s="255"/>
      <c r="AN195" s="253"/>
      <c r="AO195" s="255"/>
      <c r="AP195" s="255"/>
    </row>
    <row r="196" spans="1:42" s="262" customFormat="1" ht="189">
      <c r="A196" s="255" t="s">
        <v>301</v>
      </c>
      <c r="B196" s="255" t="s">
        <v>32</v>
      </c>
      <c r="C196" s="255" t="s">
        <v>33</v>
      </c>
      <c r="D196" s="255" t="s">
        <v>47</v>
      </c>
      <c r="E196" s="257" t="s">
        <v>628</v>
      </c>
      <c r="F196" s="254">
        <v>30</v>
      </c>
      <c r="G196" s="253"/>
      <c r="H196" s="263"/>
      <c r="I196" s="253"/>
      <c r="J196" s="253"/>
      <c r="K196" s="254"/>
      <c r="L196" s="253"/>
      <c r="M196" s="253"/>
      <c r="N196" s="254"/>
      <c r="O196" s="253"/>
      <c r="P196" s="253"/>
      <c r="Q196" s="253"/>
      <c r="R196" s="253"/>
      <c r="S196" s="253"/>
      <c r="T196" s="253"/>
      <c r="U196" s="253"/>
      <c r="V196" s="253" t="s">
        <v>47</v>
      </c>
      <c r="W196" s="253">
        <v>30</v>
      </c>
      <c r="X196" s="257" t="s">
        <v>628</v>
      </c>
      <c r="Y196" s="253"/>
      <c r="Z196" s="253"/>
      <c r="AA196" s="253"/>
      <c r="AB196" s="253"/>
      <c r="AC196" s="255"/>
      <c r="AD196" s="255"/>
      <c r="AE196" s="253"/>
      <c r="AF196" s="255"/>
      <c r="AG196" s="255"/>
      <c r="AH196" s="253"/>
      <c r="AI196" s="255"/>
      <c r="AJ196" s="255"/>
      <c r="AK196" s="253"/>
      <c r="AL196" s="255"/>
      <c r="AM196" s="255"/>
      <c r="AN196" s="253"/>
      <c r="AO196" s="255"/>
      <c r="AP196" s="255"/>
    </row>
    <row r="197" spans="1:42" s="262" customFormat="1" ht="409.5">
      <c r="A197" s="255" t="s">
        <v>301</v>
      </c>
      <c r="B197" s="255" t="s">
        <v>32</v>
      </c>
      <c r="C197" s="255" t="s">
        <v>33</v>
      </c>
      <c r="D197" s="255" t="s">
        <v>45</v>
      </c>
      <c r="E197" s="257" t="s">
        <v>627</v>
      </c>
      <c r="F197" s="254">
        <v>25</v>
      </c>
      <c r="G197" s="253"/>
      <c r="H197" s="263"/>
      <c r="I197" s="253"/>
      <c r="J197" s="253"/>
      <c r="K197" s="254"/>
      <c r="L197" s="253"/>
      <c r="M197" s="253"/>
      <c r="N197" s="254"/>
      <c r="O197" s="253"/>
      <c r="P197" s="253"/>
      <c r="Q197" s="253"/>
      <c r="R197" s="253"/>
      <c r="S197" s="253"/>
      <c r="T197" s="253"/>
      <c r="U197" s="253"/>
      <c r="V197" s="253" t="s">
        <v>45</v>
      </c>
      <c r="W197" s="253">
        <v>25</v>
      </c>
      <c r="X197" s="257" t="s">
        <v>627</v>
      </c>
      <c r="Y197" s="253"/>
      <c r="Z197" s="253"/>
      <c r="AA197" s="253"/>
      <c r="AB197" s="253"/>
      <c r="AC197" s="255"/>
      <c r="AD197" s="255"/>
      <c r="AE197" s="253"/>
      <c r="AF197" s="255"/>
      <c r="AG197" s="255"/>
      <c r="AH197" s="253"/>
      <c r="AI197" s="255"/>
      <c r="AJ197" s="255"/>
      <c r="AK197" s="253"/>
      <c r="AL197" s="255"/>
      <c r="AM197" s="255"/>
      <c r="AN197" s="253"/>
      <c r="AO197" s="255"/>
      <c r="AP197" s="255"/>
    </row>
    <row r="198" spans="1:42" s="262" customFormat="1" ht="409.5">
      <c r="A198" s="255" t="s">
        <v>301</v>
      </c>
      <c r="B198" s="255" t="s">
        <v>32</v>
      </c>
      <c r="C198" s="255" t="s">
        <v>33</v>
      </c>
      <c r="D198" s="255" t="s">
        <v>36</v>
      </c>
      <c r="E198" s="257" t="s">
        <v>626</v>
      </c>
      <c r="F198" s="254">
        <v>6</v>
      </c>
      <c r="G198" s="253"/>
      <c r="H198" s="263"/>
      <c r="I198" s="253"/>
      <c r="J198" s="253"/>
      <c r="K198" s="254"/>
      <c r="L198" s="253"/>
      <c r="M198" s="253"/>
      <c r="N198" s="254"/>
      <c r="O198" s="253"/>
      <c r="P198" s="253"/>
      <c r="Q198" s="253"/>
      <c r="R198" s="253"/>
      <c r="S198" s="253"/>
      <c r="T198" s="253"/>
      <c r="U198" s="253"/>
      <c r="V198" s="253" t="s">
        <v>36</v>
      </c>
      <c r="W198" s="253">
        <v>6</v>
      </c>
      <c r="X198" s="257" t="s">
        <v>625</v>
      </c>
      <c r="Y198" s="253"/>
      <c r="Z198" s="253"/>
      <c r="AA198" s="253"/>
      <c r="AB198" s="253"/>
      <c r="AC198" s="255"/>
      <c r="AD198" s="255"/>
      <c r="AE198" s="253"/>
      <c r="AF198" s="255"/>
      <c r="AG198" s="255"/>
      <c r="AH198" s="253"/>
      <c r="AI198" s="255"/>
      <c r="AJ198" s="255"/>
      <c r="AK198" s="253"/>
      <c r="AL198" s="255"/>
      <c r="AM198" s="255"/>
      <c r="AN198" s="253"/>
      <c r="AO198" s="255"/>
      <c r="AP198" s="255"/>
    </row>
    <row r="199" spans="1:42" s="262" customFormat="1" ht="409.5">
      <c r="A199" s="255" t="s">
        <v>300</v>
      </c>
      <c r="B199" s="255" t="s">
        <v>340</v>
      </c>
      <c r="C199" s="255" t="s">
        <v>285</v>
      </c>
      <c r="D199" s="255" t="s">
        <v>290</v>
      </c>
      <c r="E199" s="265" t="s">
        <v>536</v>
      </c>
      <c r="F199" s="254">
        <v>9</v>
      </c>
      <c r="G199" s="253"/>
      <c r="H199" s="263"/>
      <c r="I199" s="253"/>
      <c r="J199" s="253"/>
      <c r="K199" s="254"/>
      <c r="L199" s="253"/>
      <c r="M199" s="253"/>
      <c r="N199" s="254"/>
      <c r="O199" s="253"/>
      <c r="P199" s="253"/>
      <c r="Q199" s="253"/>
      <c r="R199" s="253"/>
      <c r="S199" s="253" t="s">
        <v>290</v>
      </c>
      <c r="T199" s="253">
        <v>9</v>
      </c>
      <c r="U199" s="258" t="s">
        <v>536</v>
      </c>
      <c r="V199" s="253"/>
      <c r="W199" s="253"/>
      <c r="X199" s="253"/>
      <c r="Y199" s="253"/>
      <c r="Z199" s="253"/>
      <c r="AA199" s="253"/>
      <c r="AB199" s="253"/>
      <c r="AC199" s="255"/>
      <c r="AD199" s="255"/>
      <c r="AE199" s="253"/>
      <c r="AF199" s="255"/>
      <c r="AG199" s="255"/>
      <c r="AH199" s="253"/>
      <c r="AI199" s="255"/>
      <c r="AJ199" s="255"/>
      <c r="AK199" s="253"/>
      <c r="AL199" s="255"/>
      <c r="AM199" s="255"/>
      <c r="AN199" s="253"/>
      <c r="AO199" s="255"/>
      <c r="AP199" s="255"/>
    </row>
    <row r="200" spans="1:42" s="262" customFormat="1" ht="94.5">
      <c r="A200" s="255" t="s">
        <v>300</v>
      </c>
      <c r="B200" s="255" t="s">
        <v>340</v>
      </c>
      <c r="C200" s="255" t="s">
        <v>285</v>
      </c>
      <c r="D200" s="255" t="s">
        <v>287</v>
      </c>
      <c r="E200" s="257" t="s">
        <v>477</v>
      </c>
      <c r="F200" s="254">
        <v>0</v>
      </c>
      <c r="G200" s="253"/>
      <c r="H200" s="263"/>
      <c r="I200" s="253"/>
      <c r="J200" s="253"/>
      <c r="K200" s="254"/>
      <c r="L200" s="253"/>
      <c r="M200" s="253"/>
      <c r="N200" s="254"/>
      <c r="O200" s="253"/>
      <c r="P200" s="253"/>
      <c r="Q200" s="253"/>
      <c r="R200" s="253"/>
      <c r="S200" s="253" t="s">
        <v>287</v>
      </c>
      <c r="T200" s="253">
        <v>0</v>
      </c>
      <c r="U200" s="253" t="s">
        <v>477</v>
      </c>
      <c r="V200" s="253"/>
      <c r="W200" s="253"/>
      <c r="X200" s="253"/>
      <c r="Y200" s="253"/>
      <c r="Z200" s="253"/>
      <c r="AA200" s="253"/>
      <c r="AB200" s="253"/>
      <c r="AC200" s="255"/>
      <c r="AD200" s="255"/>
      <c r="AE200" s="253"/>
      <c r="AF200" s="255"/>
      <c r="AG200" s="255"/>
      <c r="AH200" s="253"/>
      <c r="AI200" s="255"/>
      <c r="AJ200" s="255"/>
      <c r="AK200" s="253"/>
      <c r="AL200" s="255"/>
      <c r="AM200" s="255"/>
      <c r="AN200" s="253"/>
      <c r="AO200" s="255"/>
      <c r="AP200" s="255"/>
    </row>
    <row r="201" spans="1:42" s="262" customFormat="1" ht="409.5">
      <c r="A201" s="255" t="s">
        <v>300</v>
      </c>
      <c r="B201" s="255" t="s">
        <v>340</v>
      </c>
      <c r="C201" s="255" t="s">
        <v>277</v>
      </c>
      <c r="D201" s="255" t="s">
        <v>280</v>
      </c>
      <c r="E201" s="265" t="s">
        <v>535</v>
      </c>
      <c r="F201" s="254">
        <v>9</v>
      </c>
      <c r="G201" s="253"/>
      <c r="H201" s="263"/>
      <c r="I201" s="253"/>
      <c r="J201" s="253"/>
      <c r="K201" s="254"/>
      <c r="L201" s="253"/>
      <c r="M201" s="253"/>
      <c r="N201" s="254"/>
      <c r="O201" s="253"/>
      <c r="P201" s="253"/>
      <c r="Q201" s="253"/>
      <c r="R201" s="253"/>
      <c r="S201" s="253" t="s">
        <v>280</v>
      </c>
      <c r="T201" s="253">
        <v>9</v>
      </c>
      <c r="U201" s="258" t="s">
        <v>535</v>
      </c>
      <c r="V201" s="253"/>
      <c r="W201" s="253"/>
      <c r="X201" s="253"/>
      <c r="Y201" s="253"/>
      <c r="Z201" s="253"/>
      <c r="AA201" s="253"/>
      <c r="AB201" s="253"/>
      <c r="AC201" s="255"/>
      <c r="AD201" s="255"/>
      <c r="AE201" s="253"/>
      <c r="AF201" s="255"/>
      <c r="AG201" s="255"/>
      <c r="AH201" s="253"/>
      <c r="AI201" s="255"/>
      <c r="AJ201" s="255"/>
      <c r="AK201" s="253"/>
      <c r="AL201" s="255"/>
      <c r="AM201" s="255"/>
      <c r="AN201" s="253"/>
      <c r="AO201" s="255"/>
      <c r="AP201" s="255"/>
    </row>
    <row r="202" spans="1:42" s="262" customFormat="1" ht="189">
      <c r="A202" s="255" t="s">
        <v>300</v>
      </c>
      <c r="B202" s="255" t="s">
        <v>340</v>
      </c>
      <c r="C202" s="255" t="s">
        <v>342</v>
      </c>
      <c r="D202" s="255" t="s">
        <v>348</v>
      </c>
      <c r="E202" s="257" t="s">
        <v>624</v>
      </c>
      <c r="F202" s="254">
        <v>100</v>
      </c>
      <c r="G202" s="253"/>
      <c r="H202" s="263"/>
      <c r="I202" s="253"/>
      <c r="J202" s="253"/>
      <c r="K202" s="254"/>
      <c r="L202" s="253"/>
      <c r="M202" s="253"/>
      <c r="N202" s="254"/>
      <c r="O202" s="253"/>
      <c r="P202" s="253"/>
      <c r="Q202" s="253"/>
      <c r="R202" s="253"/>
      <c r="S202" s="253" t="s">
        <v>348</v>
      </c>
      <c r="T202" s="253">
        <v>100</v>
      </c>
      <c r="U202" s="257" t="s">
        <v>624</v>
      </c>
      <c r="V202" s="253"/>
      <c r="W202" s="253"/>
      <c r="X202" s="253"/>
      <c r="Y202" s="253"/>
      <c r="Z202" s="253"/>
      <c r="AA202" s="253"/>
      <c r="AB202" s="253"/>
      <c r="AC202" s="255"/>
      <c r="AD202" s="255"/>
      <c r="AE202" s="253"/>
      <c r="AF202" s="255"/>
      <c r="AG202" s="255"/>
      <c r="AH202" s="253"/>
      <c r="AI202" s="255"/>
      <c r="AJ202" s="255"/>
      <c r="AK202" s="253"/>
      <c r="AL202" s="255"/>
      <c r="AM202" s="255"/>
      <c r="AN202" s="253"/>
      <c r="AO202" s="255"/>
      <c r="AP202" s="255"/>
    </row>
    <row r="203" spans="1:42" s="262" customFormat="1" ht="409.5">
      <c r="A203" s="255" t="s">
        <v>300</v>
      </c>
      <c r="B203" s="255" t="s">
        <v>202</v>
      </c>
      <c r="C203" s="255" t="s">
        <v>392</v>
      </c>
      <c r="D203" s="255" t="s">
        <v>383</v>
      </c>
      <c r="E203" s="257" t="s">
        <v>534</v>
      </c>
      <c r="F203" s="254">
        <v>13</v>
      </c>
      <c r="G203" s="253"/>
      <c r="H203" s="263"/>
      <c r="I203" s="253"/>
      <c r="J203" s="253"/>
      <c r="K203" s="254"/>
      <c r="L203" s="253"/>
      <c r="M203" s="253"/>
      <c r="N203" s="254"/>
      <c r="O203" s="253"/>
      <c r="P203" s="253"/>
      <c r="Q203" s="253"/>
      <c r="R203" s="253"/>
      <c r="S203" s="253" t="s">
        <v>383</v>
      </c>
      <c r="T203" s="253">
        <v>13</v>
      </c>
      <c r="U203" s="253" t="s">
        <v>534</v>
      </c>
      <c r="V203" s="253"/>
      <c r="W203" s="253"/>
      <c r="X203" s="253"/>
      <c r="Y203" s="253"/>
      <c r="Z203" s="253"/>
      <c r="AA203" s="253"/>
      <c r="AB203" s="253"/>
      <c r="AC203" s="255"/>
      <c r="AD203" s="255"/>
      <c r="AE203" s="253"/>
      <c r="AF203" s="255"/>
      <c r="AG203" s="255"/>
      <c r="AH203" s="253"/>
      <c r="AI203" s="255"/>
      <c r="AJ203" s="255"/>
      <c r="AK203" s="253"/>
      <c r="AL203" s="255"/>
      <c r="AM203" s="255"/>
      <c r="AN203" s="253"/>
      <c r="AO203" s="255"/>
      <c r="AP203" s="255"/>
    </row>
    <row r="204" spans="1:42" s="262" customFormat="1" ht="409.5">
      <c r="A204" s="255" t="s">
        <v>300</v>
      </c>
      <c r="B204" s="255" t="s">
        <v>202</v>
      </c>
      <c r="C204" s="255" t="s">
        <v>392</v>
      </c>
      <c r="D204" s="255" t="s">
        <v>382</v>
      </c>
      <c r="E204" s="257" t="s">
        <v>529</v>
      </c>
      <c r="F204" s="254">
        <v>11</v>
      </c>
      <c r="G204" s="253"/>
      <c r="H204" s="263"/>
      <c r="I204" s="253"/>
      <c r="J204" s="253"/>
      <c r="K204" s="254"/>
      <c r="L204" s="253"/>
      <c r="M204" s="253"/>
      <c r="N204" s="254"/>
      <c r="O204" s="253"/>
      <c r="P204" s="253"/>
      <c r="Q204" s="253"/>
      <c r="R204" s="253"/>
      <c r="S204" s="253" t="s">
        <v>382</v>
      </c>
      <c r="T204" s="253">
        <v>11</v>
      </c>
      <c r="U204" s="253" t="s">
        <v>529</v>
      </c>
      <c r="V204" s="253"/>
      <c r="W204" s="253"/>
      <c r="X204" s="253"/>
      <c r="Y204" s="253"/>
      <c r="Z204" s="253"/>
      <c r="AA204" s="253"/>
      <c r="AB204" s="253"/>
      <c r="AC204" s="255"/>
      <c r="AD204" s="255"/>
      <c r="AE204" s="253"/>
      <c r="AF204" s="255"/>
      <c r="AG204" s="255"/>
      <c r="AH204" s="253"/>
      <c r="AI204" s="255"/>
      <c r="AJ204" s="255"/>
      <c r="AK204" s="253"/>
      <c r="AL204" s="255"/>
      <c r="AM204" s="255"/>
      <c r="AN204" s="253"/>
      <c r="AO204" s="255"/>
      <c r="AP204" s="255"/>
    </row>
    <row r="205" spans="1:42" s="262" customFormat="1" ht="141.75">
      <c r="A205" s="255" t="s">
        <v>300</v>
      </c>
      <c r="B205" s="255" t="s">
        <v>214</v>
      </c>
      <c r="C205" s="255" t="s">
        <v>228</v>
      </c>
      <c r="D205" s="255" t="s">
        <v>354</v>
      </c>
      <c r="E205" s="257" t="s">
        <v>533</v>
      </c>
      <c r="F205" s="254">
        <v>0</v>
      </c>
      <c r="G205" s="253"/>
      <c r="H205" s="263"/>
      <c r="I205" s="253"/>
      <c r="J205" s="253"/>
      <c r="K205" s="254"/>
      <c r="L205" s="253"/>
      <c r="M205" s="253"/>
      <c r="N205" s="254"/>
      <c r="O205" s="253"/>
      <c r="P205" s="253"/>
      <c r="Q205" s="253"/>
      <c r="R205" s="253"/>
      <c r="S205" s="253" t="s">
        <v>354</v>
      </c>
      <c r="T205" s="253">
        <v>0</v>
      </c>
      <c r="U205" s="253" t="s">
        <v>533</v>
      </c>
      <c r="V205" s="253"/>
      <c r="W205" s="253"/>
      <c r="X205" s="253"/>
      <c r="Y205" s="253"/>
      <c r="Z205" s="253"/>
      <c r="AA205" s="253"/>
      <c r="AB205" s="253"/>
      <c r="AC205" s="255"/>
      <c r="AD205" s="255"/>
      <c r="AE205" s="253"/>
      <c r="AF205" s="255"/>
      <c r="AG205" s="255"/>
      <c r="AH205" s="253"/>
      <c r="AI205" s="255"/>
      <c r="AJ205" s="255"/>
      <c r="AK205" s="253"/>
      <c r="AL205" s="255"/>
      <c r="AM205" s="255"/>
      <c r="AN205" s="253"/>
      <c r="AO205" s="255"/>
      <c r="AP205" s="255"/>
    </row>
    <row r="206" spans="1:42" s="262" customFormat="1" ht="141.75">
      <c r="A206" s="255" t="s">
        <v>300</v>
      </c>
      <c r="B206" s="255" t="s">
        <v>214</v>
      </c>
      <c r="C206" s="255" t="s">
        <v>228</v>
      </c>
      <c r="D206" s="255" t="s">
        <v>230</v>
      </c>
      <c r="E206" s="257" t="s">
        <v>532</v>
      </c>
      <c r="F206" s="254">
        <v>10</v>
      </c>
      <c r="G206" s="253"/>
      <c r="H206" s="263"/>
      <c r="I206" s="253"/>
      <c r="J206" s="253"/>
      <c r="K206" s="254"/>
      <c r="L206" s="253"/>
      <c r="M206" s="253"/>
      <c r="N206" s="254"/>
      <c r="O206" s="253"/>
      <c r="P206" s="253"/>
      <c r="Q206" s="253"/>
      <c r="R206" s="253"/>
      <c r="S206" s="253" t="s">
        <v>230</v>
      </c>
      <c r="T206" s="253">
        <v>10</v>
      </c>
      <c r="U206" s="253" t="s">
        <v>532</v>
      </c>
      <c r="V206" s="253"/>
      <c r="W206" s="253"/>
      <c r="X206" s="253"/>
      <c r="Y206" s="253"/>
      <c r="Z206" s="253"/>
      <c r="AA206" s="253"/>
      <c r="AB206" s="253"/>
      <c r="AC206" s="255"/>
      <c r="AD206" s="255"/>
      <c r="AE206" s="253"/>
      <c r="AF206" s="255"/>
      <c r="AG206" s="255"/>
      <c r="AH206" s="253"/>
      <c r="AI206" s="255"/>
      <c r="AJ206" s="255"/>
      <c r="AK206" s="253"/>
      <c r="AL206" s="255"/>
      <c r="AM206" s="255"/>
      <c r="AN206" s="253"/>
      <c r="AO206" s="255"/>
      <c r="AP206" s="255"/>
    </row>
    <row r="207" spans="1:42" s="262" customFormat="1" ht="346.5">
      <c r="A207" s="255" t="s">
        <v>300</v>
      </c>
      <c r="B207" s="255" t="s">
        <v>214</v>
      </c>
      <c r="C207" s="255" t="s">
        <v>215</v>
      </c>
      <c r="D207" s="255" t="s">
        <v>224</v>
      </c>
      <c r="E207" s="257" t="s">
        <v>531</v>
      </c>
      <c r="F207" s="254">
        <v>10</v>
      </c>
      <c r="G207" s="253"/>
      <c r="H207" s="263"/>
      <c r="I207" s="253"/>
      <c r="J207" s="253"/>
      <c r="K207" s="254"/>
      <c r="L207" s="253"/>
      <c r="M207" s="253"/>
      <c r="N207" s="254"/>
      <c r="O207" s="253"/>
      <c r="P207" s="253"/>
      <c r="Q207" s="253"/>
      <c r="R207" s="253"/>
      <c r="S207" s="253" t="s">
        <v>224</v>
      </c>
      <c r="T207" s="253">
        <v>10</v>
      </c>
      <c r="U207" s="253" t="s">
        <v>531</v>
      </c>
      <c r="V207" s="253"/>
      <c r="W207" s="253"/>
      <c r="X207" s="253"/>
      <c r="Y207" s="253"/>
      <c r="Z207" s="253"/>
      <c r="AA207" s="253"/>
      <c r="AB207" s="253"/>
      <c r="AC207" s="255"/>
      <c r="AD207" s="255"/>
      <c r="AE207" s="253"/>
      <c r="AF207" s="255"/>
      <c r="AG207" s="255"/>
      <c r="AH207" s="253"/>
      <c r="AI207" s="255"/>
      <c r="AJ207" s="255"/>
      <c r="AK207" s="253"/>
      <c r="AL207" s="255"/>
      <c r="AM207" s="255"/>
      <c r="AN207" s="253"/>
      <c r="AO207" s="255"/>
      <c r="AP207" s="255"/>
    </row>
    <row r="208" spans="1:42" s="262" customFormat="1" ht="315">
      <c r="A208" s="255" t="s">
        <v>300</v>
      </c>
      <c r="B208" s="255" t="s">
        <v>214</v>
      </c>
      <c r="C208" s="255" t="s">
        <v>215</v>
      </c>
      <c r="D208" s="255" t="s">
        <v>221</v>
      </c>
      <c r="E208" s="257" t="s">
        <v>530</v>
      </c>
      <c r="F208" s="254">
        <v>10</v>
      </c>
      <c r="G208" s="253"/>
      <c r="H208" s="263"/>
      <c r="I208" s="253"/>
      <c r="J208" s="253"/>
      <c r="K208" s="254"/>
      <c r="L208" s="253"/>
      <c r="M208" s="253"/>
      <c r="N208" s="254"/>
      <c r="O208" s="253"/>
      <c r="P208" s="253"/>
      <c r="Q208" s="253"/>
      <c r="R208" s="253"/>
      <c r="S208" s="253" t="s">
        <v>221</v>
      </c>
      <c r="T208" s="253">
        <v>10</v>
      </c>
      <c r="U208" s="253" t="s">
        <v>530</v>
      </c>
      <c r="V208" s="253"/>
      <c r="W208" s="253"/>
      <c r="X208" s="253"/>
      <c r="Y208" s="253"/>
      <c r="Z208" s="253"/>
      <c r="AA208" s="253"/>
      <c r="AB208" s="253"/>
      <c r="AC208" s="255"/>
      <c r="AD208" s="255"/>
      <c r="AE208" s="253"/>
      <c r="AF208" s="255"/>
      <c r="AG208" s="255"/>
      <c r="AH208" s="253"/>
      <c r="AI208" s="255"/>
      <c r="AJ208" s="255"/>
      <c r="AK208" s="253"/>
      <c r="AL208" s="255"/>
      <c r="AM208" s="255"/>
      <c r="AN208" s="253"/>
      <c r="AO208" s="255"/>
      <c r="AP208" s="255"/>
    </row>
    <row r="209" spans="1:42" s="262" customFormat="1" ht="94.5">
      <c r="A209" s="255" t="s">
        <v>300</v>
      </c>
      <c r="B209" s="255" t="s">
        <v>214</v>
      </c>
      <c r="C209" s="255" t="s">
        <v>215</v>
      </c>
      <c r="D209" s="255" t="s">
        <v>218</v>
      </c>
      <c r="E209" s="257" t="s">
        <v>503</v>
      </c>
      <c r="F209" s="254">
        <v>0</v>
      </c>
      <c r="G209" s="253"/>
      <c r="H209" s="263"/>
      <c r="I209" s="253"/>
      <c r="J209" s="253"/>
      <c r="K209" s="254"/>
      <c r="L209" s="253"/>
      <c r="M209" s="253"/>
      <c r="N209" s="254"/>
      <c r="O209" s="253"/>
      <c r="P209" s="253"/>
      <c r="Q209" s="253"/>
      <c r="R209" s="253"/>
      <c r="S209" s="253" t="s">
        <v>218</v>
      </c>
      <c r="T209" s="253">
        <v>0</v>
      </c>
      <c r="U209" s="253" t="s">
        <v>503</v>
      </c>
      <c r="V209" s="253"/>
      <c r="W209" s="253"/>
      <c r="X209" s="253"/>
      <c r="Y209" s="253"/>
      <c r="Z209" s="253"/>
      <c r="AA209" s="253"/>
      <c r="AB209" s="253"/>
      <c r="AC209" s="255"/>
      <c r="AD209" s="255"/>
      <c r="AE209" s="253"/>
      <c r="AF209" s="255"/>
      <c r="AG209" s="255"/>
      <c r="AH209" s="253"/>
      <c r="AI209" s="255"/>
      <c r="AJ209" s="255"/>
      <c r="AK209" s="253"/>
      <c r="AL209" s="255"/>
      <c r="AM209" s="255"/>
      <c r="AN209" s="253"/>
      <c r="AO209" s="255"/>
      <c r="AP209" s="255"/>
    </row>
    <row r="210" spans="1:42" s="262" customFormat="1" ht="141.75">
      <c r="A210" s="255" t="s">
        <v>300</v>
      </c>
      <c r="B210" s="255" t="s">
        <v>202</v>
      </c>
      <c r="C210" s="255" t="s">
        <v>358</v>
      </c>
      <c r="D210" s="255" t="s">
        <v>264</v>
      </c>
      <c r="E210" s="257" t="s">
        <v>528</v>
      </c>
      <c r="F210" s="254">
        <v>10</v>
      </c>
      <c r="G210" s="253"/>
      <c r="H210" s="263"/>
      <c r="I210" s="253"/>
      <c r="J210" s="253"/>
      <c r="K210" s="254"/>
      <c r="L210" s="253"/>
      <c r="M210" s="253"/>
      <c r="N210" s="254"/>
      <c r="O210" s="253"/>
      <c r="P210" s="253"/>
      <c r="Q210" s="253"/>
      <c r="R210" s="253"/>
      <c r="S210" s="253" t="s">
        <v>264</v>
      </c>
      <c r="T210" s="253">
        <v>10</v>
      </c>
      <c r="U210" s="253" t="s">
        <v>528</v>
      </c>
      <c r="V210" s="253"/>
      <c r="W210" s="253"/>
      <c r="X210" s="253"/>
      <c r="Y210" s="253"/>
      <c r="Z210" s="253"/>
      <c r="AA210" s="253"/>
      <c r="AB210" s="253"/>
      <c r="AC210" s="255"/>
      <c r="AD210" s="255"/>
      <c r="AE210" s="253"/>
      <c r="AF210" s="255"/>
      <c r="AG210" s="255"/>
      <c r="AH210" s="253"/>
      <c r="AI210" s="255"/>
      <c r="AJ210" s="255"/>
      <c r="AK210" s="253"/>
      <c r="AL210" s="255"/>
      <c r="AM210" s="255"/>
      <c r="AN210" s="253"/>
      <c r="AO210" s="255"/>
      <c r="AP210" s="255"/>
    </row>
    <row r="211" spans="1:42" s="262" customFormat="1" ht="283.5">
      <c r="A211" s="255" t="s">
        <v>300</v>
      </c>
      <c r="B211" s="255" t="s">
        <v>202</v>
      </c>
      <c r="C211" s="255" t="s">
        <v>358</v>
      </c>
      <c r="D211" s="255" t="s">
        <v>207</v>
      </c>
      <c r="E211" s="257" t="s">
        <v>527</v>
      </c>
      <c r="F211" s="254">
        <v>8</v>
      </c>
      <c r="G211" s="253"/>
      <c r="H211" s="263"/>
      <c r="I211" s="253"/>
      <c r="J211" s="253"/>
      <c r="K211" s="254"/>
      <c r="L211" s="253"/>
      <c r="M211" s="253"/>
      <c r="N211" s="254"/>
      <c r="O211" s="253"/>
      <c r="P211" s="253"/>
      <c r="Q211" s="253"/>
      <c r="R211" s="253"/>
      <c r="S211" s="253" t="s">
        <v>207</v>
      </c>
      <c r="T211" s="253">
        <v>8</v>
      </c>
      <c r="U211" s="253" t="s">
        <v>527</v>
      </c>
      <c r="V211" s="253"/>
      <c r="W211" s="253"/>
      <c r="X211" s="253"/>
      <c r="Y211" s="253"/>
      <c r="Z211" s="253"/>
      <c r="AA211" s="253"/>
      <c r="AB211" s="253"/>
      <c r="AC211" s="255"/>
      <c r="AD211" s="255"/>
      <c r="AE211" s="253"/>
      <c r="AF211" s="255"/>
      <c r="AG211" s="255"/>
      <c r="AH211" s="253"/>
      <c r="AI211" s="255"/>
      <c r="AJ211" s="255"/>
      <c r="AK211" s="253"/>
      <c r="AL211" s="255"/>
      <c r="AM211" s="255"/>
      <c r="AN211" s="253"/>
      <c r="AO211" s="255"/>
      <c r="AP211" s="255"/>
    </row>
    <row r="212" spans="1:42" s="262" customFormat="1" ht="378">
      <c r="A212" s="255" t="s">
        <v>300</v>
      </c>
      <c r="B212" s="255" t="s">
        <v>202</v>
      </c>
      <c r="C212" s="255" t="s">
        <v>358</v>
      </c>
      <c r="D212" s="255" t="s">
        <v>381</v>
      </c>
      <c r="E212" s="257" t="s">
        <v>499</v>
      </c>
      <c r="F212" s="254">
        <v>8</v>
      </c>
      <c r="G212" s="253"/>
      <c r="H212" s="263"/>
      <c r="I212" s="253"/>
      <c r="J212" s="253"/>
      <c r="K212" s="254"/>
      <c r="L212" s="253"/>
      <c r="M212" s="253"/>
      <c r="N212" s="254"/>
      <c r="O212" s="253"/>
      <c r="P212" s="253"/>
      <c r="Q212" s="253"/>
      <c r="R212" s="253"/>
      <c r="S212" s="253" t="s">
        <v>381</v>
      </c>
      <c r="T212" s="253">
        <v>8</v>
      </c>
      <c r="U212" s="253" t="s">
        <v>499</v>
      </c>
      <c r="V212" s="253"/>
      <c r="W212" s="253"/>
      <c r="X212" s="253"/>
      <c r="Y212" s="253"/>
      <c r="Z212" s="253"/>
      <c r="AA212" s="253"/>
      <c r="AB212" s="253"/>
      <c r="AC212" s="255"/>
      <c r="AD212" s="255"/>
      <c r="AE212" s="253"/>
      <c r="AF212" s="255"/>
      <c r="AG212" s="255"/>
      <c r="AH212" s="253"/>
      <c r="AI212" s="255"/>
      <c r="AJ212" s="255"/>
      <c r="AK212" s="253"/>
      <c r="AL212" s="255"/>
      <c r="AM212" s="255"/>
      <c r="AN212" s="253"/>
      <c r="AO212" s="255"/>
      <c r="AP212" s="255"/>
    </row>
    <row r="213" spans="1:42" s="262" customFormat="1" ht="189">
      <c r="A213" s="255" t="s">
        <v>300</v>
      </c>
      <c r="B213" s="255" t="s">
        <v>180</v>
      </c>
      <c r="C213" s="255" t="s">
        <v>197</v>
      </c>
      <c r="D213" s="255" t="s">
        <v>201</v>
      </c>
      <c r="E213" s="257" t="s">
        <v>407</v>
      </c>
      <c r="F213" s="254">
        <v>8</v>
      </c>
      <c r="G213" s="253"/>
      <c r="H213" s="263"/>
      <c r="I213" s="253"/>
      <c r="J213" s="253"/>
      <c r="K213" s="254"/>
      <c r="L213" s="253"/>
      <c r="M213" s="253"/>
      <c r="N213" s="254"/>
      <c r="O213" s="253"/>
      <c r="P213" s="253"/>
      <c r="Q213" s="253"/>
      <c r="R213" s="253"/>
      <c r="S213" s="253" t="s">
        <v>201</v>
      </c>
      <c r="T213" s="253">
        <v>8</v>
      </c>
      <c r="U213" s="253" t="s">
        <v>407</v>
      </c>
      <c r="V213" s="253"/>
      <c r="W213" s="253"/>
      <c r="X213" s="253"/>
      <c r="Y213" s="253"/>
      <c r="Z213" s="253"/>
      <c r="AA213" s="253"/>
      <c r="AB213" s="253"/>
      <c r="AC213" s="255"/>
      <c r="AD213" s="255"/>
      <c r="AE213" s="253"/>
      <c r="AF213" s="255"/>
      <c r="AG213" s="255"/>
      <c r="AH213" s="253"/>
      <c r="AI213" s="255"/>
      <c r="AJ213" s="255"/>
      <c r="AK213" s="253"/>
      <c r="AL213" s="255"/>
      <c r="AM213" s="255"/>
      <c r="AN213" s="253"/>
      <c r="AO213" s="255"/>
      <c r="AP213" s="255"/>
    </row>
    <row r="214" spans="1:42" s="262" customFormat="1" ht="189">
      <c r="A214" s="255" t="s">
        <v>300</v>
      </c>
      <c r="B214" s="255" t="s">
        <v>180</v>
      </c>
      <c r="C214" s="255" t="s">
        <v>197</v>
      </c>
      <c r="D214" s="255" t="s">
        <v>200</v>
      </c>
      <c r="E214" s="257" t="s">
        <v>623</v>
      </c>
      <c r="F214" s="254">
        <v>0</v>
      </c>
      <c r="G214" s="253"/>
      <c r="H214" s="263"/>
      <c r="I214" s="253"/>
      <c r="J214" s="253"/>
      <c r="K214" s="254"/>
      <c r="L214" s="253"/>
      <c r="M214" s="253"/>
      <c r="N214" s="254"/>
      <c r="O214" s="253"/>
      <c r="P214" s="253"/>
      <c r="Q214" s="253"/>
      <c r="R214" s="253"/>
      <c r="S214" s="253" t="s">
        <v>200</v>
      </c>
      <c r="T214" s="253">
        <v>0</v>
      </c>
      <c r="U214" s="257" t="s">
        <v>623</v>
      </c>
      <c r="V214" s="253"/>
      <c r="W214" s="253"/>
      <c r="X214" s="253"/>
      <c r="Y214" s="253"/>
      <c r="Z214" s="253"/>
      <c r="AA214" s="253"/>
      <c r="AB214" s="253"/>
      <c r="AC214" s="255"/>
      <c r="AD214" s="255"/>
      <c r="AE214" s="253"/>
      <c r="AF214" s="255"/>
      <c r="AG214" s="255"/>
      <c r="AH214" s="253"/>
      <c r="AI214" s="255"/>
      <c r="AJ214" s="255"/>
      <c r="AK214" s="253"/>
      <c r="AL214" s="255"/>
      <c r="AM214" s="255"/>
      <c r="AN214" s="253"/>
      <c r="AO214" s="255"/>
      <c r="AP214" s="255"/>
    </row>
    <row r="215" spans="1:42" s="262" customFormat="1" ht="126">
      <c r="A215" s="255" t="s">
        <v>300</v>
      </c>
      <c r="B215" s="255" t="s">
        <v>180</v>
      </c>
      <c r="C215" s="255" t="s">
        <v>197</v>
      </c>
      <c r="D215" s="255" t="s">
        <v>198</v>
      </c>
      <c r="E215" s="257" t="s">
        <v>623</v>
      </c>
      <c r="F215" s="254">
        <v>0</v>
      </c>
      <c r="G215" s="253"/>
      <c r="H215" s="263"/>
      <c r="I215" s="253"/>
      <c r="J215" s="253"/>
      <c r="K215" s="254"/>
      <c r="L215" s="253"/>
      <c r="M215" s="253"/>
      <c r="N215" s="254"/>
      <c r="O215" s="253"/>
      <c r="P215" s="253"/>
      <c r="Q215" s="253"/>
      <c r="R215" s="253"/>
      <c r="S215" s="253" t="s">
        <v>198</v>
      </c>
      <c r="T215" s="253">
        <v>0</v>
      </c>
      <c r="U215" s="257" t="s">
        <v>623</v>
      </c>
      <c r="V215" s="253"/>
      <c r="W215" s="253"/>
      <c r="X215" s="253"/>
      <c r="Y215" s="253"/>
      <c r="Z215" s="253"/>
      <c r="AA215" s="253"/>
      <c r="AB215" s="253"/>
      <c r="AC215" s="255"/>
      <c r="AD215" s="255"/>
      <c r="AE215" s="253"/>
      <c r="AF215" s="255"/>
      <c r="AG215" s="255"/>
      <c r="AH215" s="253"/>
      <c r="AI215" s="255"/>
      <c r="AJ215" s="255"/>
      <c r="AK215" s="253"/>
      <c r="AL215" s="255"/>
      <c r="AM215" s="255"/>
      <c r="AN215" s="253"/>
      <c r="AO215" s="255"/>
      <c r="AP215" s="255"/>
    </row>
    <row r="216" spans="1:42" s="262" customFormat="1" ht="157.5">
      <c r="A216" s="255" t="s">
        <v>300</v>
      </c>
      <c r="B216" s="255" t="s">
        <v>180</v>
      </c>
      <c r="C216" s="255" t="s">
        <v>341</v>
      </c>
      <c r="D216" s="255" t="s">
        <v>347</v>
      </c>
      <c r="E216" s="257" t="s">
        <v>526</v>
      </c>
      <c r="F216" s="254">
        <v>100</v>
      </c>
      <c r="G216" s="253"/>
      <c r="H216" s="263"/>
      <c r="I216" s="253"/>
      <c r="J216" s="253"/>
      <c r="K216" s="254"/>
      <c r="L216" s="253"/>
      <c r="M216" s="253"/>
      <c r="N216" s="254"/>
      <c r="O216" s="253"/>
      <c r="P216" s="253"/>
      <c r="Q216" s="253"/>
      <c r="R216" s="253"/>
      <c r="S216" s="253" t="s">
        <v>347</v>
      </c>
      <c r="T216" s="253">
        <v>100</v>
      </c>
      <c r="U216" s="253" t="s">
        <v>526</v>
      </c>
      <c r="V216" s="253"/>
      <c r="W216" s="253"/>
      <c r="X216" s="253"/>
      <c r="Y216" s="253"/>
      <c r="Z216" s="253"/>
      <c r="AA216" s="253"/>
      <c r="AB216" s="253"/>
      <c r="AC216" s="255"/>
      <c r="AD216" s="255"/>
      <c r="AE216" s="253"/>
      <c r="AF216" s="255"/>
      <c r="AG216" s="255"/>
      <c r="AH216" s="253"/>
      <c r="AI216" s="255"/>
      <c r="AJ216" s="255"/>
      <c r="AK216" s="253"/>
      <c r="AL216" s="255"/>
      <c r="AM216" s="255"/>
      <c r="AN216" s="253"/>
      <c r="AO216" s="255"/>
      <c r="AP216" s="255"/>
    </row>
    <row r="217" spans="1:42" s="262" customFormat="1" ht="157.5">
      <c r="A217" s="255" t="s">
        <v>300</v>
      </c>
      <c r="B217" s="255" t="s">
        <v>180</v>
      </c>
      <c r="C217" s="255" t="s">
        <v>190</v>
      </c>
      <c r="D217" s="255" t="s">
        <v>195</v>
      </c>
      <c r="E217" s="257" t="s">
        <v>404</v>
      </c>
      <c r="F217" s="254">
        <v>8</v>
      </c>
      <c r="G217" s="253"/>
      <c r="H217" s="263"/>
      <c r="I217" s="253"/>
      <c r="J217" s="253"/>
      <c r="K217" s="254"/>
      <c r="L217" s="253"/>
      <c r="M217" s="253"/>
      <c r="N217" s="254"/>
      <c r="O217" s="253"/>
      <c r="P217" s="253"/>
      <c r="Q217" s="253"/>
      <c r="R217" s="253"/>
      <c r="S217" s="253" t="s">
        <v>195</v>
      </c>
      <c r="T217" s="253">
        <v>8</v>
      </c>
      <c r="U217" s="253" t="s">
        <v>404</v>
      </c>
      <c r="V217" s="253"/>
      <c r="W217" s="253"/>
      <c r="X217" s="253"/>
      <c r="Y217" s="253"/>
      <c r="Z217" s="253"/>
      <c r="AA217" s="253"/>
      <c r="AB217" s="253"/>
      <c r="AC217" s="255"/>
      <c r="AD217" s="255"/>
      <c r="AE217" s="253"/>
      <c r="AF217" s="255"/>
      <c r="AG217" s="255"/>
      <c r="AH217" s="253"/>
      <c r="AI217" s="255"/>
      <c r="AJ217" s="255"/>
      <c r="AK217" s="253"/>
      <c r="AL217" s="255"/>
      <c r="AM217" s="255"/>
      <c r="AN217" s="253"/>
      <c r="AO217" s="255"/>
      <c r="AP217" s="255"/>
    </row>
    <row r="218" spans="1:42" s="262" customFormat="1" ht="141.75">
      <c r="A218" s="255" t="s">
        <v>300</v>
      </c>
      <c r="B218" s="255" t="s">
        <v>180</v>
      </c>
      <c r="C218" s="255" t="s">
        <v>190</v>
      </c>
      <c r="D218" s="255" t="s">
        <v>192</v>
      </c>
      <c r="E218" s="257" t="s">
        <v>497</v>
      </c>
      <c r="F218" s="254">
        <v>0</v>
      </c>
      <c r="G218" s="253"/>
      <c r="H218" s="263"/>
      <c r="I218" s="253"/>
      <c r="J218" s="253"/>
      <c r="K218" s="254"/>
      <c r="L218" s="253"/>
      <c r="M218" s="253"/>
      <c r="N218" s="254"/>
      <c r="O218" s="253"/>
      <c r="P218" s="253"/>
      <c r="Q218" s="253"/>
      <c r="R218" s="253"/>
      <c r="S218" s="253" t="s">
        <v>192</v>
      </c>
      <c r="T218" s="253">
        <v>0</v>
      </c>
      <c r="U218" s="253" t="s">
        <v>497</v>
      </c>
      <c r="V218" s="253"/>
      <c r="W218" s="253"/>
      <c r="X218" s="253"/>
      <c r="Y218" s="253"/>
      <c r="Z218" s="253"/>
      <c r="AA218" s="253"/>
      <c r="AB218" s="253"/>
      <c r="AC218" s="255"/>
      <c r="AD218" s="255"/>
      <c r="AE218" s="253"/>
      <c r="AF218" s="255"/>
      <c r="AG218" s="255"/>
      <c r="AH218" s="253"/>
      <c r="AI218" s="255"/>
      <c r="AJ218" s="255"/>
      <c r="AK218" s="253"/>
      <c r="AL218" s="255"/>
      <c r="AM218" s="255"/>
      <c r="AN218" s="253"/>
      <c r="AO218" s="255"/>
      <c r="AP218" s="255"/>
    </row>
    <row r="219" spans="1:42" s="262" customFormat="1" ht="220.5">
      <c r="A219" s="255" t="s">
        <v>300</v>
      </c>
      <c r="B219" s="255" t="s">
        <v>121</v>
      </c>
      <c r="C219" s="255" t="s">
        <v>167</v>
      </c>
      <c r="D219" s="255" t="s">
        <v>178</v>
      </c>
      <c r="E219" s="257" t="s">
        <v>525</v>
      </c>
      <c r="F219" s="254">
        <v>30</v>
      </c>
      <c r="G219" s="253"/>
      <c r="H219" s="263"/>
      <c r="I219" s="253"/>
      <c r="J219" s="253"/>
      <c r="K219" s="254"/>
      <c r="L219" s="253"/>
      <c r="M219" s="253"/>
      <c r="N219" s="254"/>
      <c r="O219" s="253"/>
      <c r="P219" s="253"/>
      <c r="Q219" s="253"/>
      <c r="R219" s="253"/>
      <c r="S219" s="253" t="s">
        <v>178</v>
      </c>
      <c r="T219" s="253">
        <v>30</v>
      </c>
      <c r="U219" s="253" t="s">
        <v>525</v>
      </c>
      <c r="V219" s="253"/>
      <c r="W219" s="253"/>
      <c r="X219" s="253"/>
      <c r="Y219" s="253"/>
      <c r="Z219" s="253"/>
      <c r="AA219" s="253"/>
      <c r="AB219" s="253"/>
      <c r="AC219" s="255"/>
      <c r="AD219" s="255"/>
      <c r="AE219" s="253"/>
      <c r="AF219" s="255"/>
      <c r="AG219" s="255"/>
      <c r="AH219" s="253"/>
      <c r="AI219" s="255"/>
      <c r="AJ219" s="255"/>
      <c r="AK219" s="253"/>
      <c r="AL219" s="255"/>
      <c r="AM219" s="255"/>
      <c r="AN219" s="253"/>
      <c r="AO219" s="255"/>
      <c r="AP219" s="255"/>
    </row>
    <row r="220" spans="1:42" s="262" customFormat="1" ht="252">
      <c r="A220" s="255" t="s">
        <v>300</v>
      </c>
      <c r="B220" s="255" t="s">
        <v>121</v>
      </c>
      <c r="C220" s="255" t="s">
        <v>139</v>
      </c>
      <c r="D220" s="255" t="s">
        <v>150</v>
      </c>
      <c r="E220" s="257" t="s">
        <v>524</v>
      </c>
      <c r="F220" s="254">
        <v>8</v>
      </c>
      <c r="G220" s="253"/>
      <c r="H220" s="263"/>
      <c r="I220" s="253"/>
      <c r="J220" s="253"/>
      <c r="K220" s="254"/>
      <c r="L220" s="253"/>
      <c r="M220" s="253"/>
      <c r="N220" s="254"/>
      <c r="O220" s="253"/>
      <c r="P220" s="253"/>
      <c r="Q220" s="253"/>
      <c r="R220" s="253"/>
      <c r="S220" s="253" t="s">
        <v>150</v>
      </c>
      <c r="T220" s="253">
        <v>8</v>
      </c>
      <c r="U220" s="253" t="s">
        <v>524</v>
      </c>
      <c r="V220" s="253"/>
      <c r="W220" s="253"/>
      <c r="X220" s="253"/>
      <c r="Y220" s="253"/>
      <c r="Z220" s="253"/>
      <c r="AA220" s="253"/>
      <c r="AB220" s="253"/>
      <c r="AC220" s="255"/>
      <c r="AD220" s="255"/>
      <c r="AE220" s="253"/>
      <c r="AF220" s="255"/>
      <c r="AG220" s="255"/>
      <c r="AH220" s="253"/>
      <c r="AI220" s="255"/>
      <c r="AJ220" s="255"/>
      <c r="AK220" s="253"/>
      <c r="AL220" s="255"/>
      <c r="AM220" s="255"/>
      <c r="AN220" s="253"/>
      <c r="AO220" s="255"/>
      <c r="AP220" s="255"/>
    </row>
    <row r="221" spans="1:42" s="262" customFormat="1" ht="189">
      <c r="A221" s="255" t="s">
        <v>300</v>
      </c>
      <c r="B221" s="255" t="s">
        <v>121</v>
      </c>
      <c r="C221" s="255" t="s">
        <v>139</v>
      </c>
      <c r="D221" s="255" t="s">
        <v>148</v>
      </c>
      <c r="E221" s="257" t="s">
        <v>523</v>
      </c>
      <c r="F221" s="254">
        <v>8</v>
      </c>
      <c r="G221" s="253"/>
      <c r="H221" s="263"/>
      <c r="I221" s="253"/>
      <c r="J221" s="253"/>
      <c r="K221" s="254"/>
      <c r="L221" s="253"/>
      <c r="M221" s="253"/>
      <c r="N221" s="254"/>
      <c r="O221" s="253"/>
      <c r="P221" s="253"/>
      <c r="Q221" s="253"/>
      <c r="R221" s="253"/>
      <c r="S221" s="253" t="s">
        <v>148</v>
      </c>
      <c r="T221" s="253">
        <v>8</v>
      </c>
      <c r="U221" s="253" t="s">
        <v>523</v>
      </c>
      <c r="V221" s="253"/>
      <c r="W221" s="253"/>
      <c r="X221" s="253"/>
      <c r="Y221" s="253"/>
      <c r="Z221" s="253"/>
      <c r="AA221" s="253"/>
      <c r="AB221" s="253"/>
      <c r="AC221" s="255"/>
      <c r="AD221" s="255"/>
      <c r="AE221" s="253"/>
      <c r="AF221" s="255"/>
      <c r="AG221" s="255"/>
      <c r="AH221" s="253"/>
      <c r="AI221" s="255"/>
      <c r="AJ221" s="255"/>
      <c r="AK221" s="253"/>
      <c r="AL221" s="255"/>
      <c r="AM221" s="255"/>
      <c r="AN221" s="253"/>
      <c r="AO221" s="255"/>
      <c r="AP221" s="255"/>
    </row>
    <row r="222" spans="1:42" s="262" customFormat="1" ht="173.25">
      <c r="A222" s="255" t="s">
        <v>300</v>
      </c>
      <c r="B222" s="255" t="s">
        <v>121</v>
      </c>
      <c r="C222" s="255" t="s">
        <v>139</v>
      </c>
      <c r="D222" s="255" t="s">
        <v>146</v>
      </c>
      <c r="E222" s="257" t="s">
        <v>522</v>
      </c>
      <c r="F222" s="254">
        <v>8</v>
      </c>
      <c r="G222" s="253"/>
      <c r="H222" s="263"/>
      <c r="I222" s="253"/>
      <c r="J222" s="253"/>
      <c r="K222" s="254"/>
      <c r="L222" s="253"/>
      <c r="M222" s="253"/>
      <c r="N222" s="254"/>
      <c r="O222" s="253"/>
      <c r="P222" s="253"/>
      <c r="Q222" s="253"/>
      <c r="R222" s="253"/>
      <c r="S222" s="253" t="s">
        <v>146</v>
      </c>
      <c r="T222" s="253">
        <v>8</v>
      </c>
      <c r="U222" s="253" t="s">
        <v>522</v>
      </c>
      <c r="V222" s="253"/>
      <c r="W222" s="253"/>
      <c r="X222" s="253"/>
      <c r="Y222" s="253"/>
      <c r="Z222" s="253"/>
      <c r="AA222" s="253"/>
      <c r="AB222" s="253"/>
      <c r="AC222" s="255"/>
      <c r="AD222" s="255"/>
      <c r="AE222" s="253"/>
      <c r="AF222" s="255"/>
      <c r="AG222" s="255"/>
      <c r="AH222" s="253"/>
      <c r="AI222" s="255"/>
      <c r="AJ222" s="255"/>
      <c r="AK222" s="253"/>
      <c r="AL222" s="255"/>
      <c r="AM222" s="255"/>
      <c r="AN222" s="253"/>
      <c r="AO222" s="255"/>
      <c r="AP222" s="255"/>
    </row>
    <row r="223" spans="1:42" s="262" customFormat="1" ht="173.25">
      <c r="A223" s="255" t="s">
        <v>300</v>
      </c>
      <c r="B223" s="255" t="s">
        <v>121</v>
      </c>
      <c r="C223" s="255" t="s">
        <v>139</v>
      </c>
      <c r="D223" s="255" t="s">
        <v>144</v>
      </c>
      <c r="E223" s="257" t="s">
        <v>675</v>
      </c>
      <c r="F223" s="254">
        <v>8</v>
      </c>
      <c r="G223" s="253"/>
      <c r="H223" s="263"/>
      <c r="I223" s="253"/>
      <c r="J223" s="253"/>
      <c r="K223" s="254"/>
      <c r="L223" s="253"/>
      <c r="M223" s="253"/>
      <c r="N223" s="254"/>
      <c r="O223" s="253"/>
      <c r="P223" s="253"/>
      <c r="Q223" s="253"/>
      <c r="R223" s="253"/>
      <c r="S223" s="253" t="s">
        <v>144</v>
      </c>
      <c r="T223" s="253">
        <v>8</v>
      </c>
      <c r="U223" s="253" t="s">
        <v>675</v>
      </c>
      <c r="V223" s="253"/>
      <c r="W223" s="253"/>
      <c r="X223" s="253"/>
      <c r="Y223" s="253"/>
      <c r="Z223" s="253"/>
      <c r="AA223" s="253"/>
      <c r="AB223" s="253"/>
      <c r="AC223" s="255"/>
      <c r="AD223" s="255"/>
      <c r="AE223" s="253"/>
      <c r="AF223" s="255"/>
      <c r="AG223" s="255"/>
      <c r="AH223" s="253"/>
      <c r="AI223" s="255"/>
      <c r="AJ223" s="255"/>
      <c r="AK223" s="253"/>
      <c r="AL223" s="255"/>
      <c r="AM223" s="255"/>
      <c r="AN223" s="253"/>
      <c r="AO223" s="255"/>
      <c r="AP223" s="255"/>
    </row>
    <row r="224" spans="1:42" s="262" customFormat="1" ht="173.25">
      <c r="A224" s="255" t="s">
        <v>300</v>
      </c>
      <c r="B224" s="255" t="s">
        <v>121</v>
      </c>
      <c r="C224" s="255" t="s">
        <v>139</v>
      </c>
      <c r="D224" s="255" t="s">
        <v>142</v>
      </c>
      <c r="E224" s="257" t="s">
        <v>521</v>
      </c>
      <c r="F224" s="254">
        <v>8</v>
      </c>
      <c r="G224" s="253"/>
      <c r="H224" s="263"/>
      <c r="I224" s="253"/>
      <c r="J224" s="253"/>
      <c r="K224" s="254"/>
      <c r="L224" s="253"/>
      <c r="M224" s="253"/>
      <c r="N224" s="254"/>
      <c r="O224" s="253"/>
      <c r="P224" s="253"/>
      <c r="Q224" s="253"/>
      <c r="R224" s="253"/>
      <c r="S224" s="253" t="s">
        <v>142</v>
      </c>
      <c r="T224" s="253">
        <v>8</v>
      </c>
      <c r="U224" s="253" t="s">
        <v>521</v>
      </c>
      <c r="V224" s="253"/>
      <c r="W224" s="253"/>
      <c r="X224" s="253"/>
      <c r="Y224" s="253"/>
      <c r="Z224" s="253"/>
      <c r="AA224" s="253"/>
      <c r="AB224" s="253"/>
      <c r="AC224" s="255"/>
      <c r="AD224" s="255"/>
      <c r="AE224" s="253"/>
      <c r="AF224" s="255"/>
      <c r="AG224" s="255"/>
      <c r="AH224" s="253"/>
      <c r="AI224" s="255"/>
      <c r="AJ224" s="255"/>
      <c r="AK224" s="253"/>
      <c r="AL224" s="255"/>
      <c r="AM224" s="255"/>
      <c r="AN224" s="253"/>
      <c r="AO224" s="255"/>
      <c r="AP224" s="255"/>
    </row>
    <row r="225" spans="1:42" s="262" customFormat="1" ht="141.75">
      <c r="A225" s="255" t="s">
        <v>300</v>
      </c>
      <c r="B225" s="255" t="s">
        <v>121</v>
      </c>
      <c r="C225" s="255" t="s">
        <v>122</v>
      </c>
      <c r="D225" s="255" t="s">
        <v>128</v>
      </c>
      <c r="E225" s="257" t="s">
        <v>520</v>
      </c>
      <c r="F225" s="254">
        <v>13</v>
      </c>
      <c r="G225" s="253"/>
      <c r="H225" s="263"/>
      <c r="I225" s="253"/>
      <c r="J225" s="253"/>
      <c r="K225" s="254"/>
      <c r="L225" s="253"/>
      <c r="M225" s="253"/>
      <c r="N225" s="254"/>
      <c r="O225" s="253"/>
      <c r="P225" s="253"/>
      <c r="Q225" s="253"/>
      <c r="R225" s="253"/>
      <c r="S225" s="253" t="s">
        <v>128</v>
      </c>
      <c r="T225" s="253">
        <v>13</v>
      </c>
      <c r="U225" s="253" t="s">
        <v>520</v>
      </c>
      <c r="V225" s="253"/>
      <c r="W225" s="253"/>
      <c r="X225" s="253"/>
      <c r="Y225" s="253"/>
      <c r="Z225" s="253"/>
      <c r="AA225" s="253"/>
      <c r="AB225" s="253"/>
      <c r="AC225" s="255"/>
      <c r="AD225" s="255"/>
      <c r="AE225" s="253"/>
      <c r="AF225" s="255"/>
      <c r="AG225" s="255"/>
      <c r="AH225" s="253"/>
      <c r="AI225" s="255"/>
      <c r="AJ225" s="255"/>
      <c r="AK225" s="253"/>
      <c r="AL225" s="255"/>
      <c r="AM225" s="255"/>
      <c r="AN225" s="253"/>
      <c r="AO225" s="255"/>
      <c r="AP225" s="255"/>
    </row>
    <row r="226" spans="1:42" s="262" customFormat="1" ht="346.5">
      <c r="A226" s="255" t="s">
        <v>300</v>
      </c>
      <c r="B226" s="255" t="s">
        <v>121</v>
      </c>
      <c r="C226" s="255" t="s">
        <v>122</v>
      </c>
      <c r="D226" s="255" t="s">
        <v>375</v>
      </c>
      <c r="E226" s="257" t="s">
        <v>519</v>
      </c>
      <c r="F226" s="254">
        <v>13.8</v>
      </c>
      <c r="G226" s="253"/>
      <c r="H226" s="263"/>
      <c r="I226" s="253"/>
      <c r="J226" s="253"/>
      <c r="K226" s="254"/>
      <c r="L226" s="253"/>
      <c r="M226" s="253"/>
      <c r="N226" s="254"/>
      <c r="O226" s="253"/>
      <c r="P226" s="253"/>
      <c r="Q226" s="253"/>
      <c r="R226" s="253"/>
      <c r="S226" s="253" t="s">
        <v>375</v>
      </c>
      <c r="T226" s="253">
        <v>13.8</v>
      </c>
      <c r="U226" s="253" t="s">
        <v>519</v>
      </c>
      <c r="V226" s="253"/>
      <c r="W226" s="253"/>
      <c r="X226" s="253"/>
      <c r="Y226" s="253"/>
      <c r="Z226" s="253"/>
      <c r="AA226" s="253"/>
      <c r="AB226" s="253"/>
      <c r="AC226" s="255"/>
      <c r="AD226" s="255"/>
      <c r="AE226" s="253"/>
      <c r="AF226" s="255"/>
      <c r="AG226" s="255"/>
      <c r="AH226" s="253"/>
      <c r="AI226" s="255"/>
      <c r="AJ226" s="255"/>
      <c r="AK226" s="253"/>
      <c r="AL226" s="255"/>
      <c r="AM226" s="255"/>
      <c r="AN226" s="253"/>
      <c r="AO226" s="255"/>
      <c r="AP226" s="255"/>
    </row>
    <row r="227" spans="1:42" s="262" customFormat="1" ht="299.25">
      <c r="A227" s="255" t="s">
        <v>300</v>
      </c>
      <c r="B227" s="255" t="s">
        <v>75</v>
      </c>
      <c r="C227" s="255" t="s">
        <v>88</v>
      </c>
      <c r="D227" s="255" t="s">
        <v>91</v>
      </c>
      <c r="E227" s="257" t="s">
        <v>518</v>
      </c>
      <c r="F227" s="254">
        <v>10</v>
      </c>
      <c r="G227" s="253"/>
      <c r="H227" s="263"/>
      <c r="I227" s="253"/>
      <c r="J227" s="253"/>
      <c r="K227" s="254"/>
      <c r="L227" s="253"/>
      <c r="M227" s="253"/>
      <c r="N227" s="254"/>
      <c r="O227" s="253"/>
      <c r="P227" s="253"/>
      <c r="Q227" s="253"/>
      <c r="R227" s="253"/>
      <c r="S227" s="253" t="s">
        <v>91</v>
      </c>
      <c r="T227" s="253">
        <v>10</v>
      </c>
      <c r="U227" s="253" t="s">
        <v>518</v>
      </c>
      <c r="V227" s="253"/>
      <c r="W227" s="253"/>
      <c r="X227" s="253"/>
      <c r="Y227" s="253"/>
      <c r="Z227" s="253"/>
      <c r="AA227" s="253"/>
      <c r="AB227" s="253"/>
      <c r="AC227" s="255"/>
      <c r="AD227" s="255"/>
      <c r="AE227" s="253"/>
      <c r="AF227" s="255"/>
      <c r="AG227" s="255"/>
      <c r="AH227" s="253"/>
      <c r="AI227" s="255"/>
      <c r="AJ227" s="255"/>
      <c r="AK227" s="253"/>
      <c r="AL227" s="255"/>
      <c r="AM227" s="255"/>
      <c r="AN227" s="253"/>
      <c r="AO227" s="255"/>
      <c r="AP227" s="255"/>
    </row>
    <row r="228" spans="1:42" s="262" customFormat="1" ht="94.5">
      <c r="A228" s="255" t="s">
        <v>300</v>
      </c>
      <c r="B228" s="255" t="s">
        <v>75</v>
      </c>
      <c r="C228" s="255" t="s">
        <v>76</v>
      </c>
      <c r="D228" s="255" t="s">
        <v>86</v>
      </c>
      <c r="E228" s="257" t="s">
        <v>517</v>
      </c>
      <c r="F228" s="254">
        <v>10</v>
      </c>
      <c r="G228" s="253"/>
      <c r="H228" s="263"/>
      <c r="I228" s="253"/>
      <c r="J228" s="253"/>
      <c r="K228" s="254"/>
      <c r="L228" s="253"/>
      <c r="M228" s="253"/>
      <c r="N228" s="254"/>
      <c r="O228" s="253"/>
      <c r="P228" s="253"/>
      <c r="Q228" s="253"/>
      <c r="R228" s="253"/>
      <c r="S228" s="253" t="s">
        <v>86</v>
      </c>
      <c r="T228" s="253">
        <v>10</v>
      </c>
      <c r="U228" s="253" t="s">
        <v>517</v>
      </c>
      <c r="V228" s="253"/>
      <c r="W228" s="253"/>
      <c r="X228" s="253"/>
      <c r="Y228" s="253"/>
      <c r="Z228" s="253"/>
      <c r="AA228" s="253"/>
      <c r="AB228" s="253"/>
      <c r="AC228" s="255"/>
      <c r="AD228" s="255"/>
      <c r="AE228" s="253"/>
      <c r="AF228" s="255"/>
      <c r="AG228" s="255"/>
      <c r="AH228" s="253"/>
      <c r="AI228" s="255"/>
      <c r="AJ228" s="255"/>
      <c r="AK228" s="253"/>
      <c r="AL228" s="255"/>
      <c r="AM228" s="255"/>
      <c r="AN228" s="253"/>
      <c r="AO228" s="255"/>
      <c r="AP228" s="255"/>
    </row>
    <row r="229" spans="1:42" s="262" customFormat="1" ht="126">
      <c r="A229" s="255" t="s">
        <v>300</v>
      </c>
      <c r="B229" s="255" t="s">
        <v>75</v>
      </c>
      <c r="C229" s="255" t="s">
        <v>76</v>
      </c>
      <c r="D229" s="255" t="s">
        <v>84</v>
      </c>
      <c r="E229" s="257" t="s">
        <v>516</v>
      </c>
      <c r="F229" s="254">
        <v>10</v>
      </c>
      <c r="G229" s="253"/>
      <c r="H229" s="263"/>
      <c r="I229" s="253"/>
      <c r="J229" s="253"/>
      <c r="K229" s="254"/>
      <c r="L229" s="253"/>
      <c r="M229" s="253"/>
      <c r="N229" s="254"/>
      <c r="O229" s="253"/>
      <c r="P229" s="253"/>
      <c r="Q229" s="253"/>
      <c r="R229" s="253"/>
      <c r="S229" s="253" t="s">
        <v>84</v>
      </c>
      <c r="T229" s="253">
        <v>10</v>
      </c>
      <c r="U229" s="253" t="s">
        <v>516</v>
      </c>
      <c r="V229" s="253"/>
      <c r="W229" s="253"/>
      <c r="X229" s="253"/>
      <c r="Y229" s="253"/>
      <c r="Z229" s="253"/>
      <c r="AA229" s="253"/>
      <c r="AB229" s="253"/>
      <c r="AC229" s="255"/>
      <c r="AD229" s="255"/>
      <c r="AE229" s="253"/>
      <c r="AF229" s="255"/>
      <c r="AG229" s="255"/>
      <c r="AH229" s="253"/>
      <c r="AI229" s="255"/>
      <c r="AJ229" s="255"/>
      <c r="AK229" s="253"/>
      <c r="AL229" s="255"/>
      <c r="AM229" s="255"/>
      <c r="AN229" s="253"/>
      <c r="AO229" s="255"/>
      <c r="AP229" s="255"/>
    </row>
    <row r="230" spans="1:42" s="262" customFormat="1" ht="378">
      <c r="A230" s="255" t="s">
        <v>300</v>
      </c>
      <c r="B230" s="255" t="s">
        <v>75</v>
      </c>
      <c r="C230" s="255" t="s">
        <v>76</v>
      </c>
      <c r="D230" s="255" t="s">
        <v>82</v>
      </c>
      <c r="E230" s="257" t="s">
        <v>515</v>
      </c>
      <c r="F230" s="254">
        <v>10</v>
      </c>
      <c r="G230" s="253"/>
      <c r="H230" s="263"/>
      <c r="I230" s="253"/>
      <c r="J230" s="253"/>
      <c r="K230" s="254"/>
      <c r="L230" s="253"/>
      <c r="M230" s="253"/>
      <c r="N230" s="254"/>
      <c r="O230" s="253"/>
      <c r="P230" s="253"/>
      <c r="Q230" s="253"/>
      <c r="R230" s="253"/>
      <c r="S230" s="253" t="s">
        <v>82</v>
      </c>
      <c r="T230" s="253">
        <v>10</v>
      </c>
      <c r="U230" s="253" t="s">
        <v>515</v>
      </c>
      <c r="V230" s="253"/>
      <c r="W230" s="253"/>
      <c r="X230" s="253"/>
      <c r="Y230" s="253"/>
      <c r="Z230" s="253"/>
      <c r="AA230" s="253"/>
      <c r="AB230" s="253"/>
      <c r="AC230" s="255"/>
      <c r="AD230" s="255"/>
      <c r="AE230" s="253"/>
      <c r="AF230" s="255"/>
      <c r="AG230" s="255"/>
      <c r="AH230" s="253"/>
      <c r="AI230" s="255"/>
      <c r="AJ230" s="255"/>
      <c r="AK230" s="253"/>
      <c r="AL230" s="255"/>
      <c r="AM230" s="255"/>
      <c r="AN230" s="253"/>
      <c r="AO230" s="255"/>
      <c r="AP230" s="255"/>
    </row>
    <row r="231" spans="1:42" s="262" customFormat="1" ht="173.25">
      <c r="A231" s="255" t="s">
        <v>300</v>
      </c>
      <c r="B231" s="255" t="s">
        <v>75</v>
      </c>
      <c r="C231" s="255" t="s">
        <v>76</v>
      </c>
      <c r="D231" s="255" t="s">
        <v>78</v>
      </c>
      <c r="E231" s="257" t="s">
        <v>514</v>
      </c>
      <c r="F231" s="254">
        <v>20</v>
      </c>
      <c r="G231" s="253"/>
      <c r="H231" s="263"/>
      <c r="I231" s="253"/>
      <c r="J231" s="253"/>
      <c r="K231" s="254"/>
      <c r="L231" s="253"/>
      <c r="M231" s="253"/>
      <c r="N231" s="254"/>
      <c r="O231" s="253"/>
      <c r="P231" s="253"/>
      <c r="Q231" s="253"/>
      <c r="R231" s="253"/>
      <c r="S231" s="253" t="s">
        <v>78</v>
      </c>
      <c r="T231" s="253">
        <v>20</v>
      </c>
      <c r="U231" s="253" t="s">
        <v>514</v>
      </c>
      <c r="V231" s="253"/>
      <c r="W231" s="253"/>
      <c r="X231" s="253"/>
      <c r="Y231" s="253"/>
      <c r="Z231" s="253"/>
      <c r="AA231" s="253"/>
      <c r="AB231" s="253"/>
      <c r="AC231" s="255"/>
      <c r="AD231" s="255"/>
      <c r="AE231" s="253"/>
      <c r="AF231" s="255"/>
      <c r="AG231" s="255"/>
      <c r="AH231" s="253"/>
      <c r="AI231" s="255"/>
      <c r="AJ231" s="255"/>
      <c r="AK231" s="253"/>
      <c r="AL231" s="255"/>
      <c r="AM231" s="255"/>
      <c r="AN231" s="253"/>
      <c r="AO231" s="255"/>
      <c r="AP231" s="255"/>
    </row>
    <row r="232" spans="1:42" s="262" customFormat="1" ht="94.5">
      <c r="A232" s="255" t="s">
        <v>300</v>
      </c>
      <c r="B232" s="255" t="s">
        <v>32</v>
      </c>
      <c r="C232" s="255" t="s">
        <v>51</v>
      </c>
      <c r="D232" s="255" t="s">
        <v>366</v>
      </c>
      <c r="E232" s="257" t="s">
        <v>480</v>
      </c>
      <c r="F232" s="254">
        <v>10</v>
      </c>
      <c r="G232" s="253"/>
      <c r="H232" s="263"/>
      <c r="I232" s="253"/>
      <c r="J232" s="253"/>
      <c r="K232" s="254"/>
      <c r="L232" s="253"/>
      <c r="M232" s="253"/>
      <c r="N232" s="254"/>
      <c r="O232" s="253"/>
      <c r="P232" s="253"/>
      <c r="Q232" s="253"/>
      <c r="R232" s="253"/>
      <c r="S232" s="253" t="s">
        <v>366</v>
      </c>
      <c r="T232" s="253">
        <v>10</v>
      </c>
      <c r="U232" s="253" t="s">
        <v>480</v>
      </c>
      <c r="V232" s="253"/>
      <c r="W232" s="253"/>
      <c r="X232" s="253"/>
      <c r="Y232" s="253"/>
      <c r="Z232" s="253"/>
      <c r="AA232" s="253"/>
      <c r="AB232" s="253"/>
      <c r="AC232" s="255"/>
      <c r="AD232" s="255"/>
      <c r="AE232" s="253"/>
      <c r="AF232" s="255"/>
      <c r="AG232" s="255"/>
      <c r="AH232" s="253"/>
      <c r="AI232" s="255"/>
      <c r="AJ232" s="255"/>
      <c r="AK232" s="253"/>
      <c r="AL232" s="255"/>
      <c r="AM232" s="255"/>
      <c r="AN232" s="253"/>
      <c r="AO232" s="255"/>
      <c r="AP232" s="255"/>
    </row>
    <row r="233" spans="1:42" s="262" customFormat="1" ht="94.5">
      <c r="A233" s="255" t="s">
        <v>300</v>
      </c>
      <c r="B233" s="255" t="s">
        <v>32</v>
      </c>
      <c r="C233" s="255" t="s">
        <v>51</v>
      </c>
      <c r="D233" s="255" t="s">
        <v>57</v>
      </c>
      <c r="E233" s="257" t="s">
        <v>415</v>
      </c>
      <c r="F233" s="254">
        <v>10</v>
      </c>
      <c r="G233" s="253"/>
      <c r="H233" s="263"/>
      <c r="I233" s="253"/>
      <c r="J233" s="253"/>
      <c r="K233" s="254"/>
      <c r="L233" s="253"/>
      <c r="M233" s="253"/>
      <c r="N233" s="254"/>
      <c r="O233" s="253"/>
      <c r="P233" s="253"/>
      <c r="Q233" s="253"/>
      <c r="R233" s="253"/>
      <c r="S233" s="253" t="s">
        <v>57</v>
      </c>
      <c r="T233" s="253">
        <v>10</v>
      </c>
      <c r="U233" s="253" t="s">
        <v>415</v>
      </c>
      <c r="V233" s="253"/>
      <c r="W233" s="253"/>
      <c r="X233" s="253"/>
      <c r="Y233" s="253"/>
      <c r="Z233" s="253"/>
      <c r="AA233" s="253"/>
      <c r="AB233" s="253"/>
      <c r="AC233" s="255"/>
      <c r="AD233" s="255"/>
      <c r="AE233" s="253"/>
      <c r="AF233" s="255"/>
      <c r="AG233" s="255"/>
      <c r="AH233" s="253"/>
      <c r="AI233" s="255"/>
      <c r="AJ233" s="255"/>
      <c r="AK233" s="253"/>
      <c r="AL233" s="255"/>
      <c r="AM233" s="255"/>
      <c r="AN233" s="253"/>
      <c r="AO233" s="255"/>
      <c r="AP233" s="255"/>
    </row>
    <row r="234" spans="1:42" s="262" customFormat="1" ht="157.5">
      <c r="A234" s="255" t="s">
        <v>300</v>
      </c>
      <c r="B234" s="255" t="s">
        <v>32</v>
      </c>
      <c r="C234" s="255" t="s">
        <v>51</v>
      </c>
      <c r="D234" s="255" t="s">
        <v>53</v>
      </c>
      <c r="E234" s="257" t="s">
        <v>622</v>
      </c>
      <c r="F234" s="254">
        <v>15</v>
      </c>
      <c r="G234" s="253"/>
      <c r="H234" s="263"/>
      <c r="I234" s="253"/>
      <c r="J234" s="253"/>
      <c r="K234" s="254"/>
      <c r="L234" s="253"/>
      <c r="M234" s="253"/>
      <c r="N234" s="254"/>
      <c r="O234" s="253"/>
      <c r="P234" s="253"/>
      <c r="Q234" s="253"/>
      <c r="R234" s="253"/>
      <c r="S234" s="253" t="s">
        <v>53</v>
      </c>
      <c r="T234" s="253">
        <v>15</v>
      </c>
      <c r="U234" s="253" t="s">
        <v>622</v>
      </c>
      <c r="V234" s="253"/>
      <c r="W234" s="253"/>
      <c r="X234" s="253"/>
      <c r="Y234" s="253"/>
      <c r="Z234" s="253"/>
      <c r="AA234" s="253"/>
      <c r="AB234" s="253"/>
      <c r="AC234" s="255"/>
      <c r="AD234" s="255"/>
      <c r="AE234" s="253"/>
      <c r="AF234" s="255"/>
      <c r="AG234" s="255"/>
      <c r="AH234" s="253"/>
      <c r="AI234" s="255"/>
      <c r="AJ234" s="255"/>
      <c r="AK234" s="253"/>
      <c r="AL234" s="255"/>
      <c r="AM234" s="255"/>
      <c r="AN234" s="253"/>
      <c r="AO234" s="255"/>
      <c r="AP234" s="255"/>
    </row>
    <row r="235" spans="1:42" s="262" customFormat="1" ht="378">
      <c r="A235" s="255" t="s">
        <v>300</v>
      </c>
      <c r="B235" s="255" t="s">
        <v>32</v>
      </c>
      <c r="C235" s="255" t="s">
        <v>33</v>
      </c>
      <c r="D235" s="255" t="s">
        <v>36</v>
      </c>
      <c r="E235" s="257" t="s">
        <v>621</v>
      </c>
      <c r="F235" s="254">
        <v>6</v>
      </c>
      <c r="G235" s="253"/>
      <c r="H235" s="263"/>
      <c r="I235" s="253"/>
      <c r="J235" s="253"/>
      <c r="K235" s="254"/>
      <c r="L235" s="253"/>
      <c r="M235" s="253"/>
      <c r="N235" s="254"/>
      <c r="O235" s="253"/>
      <c r="P235" s="253"/>
      <c r="Q235" s="253"/>
      <c r="R235" s="253"/>
      <c r="S235" s="253" t="s">
        <v>36</v>
      </c>
      <c r="T235" s="253">
        <v>6</v>
      </c>
      <c r="U235" s="257" t="s">
        <v>621</v>
      </c>
      <c r="V235" s="253"/>
      <c r="W235" s="253"/>
      <c r="X235" s="253"/>
      <c r="Y235" s="253"/>
      <c r="Z235" s="253"/>
      <c r="AA235" s="253"/>
      <c r="AB235" s="253"/>
      <c r="AC235" s="255"/>
      <c r="AD235" s="255"/>
      <c r="AE235" s="253"/>
      <c r="AF235" s="255"/>
      <c r="AG235" s="255"/>
      <c r="AH235" s="253"/>
      <c r="AI235" s="255"/>
      <c r="AJ235" s="255"/>
      <c r="AK235" s="253"/>
      <c r="AL235" s="255"/>
      <c r="AM235" s="255"/>
      <c r="AN235" s="253"/>
      <c r="AO235" s="255"/>
      <c r="AP235" s="255"/>
    </row>
    <row r="236" spans="1:42" s="262" customFormat="1" ht="409.5">
      <c r="A236" s="255" t="s">
        <v>299</v>
      </c>
      <c r="B236" s="255" t="s">
        <v>340</v>
      </c>
      <c r="C236" s="255" t="s">
        <v>285</v>
      </c>
      <c r="D236" s="255" t="s">
        <v>290</v>
      </c>
      <c r="E236" s="257" t="s">
        <v>513</v>
      </c>
      <c r="F236" s="254">
        <v>9</v>
      </c>
      <c r="G236" s="253"/>
      <c r="H236" s="263"/>
      <c r="I236" s="253"/>
      <c r="J236" s="253"/>
      <c r="K236" s="254"/>
      <c r="L236" s="253"/>
      <c r="M236" s="253"/>
      <c r="N236" s="254"/>
      <c r="O236" s="253"/>
      <c r="P236" s="253" t="s">
        <v>290</v>
      </c>
      <c r="Q236" s="253">
        <v>9</v>
      </c>
      <c r="R236" s="253" t="s">
        <v>513</v>
      </c>
      <c r="S236" s="253"/>
      <c r="T236" s="253"/>
      <c r="U236" s="253"/>
      <c r="V236" s="253"/>
      <c r="W236" s="253"/>
      <c r="X236" s="253"/>
      <c r="Y236" s="253"/>
      <c r="Z236" s="253"/>
      <c r="AA236" s="253"/>
      <c r="AB236" s="253"/>
      <c r="AC236" s="255"/>
      <c r="AD236" s="255"/>
      <c r="AE236" s="253"/>
      <c r="AF236" s="255"/>
      <c r="AG236" s="255"/>
      <c r="AH236" s="253"/>
      <c r="AI236" s="255"/>
      <c r="AJ236" s="255"/>
      <c r="AK236" s="253"/>
      <c r="AL236" s="255"/>
      <c r="AM236" s="255"/>
      <c r="AN236" s="253"/>
      <c r="AO236" s="255"/>
      <c r="AP236" s="255"/>
    </row>
    <row r="237" spans="1:42" s="262" customFormat="1" ht="94.5">
      <c r="A237" s="255" t="s">
        <v>299</v>
      </c>
      <c r="B237" s="255" t="s">
        <v>340</v>
      </c>
      <c r="C237" s="255" t="s">
        <v>285</v>
      </c>
      <c r="D237" s="255" t="s">
        <v>287</v>
      </c>
      <c r="E237" s="265" t="s">
        <v>477</v>
      </c>
      <c r="F237" s="254">
        <v>0</v>
      </c>
      <c r="G237" s="253"/>
      <c r="H237" s="263"/>
      <c r="I237" s="253"/>
      <c r="J237" s="253"/>
      <c r="K237" s="254"/>
      <c r="L237" s="253"/>
      <c r="M237" s="253"/>
      <c r="N237" s="254"/>
      <c r="O237" s="253"/>
      <c r="P237" s="253" t="s">
        <v>287</v>
      </c>
      <c r="Q237" s="253">
        <v>0</v>
      </c>
      <c r="R237" s="258" t="s">
        <v>477</v>
      </c>
      <c r="S237" s="253"/>
      <c r="T237" s="253"/>
      <c r="U237" s="253"/>
      <c r="V237" s="253"/>
      <c r="W237" s="253"/>
      <c r="X237" s="253"/>
      <c r="Y237" s="253"/>
      <c r="Z237" s="253"/>
      <c r="AA237" s="253"/>
      <c r="AB237" s="253"/>
      <c r="AC237" s="255"/>
      <c r="AD237" s="255"/>
      <c r="AE237" s="253"/>
      <c r="AF237" s="255"/>
      <c r="AG237" s="255"/>
      <c r="AH237" s="253"/>
      <c r="AI237" s="255"/>
      <c r="AJ237" s="255"/>
      <c r="AK237" s="253"/>
      <c r="AL237" s="255"/>
      <c r="AM237" s="255"/>
      <c r="AN237" s="253"/>
      <c r="AO237" s="255"/>
      <c r="AP237" s="255"/>
    </row>
    <row r="238" spans="1:42" s="262" customFormat="1" ht="409.5">
      <c r="A238" s="255" t="s">
        <v>299</v>
      </c>
      <c r="B238" s="255" t="s">
        <v>340</v>
      </c>
      <c r="C238" s="255" t="s">
        <v>277</v>
      </c>
      <c r="D238" s="255" t="s">
        <v>280</v>
      </c>
      <c r="E238" s="265" t="s">
        <v>512</v>
      </c>
      <c r="F238" s="254">
        <v>9</v>
      </c>
      <c r="G238" s="253"/>
      <c r="H238" s="263"/>
      <c r="I238" s="253"/>
      <c r="J238" s="253"/>
      <c r="K238" s="254"/>
      <c r="L238" s="253"/>
      <c r="M238" s="253"/>
      <c r="N238" s="254"/>
      <c r="O238" s="253"/>
      <c r="P238" s="253" t="s">
        <v>280</v>
      </c>
      <c r="Q238" s="253">
        <v>9</v>
      </c>
      <c r="R238" s="258" t="s">
        <v>512</v>
      </c>
      <c r="S238" s="253"/>
      <c r="T238" s="253"/>
      <c r="U238" s="253"/>
      <c r="V238" s="253"/>
      <c r="W238" s="253"/>
      <c r="X238" s="253"/>
      <c r="Y238" s="253"/>
      <c r="Z238" s="253"/>
      <c r="AA238" s="253"/>
      <c r="AB238" s="253"/>
      <c r="AC238" s="255"/>
      <c r="AD238" s="255"/>
      <c r="AE238" s="253"/>
      <c r="AF238" s="255"/>
      <c r="AG238" s="255"/>
      <c r="AH238" s="253"/>
      <c r="AI238" s="255"/>
      <c r="AJ238" s="255"/>
      <c r="AK238" s="253"/>
      <c r="AL238" s="255"/>
      <c r="AM238" s="255"/>
      <c r="AN238" s="253"/>
      <c r="AO238" s="255"/>
      <c r="AP238" s="255"/>
    </row>
    <row r="239" spans="1:42" s="262" customFormat="1" ht="409.5">
      <c r="A239" s="255" t="s">
        <v>299</v>
      </c>
      <c r="B239" s="255" t="s">
        <v>340</v>
      </c>
      <c r="C239" s="255" t="s">
        <v>267</v>
      </c>
      <c r="D239" s="256" t="s">
        <v>270</v>
      </c>
      <c r="E239" s="265" t="s">
        <v>511</v>
      </c>
      <c r="F239" s="254">
        <v>33</v>
      </c>
      <c r="G239" s="253"/>
      <c r="H239" s="263"/>
      <c r="I239" s="253"/>
      <c r="J239" s="253"/>
      <c r="K239" s="254"/>
      <c r="L239" s="253"/>
      <c r="M239" s="253"/>
      <c r="N239" s="254"/>
      <c r="O239" s="253"/>
      <c r="P239" s="258" t="s">
        <v>270</v>
      </c>
      <c r="Q239" s="253">
        <v>33</v>
      </c>
      <c r="R239" s="258" t="s">
        <v>511</v>
      </c>
      <c r="S239" s="253"/>
      <c r="T239" s="253"/>
      <c r="U239" s="253"/>
      <c r="V239" s="253"/>
      <c r="W239" s="253"/>
      <c r="X239" s="253"/>
      <c r="Y239" s="253"/>
      <c r="Z239" s="253"/>
      <c r="AA239" s="253"/>
      <c r="AB239" s="253"/>
      <c r="AC239" s="255"/>
      <c r="AD239" s="255"/>
      <c r="AE239" s="253"/>
      <c r="AF239" s="255"/>
      <c r="AG239" s="255"/>
      <c r="AH239" s="253"/>
      <c r="AI239" s="255"/>
      <c r="AJ239" s="255"/>
      <c r="AK239" s="253"/>
      <c r="AL239" s="255"/>
      <c r="AM239" s="255"/>
      <c r="AN239" s="253"/>
      <c r="AO239" s="255"/>
      <c r="AP239" s="255"/>
    </row>
    <row r="240" spans="1:42" s="262" customFormat="1" ht="157.5">
      <c r="A240" s="255" t="s">
        <v>299</v>
      </c>
      <c r="B240" s="255" t="s">
        <v>340</v>
      </c>
      <c r="C240" s="255" t="s">
        <v>254</v>
      </c>
      <c r="D240" s="255" t="s">
        <v>256</v>
      </c>
      <c r="E240" s="265" t="s">
        <v>510</v>
      </c>
      <c r="F240" s="254">
        <v>100</v>
      </c>
      <c r="G240" s="253"/>
      <c r="H240" s="263"/>
      <c r="I240" s="253"/>
      <c r="J240" s="253"/>
      <c r="K240" s="254"/>
      <c r="L240" s="253"/>
      <c r="M240" s="253"/>
      <c r="N240" s="254"/>
      <c r="O240" s="253"/>
      <c r="P240" s="253" t="s">
        <v>256</v>
      </c>
      <c r="Q240" s="253">
        <v>100</v>
      </c>
      <c r="R240" s="258" t="s">
        <v>510</v>
      </c>
      <c r="S240" s="253"/>
      <c r="T240" s="253"/>
      <c r="U240" s="253"/>
      <c r="V240" s="253"/>
      <c r="W240" s="253"/>
      <c r="X240" s="253"/>
      <c r="Y240" s="253"/>
      <c r="Z240" s="253"/>
      <c r="AA240" s="253"/>
      <c r="AB240" s="253"/>
      <c r="AC240" s="255"/>
      <c r="AD240" s="255"/>
      <c r="AE240" s="253"/>
      <c r="AF240" s="255"/>
      <c r="AG240" s="255"/>
      <c r="AH240" s="253"/>
      <c r="AI240" s="255"/>
      <c r="AJ240" s="255"/>
      <c r="AK240" s="253"/>
      <c r="AL240" s="255"/>
      <c r="AM240" s="255"/>
      <c r="AN240" s="253"/>
      <c r="AO240" s="255"/>
      <c r="AP240" s="255"/>
    </row>
    <row r="241" spans="1:42" s="262" customFormat="1" ht="409.5">
      <c r="A241" s="255" t="s">
        <v>299</v>
      </c>
      <c r="B241" s="255" t="s">
        <v>214</v>
      </c>
      <c r="C241" s="255" t="s">
        <v>241</v>
      </c>
      <c r="D241" s="255" t="s">
        <v>244</v>
      </c>
      <c r="E241" s="257" t="s">
        <v>509</v>
      </c>
      <c r="F241" s="254">
        <v>25</v>
      </c>
      <c r="G241" s="253"/>
      <c r="H241" s="263"/>
      <c r="I241" s="253"/>
      <c r="J241" s="253"/>
      <c r="K241" s="254"/>
      <c r="L241" s="253"/>
      <c r="M241" s="253"/>
      <c r="N241" s="254"/>
      <c r="O241" s="253"/>
      <c r="P241" s="253" t="s">
        <v>244</v>
      </c>
      <c r="Q241" s="253">
        <v>25</v>
      </c>
      <c r="R241" s="253" t="s">
        <v>509</v>
      </c>
      <c r="S241" s="253"/>
      <c r="T241" s="253"/>
      <c r="U241" s="253"/>
      <c r="V241" s="253"/>
      <c r="W241" s="253"/>
      <c r="X241" s="253"/>
      <c r="Y241" s="253"/>
      <c r="Z241" s="253"/>
      <c r="AA241" s="253"/>
      <c r="AB241" s="253"/>
      <c r="AC241" s="255"/>
      <c r="AD241" s="255"/>
      <c r="AE241" s="253"/>
      <c r="AF241" s="255"/>
      <c r="AG241" s="255"/>
      <c r="AH241" s="253"/>
      <c r="AI241" s="255"/>
      <c r="AJ241" s="255"/>
      <c r="AK241" s="253"/>
      <c r="AL241" s="255"/>
      <c r="AM241" s="255"/>
      <c r="AN241" s="253"/>
      <c r="AO241" s="255"/>
      <c r="AP241" s="255"/>
    </row>
    <row r="242" spans="1:42" s="262" customFormat="1" ht="78.75">
      <c r="A242" s="255" t="s">
        <v>299</v>
      </c>
      <c r="B242" s="255" t="s">
        <v>214</v>
      </c>
      <c r="C242" s="255" t="s">
        <v>228</v>
      </c>
      <c r="D242" s="255" t="s">
        <v>442</v>
      </c>
      <c r="E242" s="257" t="s">
        <v>508</v>
      </c>
      <c r="F242" s="254">
        <v>20</v>
      </c>
      <c r="G242" s="253"/>
      <c r="H242" s="263"/>
      <c r="I242" s="253"/>
      <c r="J242" s="253"/>
      <c r="K242" s="254"/>
      <c r="L242" s="253"/>
      <c r="M242" s="253"/>
      <c r="N242" s="254"/>
      <c r="O242" s="253"/>
      <c r="P242" s="253" t="s">
        <v>442</v>
      </c>
      <c r="Q242" s="253">
        <v>20</v>
      </c>
      <c r="R242" s="253" t="s">
        <v>508</v>
      </c>
      <c r="S242" s="253"/>
      <c r="T242" s="253"/>
      <c r="U242" s="253"/>
      <c r="V242" s="253"/>
      <c r="W242" s="253"/>
      <c r="X242" s="253"/>
      <c r="Y242" s="253"/>
      <c r="Z242" s="253"/>
      <c r="AA242" s="253"/>
      <c r="AB242" s="253"/>
      <c r="AC242" s="255"/>
      <c r="AD242" s="255"/>
      <c r="AE242" s="253"/>
      <c r="AF242" s="255"/>
      <c r="AG242" s="255"/>
      <c r="AH242" s="253"/>
      <c r="AI242" s="255"/>
      <c r="AJ242" s="255"/>
      <c r="AK242" s="253"/>
      <c r="AL242" s="255"/>
      <c r="AM242" s="255"/>
      <c r="AN242" s="253"/>
      <c r="AO242" s="255"/>
      <c r="AP242" s="255"/>
    </row>
    <row r="243" spans="1:42" s="262" customFormat="1" ht="110.25">
      <c r="A243" s="255" t="s">
        <v>299</v>
      </c>
      <c r="B243" s="255" t="s">
        <v>214</v>
      </c>
      <c r="C243" s="255" t="s">
        <v>228</v>
      </c>
      <c r="D243" s="255" t="s">
        <v>236</v>
      </c>
      <c r="E243" s="257" t="s">
        <v>507</v>
      </c>
      <c r="F243" s="254">
        <v>20</v>
      </c>
      <c r="G243" s="253"/>
      <c r="H243" s="263"/>
      <c r="I243" s="253"/>
      <c r="J243" s="253"/>
      <c r="K243" s="254"/>
      <c r="L243" s="253"/>
      <c r="M243" s="253"/>
      <c r="N243" s="254"/>
      <c r="O243" s="253"/>
      <c r="P243" s="253" t="s">
        <v>236</v>
      </c>
      <c r="Q243" s="253">
        <v>20</v>
      </c>
      <c r="R243" s="253" t="s">
        <v>507</v>
      </c>
      <c r="S243" s="253"/>
      <c r="T243" s="253"/>
      <c r="U243" s="253"/>
      <c r="V243" s="253"/>
      <c r="W243" s="253"/>
      <c r="X243" s="253"/>
      <c r="Y243" s="253"/>
      <c r="Z243" s="253"/>
      <c r="AA243" s="253"/>
      <c r="AB243" s="253"/>
      <c r="AC243" s="255"/>
      <c r="AD243" s="255"/>
      <c r="AE243" s="253"/>
      <c r="AF243" s="255"/>
      <c r="AG243" s="255"/>
      <c r="AH243" s="253"/>
      <c r="AI243" s="255"/>
      <c r="AJ243" s="255"/>
      <c r="AK243" s="253"/>
      <c r="AL243" s="255"/>
      <c r="AM243" s="255"/>
      <c r="AN243" s="253"/>
      <c r="AO243" s="255"/>
      <c r="AP243" s="255"/>
    </row>
    <row r="244" spans="1:42" s="262" customFormat="1" ht="94.5">
      <c r="A244" s="255" t="s">
        <v>299</v>
      </c>
      <c r="B244" s="255" t="s">
        <v>214</v>
      </c>
      <c r="C244" s="255" t="s">
        <v>228</v>
      </c>
      <c r="D244" s="255" t="s">
        <v>354</v>
      </c>
      <c r="E244" s="257" t="s">
        <v>506</v>
      </c>
      <c r="F244" s="254">
        <v>10</v>
      </c>
      <c r="G244" s="253"/>
      <c r="H244" s="263"/>
      <c r="I244" s="253"/>
      <c r="J244" s="253"/>
      <c r="K244" s="254"/>
      <c r="L244" s="253"/>
      <c r="M244" s="253"/>
      <c r="N244" s="254"/>
      <c r="O244" s="253"/>
      <c r="P244" s="253" t="s">
        <v>354</v>
      </c>
      <c r="Q244" s="253">
        <v>10</v>
      </c>
      <c r="R244" s="253" t="s">
        <v>506</v>
      </c>
      <c r="S244" s="253"/>
      <c r="T244" s="253"/>
      <c r="U244" s="253"/>
      <c r="V244" s="253"/>
      <c r="W244" s="253"/>
      <c r="X244" s="253"/>
      <c r="Y244" s="253"/>
      <c r="Z244" s="253"/>
      <c r="AA244" s="253"/>
      <c r="AB244" s="253"/>
      <c r="AC244" s="255"/>
      <c r="AD244" s="255"/>
      <c r="AE244" s="253"/>
      <c r="AF244" s="255"/>
      <c r="AG244" s="255"/>
      <c r="AH244" s="253"/>
      <c r="AI244" s="255"/>
      <c r="AJ244" s="255"/>
      <c r="AK244" s="253"/>
      <c r="AL244" s="255"/>
      <c r="AM244" s="255"/>
      <c r="AN244" s="253"/>
      <c r="AO244" s="255"/>
      <c r="AP244" s="255"/>
    </row>
    <row r="245" spans="1:42" s="262" customFormat="1" ht="110.25">
      <c r="A245" s="255" t="s">
        <v>299</v>
      </c>
      <c r="B245" s="255" t="s">
        <v>214</v>
      </c>
      <c r="C245" s="255" t="s">
        <v>228</v>
      </c>
      <c r="D245" s="255" t="s">
        <v>230</v>
      </c>
      <c r="E245" s="257" t="s">
        <v>671</v>
      </c>
      <c r="F245" s="254">
        <v>0</v>
      </c>
      <c r="G245" s="253"/>
      <c r="H245" s="263"/>
      <c r="I245" s="253"/>
      <c r="J245" s="253"/>
      <c r="K245" s="254"/>
      <c r="L245" s="253"/>
      <c r="M245" s="253"/>
      <c r="N245" s="254"/>
      <c r="O245" s="253"/>
      <c r="P245" s="253" t="s">
        <v>230</v>
      </c>
      <c r="Q245" s="253">
        <v>0</v>
      </c>
      <c r="R245" s="253" t="s">
        <v>671</v>
      </c>
      <c r="S245" s="253"/>
      <c r="T245" s="253"/>
      <c r="U245" s="253"/>
      <c r="V245" s="253"/>
      <c r="W245" s="253"/>
      <c r="X245" s="253"/>
      <c r="Y245" s="253"/>
      <c r="Z245" s="253"/>
      <c r="AA245" s="253"/>
      <c r="AB245" s="253"/>
      <c r="AC245" s="255"/>
      <c r="AD245" s="255"/>
      <c r="AE245" s="253"/>
      <c r="AF245" s="255"/>
      <c r="AG245" s="255"/>
      <c r="AH245" s="253"/>
      <c r="AI245" s="255"/>
      <c r="AJ245" s="255"/>
      <c r="AK245" s="253"/>
      <c r="AL245" s="255"/>
      <c r="AM245" s="255"/>
      <c r="AN245" s="253"/>
      <c r="AO245" s="255"/>
      <c r="AP245" s="255"/>
    </row>
    <row r="246" spans="1:42" s="262" customFormat="1" ht="252">
      <c r="A246" s="255" t="s">
        <v>299</v>
      </c>
      <c r="B246" s="255" t="s">
        <v>214</v>
      </c>
      <c r="C246" s="255" t="s">
        <v>215</v>
      </c>
      <c r="D246" s="255" t="s">
        <v>224</v>
      </c>
      <c r="E246" s="257" t="s">
        <v>505</v>
      </c>
      <c r="F246" s="254">
        <v>10</v>
      </c>
      <c r="G246" s="253"/>
      <c r="H246" s="263"/>
      <c r="I246" s="253"/>
      <c r="J246" s="253"/>
      <c r="K246" s="254"/>
      <c r="L246" s="253"/>
      <c r="M246" s="253"/>
      <c r="N246" s="254"/>
      <c r="O246" s="253"/>
      <c r="P246" s="253" t="s">
        <v>224</v>
      </c>
      <c r="Q246" s="253">
        <v>10</v>
      </c>
      <c r="R246" s="253" t="s">
        <v>505</v>
      </c>
      <c r="S246" s="253"/>
      <c r="T246" s="253"/>
      <c r="U246" s="253"/>
      <c r="V246" s="253"/>
      <c r="W246" s="253"/>
      <c r="X246" s="253"/>
      <c r="Y246" s="253"/>
      <c r="Z246" s="253"/>
      <c r="AA246" s="253"/>
      <c r="AB246" s="253"/>
      <c r="AC246" s="255"/>
      <c r="AD246" s="255"/>
      <c r="AE246" s="253"/>
      <c r="AF246" s="255"/>
      <c r="AG246" s="255"/>
      <c r="AH246" s="253"/>
      <c r="AI246" s="255"/>
      <c r="AJ246" s="255"/>
      <c r="AK246" s="253"/>
      <c r="AL246" s="255"/>
      <c r="AM246" s="255"/>
      <c r="AN246" s="253"/>
      <c r="AO246" s="255"/>
      <c r="AP246" s="255"/>
    </row>
    <row r="247" spans="1:42" s="262" customFormat="1" ht="236.25">
      <c r="A247" s="255" t="s">
        <v>299</v>
      </c>
      <c r="B247" s="255" t="s">
        <v>214</v>
      </c>
      <c r="C247" s="255" t="s">
        <v>215</v>
      </c>
      <c r="D247" s="255" t="s">
        <v>221</v>
      </c>
      <c r="E247" s="257" t="s">
        <v>504</v>
      </c>
      <c r="F247" s="254">
        <v>10</v>
      </c>
      <c r="G247" s="253"/>
      <c r="H247" s="263"/>
      <c r="I247" s="253"/>
      <c r="J247" s="253"/>
      <c r="K247" s="254"/>
      <c r="L247" s="253"/>
      <c r="M247" s="253"/>
      <c r="N247" s="254"/>
      <c r="O247" s="253"/>
      <c r="P247" s="253" t="s">
        <v>221</v>
      </c>
      <c r="Q247" s="253">
        <v>10</v>
      </c>
      <c r="R247" s="253" t="s">
        <v>504</v>
      </c>
      <c r="S247" s="253"/>
      <c r="T247" s="253"/>
      <c r="U247" s="253"/>
      <c r="V247" s="253"/>
      <c r="W247" s="253"/>
      <c r="X247" s="253"/>
      <c r="Y247" s="253"/>
      <c r="Z247" s="253"/>
      <c r="AA247" s="253"/>
      <c r="AB247" s="253"/>
      <c r="AC247" s="255"/>
      <c r="AD247" s="255"/>
      <c r="AE247" s="253"/>
      <c r="AF247" s="255"/>
      <c r="AG247" s="255"/>
      <c r="AH247" s="253"/>
      <c r="AI247" s="255"/>
      <c r="AJ247" s="255"/>
      <c r="AK247" s="253"/>
      <c r="AL247" s="255"/>
      <c r="AM247" s="255"/>
      <c r="AN247" s="253"/>
      <c r="AO247" s="255"/>
      <c r="AP247" s="255"/>
    </row>
    <row r="248" spans="1:42" s="262" customFormat="1" ht="78.75">
      <c r="A248" s="255" t="s">
        <v>299</v>
      </c>
      <c r="B248" s="255" t="s">
        <v>214</v>
      </c>
      <c r="C248" s="255" t="s">
        <v>215</v>
      </c>
      <c r="D248" s="255" t="s">
        <v>218</v>
      </c>
      <c r="E248" s="257" t="s">
        <v>503</v>
      </c>
      <c r="F248" s="254">
        <v>67</v>
      </c>
      <c r="G248" s="253"/>
      <c r="H248" s="263"/>
      <c r="I248" s="253"/>
      <c r="J248" s="253"/>
      <c r="K248" s="254"/>
      <c r="L248" s="253"/>
      <c r="M248" s="253"/>
      <c r="N248" s="254"/>
      <c r="O248" s="253"/>
      <c r="P248" s="253" t="s">
        <v>218</v>
      </c>
      <c r="Q248" s="253">
        <v>67</v>
      </c>
      <c r="R248" s="253" t="s">
        <v>503</v>
      </c>
      <c r="S248" s="253"/>
      <c r="T248" s="253"/>
      <c r="U248" s="253"/>
      <c r="V248" s="253"/>
      <c r="W248" s="253"/>
      <c r="X248" s="253"/>
      <c r="Y248" s="253"/>
      <c r="Z248" s="253"/>
      <c r="AA248" s="253"/>
      <c r="AB248" s="253"/>
      <c r="AC248" s="255"/>
      <c r="AD248" s="255"/>
      <c r="AE248" s="253"/>
      <c r="AF248" s="255"/>
      <c r="AG248" s="255"/>
      <c r="AH248" s="253"/>
      <c r="AI248" s="255"/>
      <c r="AJ248" s="255"/>
      <c r="AK248" s="253"/>
      <c r="AL248" s="255"/>
      <c r="AM248" s="255"/>
      <c r="AN248" s="253"/>
      <c r="AO248" s="255"/>
      <c r="AP248" s="255"/>
    </row>
    <row r="249" spans="1:42" s="262" customFormat="1" ht="409.5">
      <c r="A249" s="255" t="s">
        <v>299</v>
      </c>
      <c r="B249" s="255" t="s">
        <v>202</v>
      </c>
      <c r="C249" s="255" t="s">
        <v>392</v>
      </c>
      <c r="D249" s="255" t="s">
        <v>383</v>
      </c>
      <c r="E249" s="257" t="s">
        <v>674</v>
      </c>
      <c r="F249" s="254">
        <v>9</v>
      </c>
      <c r="G249" s="253"/>
      <c r="H249" s="263"/>
      <c r="I249" s="253"/>
      <c r="J249" s="253"/>
      <c r="K249" s="254"/>
      <c r="L249" s="253"/>
      <c r="M249" s="253"/>
      <c r="N249" s="254"/>
      <c r="O249" s="253"/>
      <c r="P249" s="255" t="s">
        <v>383</v>
      </c>
      <c r="Q249" s="253">
        <v>9</v>
      </c>
      <c r="R249" s="253" t="s">
        <v>674</v>
      </c>
      <c r="S249" s="253"/>
      <c r="T249" s="253"/>
      <c r="U249" s="253"/>
      <c r="V249" s="253"/>
      <c r="W249" s="253"/>
      <c r="X249" s="253"/>
      <c r="Y249" s="253"/>
      <c r="Z249" s="253"/>
      <c r="AA249" s="253"/>
      <c r="AB249" s="253"/>
      <c r="AC249" s="255"/>
      <c r="AD249" s="255"/>
      <c r="AE249" s="253"/>
      <c r="AF249" s="255"/>
      <c r="AG249" s="255"/>
      <c r="AH249" s="253"/>
      <c r="AI249" s="255"/>
      <c r="AJ249" s="255"/>
      <c r="AK249" s="253"/>
      <c r="AL249" s="255"/>
      <c r="AM249" s="255"/>
      <c r="AN249" s="253"/>
      <c r="AO249" s="255"/>
      <c r="AP249" s="255"/>
    </row>
    <row r="250" spans="1:42" s="262" customFormat="1" ht="409.5">
      <c r="A250" s="255" t="s">
        <v>299</v>
      </c>
      <c r="B250" s="255" t="s">
        <v>202</v>
      </c>
      <c r="C250" s="255" t="s">
        <v>392</v>
      </c>
      <c r="D250" s="255" t="s">
        <v>382</v>
      </c>
      <c r="E250" s="257" t="s">
        <v>502</v>
      </c>
      <c r="F250" s="254">
        <v>11</v>
      </c>
      <c r="G250" s="253"/>
      <c r="H250" s="263"/>
      <c r="I250" s="253"/>
      <c r="J250" s="253"/>
      <c r="K250" s="254"/>
      <c r="L250" s="253"/>
      <c r="M250" s="253"/>
      <c r="N250" s="254"/>
      <c r="O250" s="253"/>
      <c r="P250" s="253" t="s">
        <v>382</v>
      </c>
      <c r="Q250" s="253">
        <v>11</v>
      </c>
      <c r="R250" s="253" t="s">
        <v>502</v>
      </c>
      <c r="S250" s="253"/>
      <c r="T250" s="253"/>
      <c r="U250" s="253"/>
      <c r="V250" s="253"/>
      <c r="W250" s="253"/>
      <c r="X250" s="253"/>
      <c r="Y250" s="253"/>
      <c r="Z250" s="253"/>
      <c r="AA250" s="253"/>
      <c r="AB250" s="253"/>
      <c r="AC250" s="255"/>
      <c r="AD250" s="255"/>
      <c r="AE250" s="253"/>
      <c r="AF250" s="255"/>
      <c r="AG250" s="255"/>
      <c r="AH250" s="253"/>
      <c r="AI250" s="255"/>
      <c r="AJ250" s="255"/>
      <c r="AK250" s="253"/>
      <c r="AL250" s="255"/>
      <c r="AM250" s="255"/>
      <c r="AN250" s="253"/>
      <c r="AO250" s="255"/>
      <c r="AP250" s="255"/>
    </row>
    <row r="251" spans="1:42" s="262" customFormat="1" ht="393.75">
      <c r="A251" s="255" t="s">
        <v>299</v>
      </c>
      <c r="B251" s="255" t="s">
        <v>202</v>
      </c>
      <c r="C251" s="255" t="s">
        <v>358</v>
      </c>
      <c r="D251" s="255" t="s">
        <v>264</v>
      </c>
      <c r="E251" s="257" t="s">
        <v>501</v>
      </c>
      <c r="F251" s="254">
        <v>10</v>
      </c>
      <c r="G251" s="253"/>
      <c r="H251" s="263"/>
      <c r="I251" s="253"/>
      <c r="J251" s="253"/>
      <c r="K251" s="254"/>
      <c r="L251" s="253"/>
      <c r="M251" s="253"/>
      <c r="N251" s="254"/>
      <c r="O251" s="253"/>
      <c r="P251" s="253" t="s">
        <v>264</v>
      </c>
      <c r="Q251" s="253">
        <v>10</v>
      </c>
      <c r="R251" s="253" t="s">
        <v>501</v>
      </c>
      <c r="S251" s="253"/>
      <c r="T251" s="253"/>
      <c r="U251" s="253"/>
      <c r="V251" s="253"/>
      <c r="W251" s="253"/>
      <c r="X251" s="253"/>
      <c r="Y251" s="253"/>
      <c r="Z251" s="253"/>
      <c r="AA251" s="253"/>
      <c r="AB251" s="253"/>
      <c r="AC251" s="255"/>
      <c r="AD251" s="255"/>
      <c r="AE251" s="253"/>
      <c r="AF251" s="255"/>
      <c r="AG251" s="255"/>
      <c r="AH251" s="253"/>
      <c r="AI251" s="255"/>
      <c r="AJ251" s="255"/>
      <c r="AK251" s="253"/>
      <c r="AL251" s="255"/>
      <c r="AM251" s="255"/>
      <c r="AN251" s="253"/>
      <c r="AO251" s="255"/>
      <c r="AP251" s="255"/>
    </row>
    <row r="252" spans="1:42" s="262" customFormat="1" ht="299.25">
      <c r="A252" s="255" t="s">
        <v>299</v>
      </c>
      <c r="B252" s="255" t="s">
        <v>202</v>
      </c>
      <c r="C252" s="255" t="s">
        <v>358</v>
      </c>
      <c r="D252" s="255" t="s">
        <v>207</v>
      </c>
      <c r="E252" s="257" t="s">
        <v>500</v>
      </c>
      <c r="F252" s="254">
        <v>8</v>
      </c>
      <c r="G252" s="253"/>
      <c r="H252" s="263"/>
      <c r="I252" s="253"/>
      <c r="J252" s="253"/>
      <c r="K252" s="254"/>
      <c r="L252" s="253"/>
      <c r="M252" s="253"/>
      <c r="N252" s="254"/>
      <c r="O252" s="253"/>
      <c r="P252" s="253" t="s">
        <v>207</v>
      </c>
      <c r="Q252" s="253">
        <v>8</v>
      </c>
      <c r="R252" s="253" t="s">
        <v>500</v>
      </c>
      <c r="S252" s="253"/>
      <c r="T252" s="253"/>
      <c r="U252" s="253"/>
      <c r="V252" s="253"/>
      <c r="W252" s="253"/>
      <c r="X252" s="253"/>
      <c r="Y252" s="253"/>
      <c r="Z252" s="253"/>
      <c r="AA252" s="253"/>
      <c r="AB252" s="253"/>
      <c r="AC252" s="255"/>
      <c r="AD252" s="255"/>
      <c r="AE252" s="253"/>
      <c r="AF252" s="255"/>
      <c r="AG252" s="255"/>
      <c r="AH252" s="253"/>
      <c r="AI252" s="255"/>
      <c r="AJ252" s="255"/>
      <c r="AK252" s="253"/>
      <c r="AL252" s="255"/>
      <c r="AM252" s="255"/>
      <c r="AN252" s="253"/>
      <c r="AO252" s="255"/>
      <c r="AP252" s="255"/>
    </row>
    <row r="253" spans="1:42" s="262" customFormat="1" ht="315">
      <c r="A253" s="255" t="s">
        <v>299</v>
      </c>
      <c r="B253" s="255" t="s">
        <v>202</v>
      </c>
      <c r="C253" s="255" t="s">
        <v>358</v>
      </c>
      <c r="D253" s="255" t="s">
        <v>381</v>
      </c>
      <c r="E253" s="257" t="s">
        <v>499</v>
      </c>
      <c r="F253" s="254">
        <v>8</v>
      </c>
      <c r="G253" s="253"/>
      <c r="H253" s="263"/>
      <c r="I253" s="253"/>
      <c r="J253" s="253"/>
      <c r="K253" s="254"/>
      <c r="L253" s="253"/>
      <c r="M253" s="253"/>
      <c r="N253" s="254"/>
      <c r="O253" s="253"/>
      <c r="P253" s="253" t="s">
        <v>381</v>
      </c>
      <c r="Q253" s="253">
        <v>8</v>
      </c>
      <c r="R253" s="253" t="s">
        <v>499</v>
      </c>
      <c r="S253" s="253"/>
      <c r="T253" s="253"/>
      <c r="U253" s="253"/>
      <c r="V253" s="253"/>
      <c r="W253" s="253"/>
      <c r="X253" s="253"/>
      <c r="Y253" s="253"/>
      <c r="Z253" s="253"/>
      <c r="AA253" s="253"/>
      <c r="AB253" s="253"/>
      <c r="AC253" s="255"/>
      <c r="AD253" s="255"/>
      <c r="AE253" s="253"/>
      <c r="AF253" s="255"/>
      <c r="AG253" s="255"/>
      <c r="AH253" s="253"/>
      <c r="AI253" s="255"/>
      <c r="AJ253" s="255"/>
      <c r="AK253" s="253"/>
      <c r="AL253" s="255"/>
      <c r="AM253" s="255"/>
      <c r="AN253" s="253"/>
      <c r="AO253" s="255"/>
      <c r="AP253" s="255"/>
    </row>
    <row r="254" spans="1:42" s="262" customFormat="1" ht="110.25">
      <c r="A254" s="255" t="s">
        <v>299</v>
      </c>
      <c r="B254" s="255" t="s">
        <v>180</v>
      </c>
      <c r="C254" s="255" t="s">
        <v>197</v>
      </c>
      <c r="D254" s="255" t="s">
        <v>201</v>
      </c>
      <c r="E254" s="257" t="s">
        <v>407</v>
      </c>
      <c r="F254" s="254">
        <v>8</v>
      </c>
      <c r="G254" s="253"/>
      <c r="H254" s="263"/>
      <c r="I254" s="253"/>
      <c r="J254" s="253"/>
      <c r="K254" s="254"/>
      <c r="L254" s="253"/>
      <c r="M254" s="253"/>
      <c r="N254" s="254"/>
      <c r="O254" s="253"/>
      <c r="P254" s="253" t="s">
        <v>201</v>
      </c>
      <c r="Q254" s="253">
        <v>8</v>
      </c>
      <c r="R254" s="253" t="s">
        <v>407</v>
      </c>
      <c r="S254" s="253"/>
      <c r="T254" s="253"/>
      <c r="U254" s="253"/>
      <c r="V254" s="253"/>
      <c r="W254" s="253"/>
      <c r="X254" s="253"/>
      <c r="Y254" s="253"/>
      <c r="Z254" s="253"/>
      <c r="AA254" s="253"/>
      <c r="AB254" s="253"/>
      <c r="AC254" s="255"/>
      <c r="AD254" s="255"/>
      <c r="AE254" s="253"/>
      <c r="AF254" s="255"/>
      <c r="AG254" s="255"/>
      <c r="AH254" s="253"/>
      <c r="AI254" s="255"/>
      <c r="AJ254" s="255"/>
      <c r="AK254" s="253"/>
      <c r="AL254" s="255"/>
      <c r="AM254" s="255"/>
      <c r="AN254" s="253"/>
      <c r="AO254" s="255"/>
      <c r="AP254" s="255"/>
    </row>
    <row r="255" spans="1:42" s="262" customFormat="1" ht="110.25">
      <c r="A255" s="255" t="s">
        <v>299</v>
      </c>
      <c r="B255" s="255" t="s">
        <v>180</v>
      </c>
      <c r="C255" s="255" t="s">
        <v>197</v>
      </c>
      <c r="D255" s="255" t="s">
        <v>200</v>
      </c>
      <c r="E255" s="257" t="s">
        <v>497</v>
      </c>
      <c r="F255" s="254">
        <v>75</v>
      </c>
      <c r="G255" s="253"/>
      <c r="H255" s="263"/>
      <c r="I255" s="253"/>
      <c r="J255" s="253"/>
      <c r="K255" s="254"/>
      <c r="L255" s="253"/>
      <c r="M255" s="253"/>
      <c r="N255" s="254"/>
      <c r="O255" s="253"/>
      <c r="P255" s="253" t="s">
        <v>200</v>
      </c>
      <c r="Q255" s="253">
        <v>75</v>
      </c>
      <c r="R255" s="253" t="s">
        <v>497</v>
      </c>
      <c r="S255" s="253"/>
      <c r="T255" s="253"/>
      <c r="U255" s="253"/>
      <c r="V255" s="253"/>
      <c r="W255" s="253"/>
      <c r="X255" s="253"/>
      <c r="Y255" s="253"/>
      <c r="Z255" s="253"/>
      <c r="AA255" s="253"/>
      <c r="AB255" s="253"/>
      <c r="AC255" s="255"/>
      <c r="AD255" s="255"/>
      <c r="AE255" s="253"/>
      <c r="AF255" s="255"/>
      <c r="AG255" s="255"/>
      <c r="AH255" s="253"/>
      <c r="AI255" s="255"/>
      <c r="AJ255" s="255"/>
      <c r="AK255" s="253"/>
      <c r="AL255" s="255"/>
      <c r="AM255" s="255"/>
      <c r="AN255" s="253"/>
      <c r="AO255" s="255"/>
      <c r="AP255" s="255"/>
    </row>
    <row r="256" spans="1:42" s="262" customFormat="1" ht="315">
      <c r="A256" s="255" t="s">
        <v>299</v>
      </c>
      <c r="B256" s="255" t="s">
        <v>180</v>
      </c>
      <c r="C256" s="255" t="s">
        <v>197</v>
      </c>
      <c r="D256" s="255" t="s">
        <v>198</v>
      </c>
      <c r="E256" s="257" t="s">
        <v>498</v>
      </c>
      <c r="F256" s="254">
        <v>75</v>
      </c>
      <c r="G256" s="253"/>
      <c r="H256" s="263"/>
      <c r="I256" s="253"/>
      <c r="J256" s="253"/>
      <c r="K256" s="254"/>
      <c r="L256" s="253"/>
      <c r="M256" s="253"/>
      <c r="N256" s="254"/>
      <c r="O256" s="253"/>
      <c r="P256" s="253" t="s">
        <v>198</v>
      </c>
      <c r="Q256" s="253">
        <v>75</v>
      </c>
      <c r="R256" s="253" t="s">
        <v>498</v>
      </c>
      <c r="S256" s="253"/>
      <c r="T256" s="253"/>
      <c r="U256" s="253"/>
      <c r="V256" s="253"/>
      <c r="W256" s="253"/>
      <c r="X256" s="253"/>
      <c r="Y256" s="253"/>
      <c r="Z256" s="253"/>
      <c r="AA256" s="253"/>
      <c r="AB256" s="253"/>
      <c r="AC256" s="255"/>
      <c r="AD256" s="255"/>
      <c r="AE256" s="253"/>
      <c r="AF256" s="255"/>
      <c r="AG256" s="255"/>
      <c r="AH256" s="253"/>
      <c r="AI256" s="255"/>
      <c r="AJ256" s="255"/>
      <c r="AK256" s="253"/>
      <c r="AL256" s="255"/>
      <c r="AM256" s="255"/>
      <c r="AN256" s="253"/>
      <c r="AO256" s="255"/>
      <c r="AP256" s="255"/>
    </row>
    <row r="257" spans="1:42" s="262" customFormat="1" ht="110.25">
      <c r="A257" s="255" t="s">
        <v>299</v>
      </c>
      <c r="B257" s="255" t="s">
        <v>180</v>
      </c>
      <c r="C257" s="255" t="s">
        <v>190</v>
      </c>
      <c r="D257" s="255" t="s">
        <v>195</v>
      </c>
      <c r="E257" s="257" t="s">
        <v>404</v>
      </c>
      <c r="F257" s="254">
        <v>8</v>
      </c>
      <c r="G257" s="253"/>
      <c r="H257" s="263"/>
      <c r="I257" s="253"/>
      <c r="J257" s="253"/>
      <c r="K257" s="254"/>
      <c r="L257" s="253"/>
      <c r="M257" s="253"/>
      <c r="N257" s="254"/>
      <c r="O257" s="253"/>
      <c r="P257" s="253" t="s">
        <v>195</v>
      </c>
      <c r="Q257" s="253">
        <v>8</v>
      </c>
      <c r="R257" s="253" t="s">
        <v>404</v>
      </c>
      <c r="S257" s="253"/>
      <c r="T257" s="253"/>
      <c r="U257" s="253"/>
      <c r="V257" s="253"/>
      <c r="W257" s="253"/>
      <c r="X257" s="253"/>
      <c r="Y257" s="253"/>
      <c r="Z257" s="253"/>
      <c r="AA257" s="253"/>
      <c r="AB257" s="253"/>
      <c r="AC257" s="255"/>
      <c r="AD257" s="255"/>
      <c r="AE257" s="253"/>
      <c r="AF257" s="255"/>
      <c r="AG257" s="255"/>
      <c r="AH257" s="253"/>
      <c r="AI257" s="255"/>
      <c r="AJ257" s="255"/>
      <c r="AK257" s="253"/>
      <c r="AL257" s="255"/>
      <c r="AM257" s="255"/>
      <c r="AN257" s="253"/>
      <c r="AO257" s="255"/>
      <c r="AP257" s="255"/>
    </row>
    <row r="258" spans="1:42" s="262" customFormat="1" ht="94.5">
      <c r="A258" s="255" t="s">
        <v>299</v>
      </c>
      <c r="B258" s="255" t="s">
        <v>180</v>
      </c>
      <c r="C258" s="255" t="s">
        <v>190</v>
      </c>
      <c r="D258" s="255" t="s">
        <v>192</v>
      </c>
      <c r="E258" s="257" t="s">
        <v>497</v>
      </c>
      <c r="F258" s="254">
        <v>75</v>
      </c>
      <c r="G258" s="253"/>
      <c r="H258" s="263"/>
      <c r="I258" s="253"/>
      <c r="J258" s="253"/>
      <c r="K258" s="254"/>
      <c r="L258" s="253"/>
      <c r="M258" s="253"/>
      <c r="N258" s="254"/>
      <c r="O258" s="253"/>
      <c r="P258" s="253" t="s">
        <v>192</v>
      </c>
      <c r="Q258" s="253">
        <v>75</v>
      </c>
      <c r="R258" s="253" t="s">
        <v>497</v>
      </c>
      <c r="S258" s="253"/>
      <c r="T258" s="253"/>
      <c r="U258" s="253"/>
      <c r="V258" s="253"/>
      <c r="W258" s="253"/>
      <c r="X258" s="253"/>
      <c r="Y258" s="253"/>
      <c r="Z258" s="253"/>
      <c r="AA258" s="253"/>
      <c r="AB258" s="253"/>
      <c r="AC258" s="255"/>
      <c r="AD258" s="255"/>
      <c r="AE258" s="253"/>
      <c r="AF258" s="255"/>
      <c r="AG258" s="255"/>
      <c r="AH258" s="253"/>
      <c r="AI258" s="255"/>
      <c r="AJ258" s="255"/>
      <c r="AK258" s="253"/>
      <c r="AL258" s="255"/>
      <c r="AM258" s="255"/>
      <c r="AN258" s="253"/>
      <c r="AO258" s="255"/>
      <c r="AP258" s="255"/>
    </row>
    <row r="259" spans="1:42" s="262" customFormat="1" ht="252">
      <c r="A259" s="255" t="s">
        <v>299</v>
      </c>
      <c r="B259" s="255" t="s">
        <v>121</v>
      </c>
      <c r="C259" s="255" t="s">
        <v>167</v>
      </c>
      <c r="D259" s="255" t="s">
        <v>176</v>
      </c>
      <c r="E259" s="257" t="s">
        <v>496</v>
      </c>
      <c r="F259" s="254">
        <v>40</v>
      </c>
      <c r="G259" s="253"/>
      <c r="H259" s="263"/>
      <c r="I259" s="253"/>
      <c r="J259" s="253"/>
      <c r="K259" s="254"/>
      <c r="L259" s="253"/>
      <c r="M259" s="253"/>
      <c r="N259" s="254"/>
      <c r="O259" s="253"/>
      <c r="P259" s="253" t="s">
        <v>176</v>
      </c>
      <c r="Q259" s="253">
        <v>40</v>
      </c>
      <c r="R259" s="253" t="s">
        <v>496</v>
      </c>
      <c r="S259" s="253"/>
      <c r="T259" s="253"/>
      <c r="U259" s="253"/>
      <c r="V259" s="253"/>
      <c r="W259" s="253"/>
      <c r="X259" s="253"/>
      <c r="Y259" s="253"/>
      <c r="Z259" s="253"/>
      <c r="AA259" s="253"/>
      <c r="AB259" s="253"/>
      <c r="AC259" s="255"/>
      <c r="AD259" s="255"/>
      <c r="AE259" s="253"/>
      <c r="AF259" s="255"/>
      <c r="AG259" s="255"/>
      <c r="AH259" s="253"/>
      <c r="AI259" s="255"/>
      <c r="AJ259" s="255"/>
      <c r="AK259" s="253"/>
      <c r="AL259" s="255"/>
      <c r="AM259" s="255"/>
      <c r="AN259" s="253"/>
      <c r="AO259" s="255"/>
      <c r="AP259" s="255"/>
    </row>
    <row r="260" spans="1:42" s="262" customFormat="1" ht="126">
      <c r="A260" s="255" t="s">
        <v>299</v>
      </c>
      <c r="B260" s="255" t="s">
        <v>121</v>
      </c>
      <c r="C260" s="255" t="s">
        <v>139</v>
      </c>
      <c r="D260" s="255" t="s">
        <v>150</v>
      </c>
      <c r="E260" s="257" t="s">
        <v>495</v>
      </c>
      <c r="F260" s="254">
        <v>8</v>
      </c>
      <c r="G260" s="253"/>
      <c r="H260" s="263"/>
      <c r="I260" s="253"/>
      <c r="J260" s="253"/>
      <c r="K260" s="254"/>
      <c r="L260" s="253"/>
      <c r="M260" s="253"/>
      <c r="N260" s="254"/>
      <c r="O260" s="253"/>
      <c r="P260" s="253" t="s">
        <v>150</v>
      </c>
      <c r="Q260" s="253">
        <v>8</v>
      </c>
      <c r="R260" s="253" t="s">
        <v>495</v>
      </c>
      <c r="S260" s="253"/>
      <c r="T260" s="253"/>
      <c r="U260" s="253"/>
      <c r="V260" s="253"/>
      <c r="W260" s="253"/>
      <c r="X260" s="253"/>
      <c r="Y260" s="253"/>
      <c r="Z260" s="253"/>
      <c r="AA260" s="253"/>
      <c r="AB260" s="253"/>
      <c r="AC260" s="255"/>
      <c r="AD260" s="255"/>
      <c r="AE260" s="253"/>
      <c r="AF260" s="255"/>
      <c r="AG260" s="255"/>
      <c r="AH260" s="253"/>
      <c r="AI260" s="255"/>
      <c r="AJ260" s="255"/>
      <c r="AK260" s="253"/>
      <c r="AL260" s="255"/>
      <c r="AM260" s="255"/>
      <c r="AN260" s="253"/>
      <c r="AO260" s="255"/>
      <c r="AP260" s="255"/>
    </row>
    <row r="261" spans="1:42" s="262" customFormat="1" ht="126">
      <c r="A261" s="255" t="s">
        <v>299</v>
      </c>
      <c r="B261" s="255" t="s">
        <v>121</v>
      </c>
      <c r="C261" s="255" t="s">
        <v>139</v>
      </c>
      <c r="D261" s="255" t="s">
        <v>148</v>
      </c>
      <c r="E261" s="257" t="s">
        <v>494</v>
      </c>
      <c r="F261" s="254">
        <v>8</v>
      </c>
      <c r="G261" s="253"/>
      <c r="H261" s="263"/>
      <c r="I261" s="253"/>
      <c r="J261" s="253"/>
      <c r="K261" s="254"/>
      <c r="L261" s="253"/>
      <c r="M261" s="253"/>
      <c r="N261" s="254"/>
      <c r="O261" s="253"/>
      <c r="P261" s="253" t="s">
        <v>148</v>
      </c>
      <c r="Q261" s="253">
        <v>8</v>
      </c>
      <c r="R261" s="253" t="s">
        <v>494</v>
      </c>
      <c r="S261" s="253"/>
      <c r="T261" s="253"/>
      <c r="U261" s="253"/>
      <c r="V261" s="253"/>
      <c r="W261" s="253"/>
      <c r="X261" s="253"/>
      <c r="Y261" s="253"/>
      <c r="Z261" s="253"/>
      <c r="AA261" s="253"/>
      <c r="AB261" s="253"/>
      <c r="AC261" s="255"/>
      <c r="AD261" s="255"/>
      <c r="AE261" s="253"/>
      <c r="AF261" s="255"/>
      <c r="AG261" s="255"/>
      <c r="AH261" s="253"/>
      <c r="AI261" s="255"/>
      <c r="AJ261" s="255"/>
      <c r="AK261" s="253"/>
      <c r="AL261" s="255"/>
      <c r="AM261" s="255"/>
      <c r="AN261" s="253"/>
      <c r="AO261" s="255"/>
      <c r="AP261" s="255"/>
    </row>
    <row r="262" spans="1:42" s="262" customFormat="1" ht="126">
      <c r="A262" s="255" t="s">
        <v>299</v>
      </c>
      <c r="B262" s="255" t="s">
        <v>121</v>
      </c>
      <c r="C262" s="255" t="s">
        <v>139</v>
      </c>
      <c r="D262" s="255" t="s">
        <v>146</v>
      </c>
      <c r="E262" s="257" t="s">
        <v>493</v>
      </c>
      <c r="F262" s="254">
        <v>8</v>
      </c>
      <c r="G262" s="253"/>
      <c r="H262" s="263"/>
      <c r="I262" s="253"/>
      <c r="J262" s="253"/>
      <c r="K262" s="254"/>
      <c r="L262" s="253"/>
      <c r="M262" s="253"/>
      <c r="N262" s="254"/>
      <c r="O262" s="253"/>
      <c r="P262" s="253" t="s">
        <v>146</v>
      </c>
      <c r="Q262" s="253">
        <v>8</v>
      </c>
      <c r="R262" s="253" t="s">
        <v>493</v>
      </c>
      <c r="S262" s="253"/>
      <c r="T262" s="253"/>
      <c r="U262" s="253"/>
      <c r="V262" s="253"/>
      <c r="W262" s="253"/>
      <c r="X262" s="253"/>
      <c r="Y262" s="253"/>
      <c r="Z262" s="253"/>
      <c r="AA262" s="253"/>
      <c r="AB262" s="253"/>
      <c r="AC262" s="255"/>
      <c r="AD262" s="255"/>
      <c r="AE262" s="253"/>
      <c r="AF262" s="255"/>
      <c r="AG262" s="255"/>
      <c r="AH262" s="253"/>
      <c r="AI262" s="255"/>
      <c r="AJ262" s="255"/>
      <c r="AK262" s="253"/>
      <c r="AL262" s="255"/>
      <c r="AM262" s="255"/>
      <c r="AN262" s="253"/>
      <c r="AO262" s="255"/>
      <c r="AP262" s="255"/>
    </row>
    <row r="263" spans="1:42" s="262" customFormat="1" ht="126">
      <c r="A263" s="255" t="s">
        <v>299</v>
      </c>
      <c r="B263" s="255" t="s">
        <v>121</v>
      </c>
      <c r="C263" s="255" t="s">
        <v>139</v>
      </c>
      <c r="D263" s="255" t="s">
        <v>144</v>
      </c>
      <c r="E263" s="257" t="s">
        <v>492</v>
      </c>
      <c r="F263" s="254">
        <v>8</v>
      </c>
      <c r="G263" s="253"/>
      <c r="H263" s="263"/>
      <c r="I263" s="253"/>
      <c r="J263" s="253"/>
      <c r="K263" s="254"/>
      <c r="L263" s="253"/>
      <c r="M263" s="253"/>
      <c r="N263" s="254"/>
      <c r="O263" s="253"/>
      <c r="P263" s="253" t="s">
        <v>144</v>
      </c>
      <c r="Q263" s="253">
        <v>8</v>
      </c>
      <c r="R263" s="253" t="s">
        <v>492</v>
      </c>
      <c r="S263" s="253"/>
      <c r="T263" s="253"/>
      <c r="U263" s="253"/>
      <c r="V263" s="253"/>
      <c r="W263" s="253"/>
      <c r="X263" s="253"/>
      <c r="Y263" s="253"/>
      <c r="Z263" s="253"/>
      <c r="AA263" s="253"/>
      <c r="AB263" s="253"/>
      <c r="AC263" s="255"/>
      <c r="AD263" s="255"/>
      <c r="AE263" s="253"/>
      <c r="AF263" s="255"/>
      <c r="AG263" s="255"/>
      <c r="AH263" s="253"/>
      <c r="AI263" s="255"/>
      <c r="AJ263" s="255"/>
      <c r="AK263" s="253"/>
      <c r="AL263" s="255"/>
      <c r="AM263" s="255"/>
      <c r="AN263" s="253"/>
      <c r="AO263" s="255"/>
      <c r="AP263" s="255"/>
    </row>
    <row r="264" spans="1:42" s="262" customFormat="1" ht="141.75">
      <c r="A264" s="255" t="s">
        <v>299</v>
      </c>
      <c r="B264" s="255" t="s">
        <v>121</v>
      </c>
      <c r="C264" s="255" t="s">
        <v>139</v>
      </c>
      <c r="D264" s="255" t="s">
        <v>142</v>
      </c>
      <c r="E264" s="257" t="s">
        <v>491</v>
      </c>
      <c r="F264" s="254">
        <v>8</v>
      </c>
      <c r="G264" s="253"/>
      <c r="H264" s="263"/>
      <c r="I264" s="253"/>
      <c r="J264" s="253"/>
      <c r="K264" s="254"/>
      <c r="L264" s="253"/>
      <c r="M264" s="253"/>
      <c r="N264" s="254"/>
      <c r="O264" s="253"/>
      <c r="P264" s="253" t="s">
        <v>142</v>
      </c>
      <c r="Q264" s="253">
        <v>8</v>
      </c>
      <c r="R264" s="253" t="s">
        <v>491</v>
      </c>
      <c r="S264" s="253"/>
      <c r="T264" s="253"/>
      <c r="U264" s="253"/>
      <c r="V264" s="253"/>
      <c r="W264" s="253"/>
      <c r="X264" s="253"/>
      <c r="Y264" s="253"/>
      <c r="Z264" s="253"/>
      <c r="AA264" s="253"/>
      <c r="AB264" s="253"/>
      <c r="AC264" s="255"/>
      <c r="AD264" s="255"/>
      <c r="AE264" s="253"/>
      <c r="AF264" s="255"/>
      <c r="AG264" s="255"/>
      <c r="AH264" s="253"/>
      <c r="AI264" s="255"/>
      <c r="AJ264" s="255"/>
      <c r="AK264" s="253"/>
      <c r="AL264" s="255"/>
      <c r="AM264" s="255"/>
      <c r="AN264" s="253"/>
      <c r="AO264" s="255"/>
      <c r="AP264" s="255"/>
    </row>
    <row r="265" spans="1:42" s="262" customFormat="1" ht="189">
      <c r="A265" s="255" t="s">
        <v>299</v>
      </c>
      <c r="B265" s="255" t="s">
        <v>75</v>
      </c>
      <c r="C265" s="255" t="s">
        <v>88</v>
      </c>
      <c r="D265" s="255" t="s">
        <v>91</v>
      </c>
      <c r="E265" s="257" t="s">
        <v>490</v>
      </c>
      <c r="F265" s="254">
        <v>5</v>
      </c>
      <c r="G265" s="253"/>
      <c r="H265" s="263"/>
      <c r="I265" s="253"/>
      <c r="J265" s="253"/>
      <c r="K265" s="254"/>
      <c r="L265" s="253"/>
      <c r="M265" s="253"/>
      <c r="N265" s="254"/>
      <c r="O265" s="253"/>
      <c r="P265" s="253" t="s">
        <v>91</v>
      </c>
      <c r="Q265" s="253">
        <v>5</v>
      </c>
      <c r="R265" s="253" t="s">
        <v>490</v>
      </c>
      <c r="S265" s="253"/>
      <c r="T265" s="253"/>
      <c r="U265" s="253"/>
      <c r="V265" s="253"/>
      <c r="W265" s="253"/>
      <c r="X265" s="253"/>
      <c r="Y265" s="253"/>
      <c r="Z265" s="253"/>
      <c r="AA265" s="253"/>
      <c r="AB265" s="253"/>
      <c r="AC265" s="255"/>
      <c r="AD265" s="255"/>
      <c r="AE265" s="253"/>
      <c r="AF265" s="255"/>
      <c r="AG265" s="255"/>
      <c r="AH265" s="253"/>
      <c r="AI265" s="255"/>
      <c r="AJ265" s="255"/>
      <c r="AK265" s="253"/>
      <c r="AL265" s="255"/>
      <c r="AM265" s="255"/>
      <c r="AN265" s="253"/>
      <c r="AO265" s="255"/>
      <c r="AP265" s="255"/>
    </row>
    <row r="266" spans="1:42" s="262" customFormat="1" ht="94.5">
      <c r="A266" s="255" t="s">
        <v>299</v>
      </c>
      <c r="B266" s="255" t="s">
        <v>75</v>
      </c>
      <c r="C266" s="255" t="s">
        <v>76</v>
      </c>
      <c r="D266" s="255" t="s">
        <v>86</v>
      </c>
      <c r="E266" s="257" t="s">
        <v>517</v>
      </c>
      <c r="F266" s="254">
        <v>10</v>
      </c>
      <c r="G266" s="253"/>
      <c r="H266" s="263"/>
      <c r="I266" s="253"/>
      <c r="J266" s="253"/>
      <c r="K266" s="254"/>
      <c r="L266" s="253"/>
      <c r="M266" s="253"/>
      <c r="N266" s="254"/>
      <c r="O266" s="253"/>
      <c r="P266" s="253" t="s">
        <v>86</v>
      </c>
      <c r="Q266" s="253">
        <v>10</v>
      </c>
      <c r="R266" s="253" t="s">
        <v>517</v>
      </c>
      <c r="S266" s="253"/>
      <c r="T266" s="253"/>
      <c r="U266" s="253"/>
      <c r="V266" s="253"/>
      <c r="W266" s="253"/>
      <c r="X266" s="253"/>
      <c r="Y266" s="253"/>
      <c r="Z266" s="253"/>
      <c r="AA266" s="253"/>
      <c r="AB266" s="253"/>
      <c r="AC266" s="255"/>
      <c r="AD266" s="255"/>
      <c r="AE266" s="253"/>
      <c r="AF266" s="255"/>
      <c r="AG266" s="255"/>
      <c r="AH266" s="253"/>
      <c r="AI266" s="255"/>
      <c r="AJ266" s="255"/>
      <c r="AK266" s="253"/>
      <c r="AL266" s="255"/>
      <c r="AM266" s="255"/>
      <c r="AN266" s="253"/>
      <c r="AO266" s="255"/>
      <c r="AP266" s="255"/>
    </row>
    <row r="267" spans="1:42" s="262" customFormat="1" ht="189">
      <c r="A267" s="255" t="s">
        <v>299</v>
      </c>
      <c r="B267" s="255" t="s">
        <v>75</v>
      </c>
      <c r="C267" s="255" t="s">
        <v>76</v>
      </c>
      <c r="D267" s="255" t="s">
        <v>84</v>
      </c>
      <c r="E267" s="257" t="s">
        <v>489</v>
      </c>
      <c r="F267" s="254">
        <v>10</v>
      </c>
      <c r="G267" s="253"/>
      <c r="H267" s="263"/>
      <c r="I267" s="253"/>
      <c r="J267" s="253"/>
      <c r="K267" s="254"/>
      <c r="L267" s="253"/>
      <c r="M267" s="253"/>
      <c r="N267" s="254"/>
      <c r="O267" s="253"/>
      <c r="P267" s="253" t="s">
        <v>84</v>
      </c>
      <c r="Q267" s="253">
        <v>10</v>
      </c>
      <c r="R267" s="253" t="s">
        <v>489</v>
      </c>
      <c r="S267" s="253"/>
      <c r="T267" s="253"/>
      <c r="U267" s="253"/>
      <c r="V267" s="253"/>
      <c r="W267" s="253"/>
      <c r="X267" s="253"/>
      <c r="Y267" s="253"/>
      <c r="Z267" s="253"/>
      <c r="AA267" s="253"/>
      <c r="AB267" s="253"/>
      <c r="AC267" s="255"/>
      <c r="AD267" s="255"/>
      <c r="AE267" s="253"/>
      <c r="AF267" s="255"/>
      <c r="AG267" s="255"/>
      <c r="AH267" s="253"/>
      <c r="AI267" s="255"/>
      <c r="AJ267" s="255"/>
      <c r="AK267" s="253"/>
      <c r="AL267" s="255"/>
      <c r="AM267" s="255"/>
      <c r="AN267" s="253"/>
      <c r="AO267" s="255"/>
      <c r="AP267" s="255"/>
    </row>
    <row r="268" spans="1:42" s="262" customFormat="1" ht="283.5">
      <c r="A268" s="255" t="s">
        <v>299</v>
      </c>
      <c r="B268" s="255" t="s">
        <v>75</v>
      </c>
      <c r="C268" s="255" t="s">
        <v>76</v>
      </c>
      <c r="D268" s="255" t="s">
        <v>82</v>
      </c>
      <c r="E268" s="257" t="s">
        <v>488</v>
      </c>
      <c r="F268" s="254">
        <v>10</v>
      </c>
      <c r="G268" s="253"/>
      <c r="H268" s="263"/>
      <c r="I268" s="253"/>
      <c r="J268" s="253"/>
      <c r="K268" s="254"/>
      <c r="L268" s="253"/>
      <c r="M268" s="253"/>
      <c r="N268" s="254"/>
      <c r="O268" s="253"/>
      <c r="P268" s="253" t="s">
        <v>82</v>
      </c>
      <c r="Q268" s="253">
        <v>10</v>
      </c>
      <c r="R268" s="253" t="s">
        <v>488</v>
      </c>
      <c r="S268" s="253"/>
      <c r="T268" s="253"/>
      <c r="U268" s="253"/>
      <c r="V268" s="253"/>
      <c r="W268" s="253"/>
      <c r="X268" s="253"/>
      <c r="Y268" s="253"/>
      <c r="Z268" s="253"/>
      <c r="AA268" s="253"/>
      <c r="AB268" s="253"/>
      <c r="AC268" s="255"/>
      <c r="AD268" s="255"/>
      <c r="AE268" s="253"/>
      <c r="AF268" s="255"/>
      <c r="AG268" s="255"/>
      <c r="AH268" s="253"/>
      <c r="AI268" s="255"/>
      <c r="AJ268" s="255"/>
      <c r="AK268" s="253"/>
      <c r="AL268" s="255"/>
      <c r="AM268" s="255"/>
      <c r="AN268" s="253"/>
      <c r="AO268" s="255"/>
      <c r="AP268" s="255"/>
    </row>
    <row r="269" spans="1:42" s="262" customFormat="1" ht="220.5">
      <c r="A269" s="255" t="s">
        <v>299</v>
      </c>
      <c r="B269" s="255" t="s">
        <v>75</v>
      </c>
      <c r="C269" s="255" t="s">
        <v>76</v>
      </c>
      <c r="D269" s="255" t="s">
        <v>78</v>
      </c>
      <c r="E269" s="257" t="s">
        <v>487</v>
      </c>
      <c r="F269" s="254">
        <v>20</v>
      </c>
      <c r="G269" s="253"/>
      <c r="H269" s="263"/>
      <c r="I269" s="253"/>
      <c r="J269" s="253"/>
      <c r="K269" s="254"/>
      <c r="L269" s="253"/>
      <c r="M269" s="253"/>
      <c r="N269" s="254"/>
      <c r="O269" s="253"/>
      <c r="P269" s="253" t="s">
        <v>78</v>
      </c>
      <c r="Q269" s="253">
        <v>20</v>
      </c>
      <c r="R269" s="253" t="s">
        <v>487</v>
      </c>
      <c r="S269" s="253"/>
      <c r="T269" s="253"/>
      <c r="U269" s="253"/>
      <c r="V269" s="253"/>
      <c r="W269" s="253"/>
      <c r="X269" s="253"/>
      <c r="Y269" s="253"/>
      <c r="Z269" s="253"/>
      <c r="AA269" s="253"/>
      <c r="AB269" s="253"/>
      <c r="AC269" s="255"/>
      <c r="AD269" s="255"/>
      <c r="AE269" s="253"/>
      <c r="AF269" s="255"/>
      <c r="AG269" s="255"/>
      <c r="AH269" s="253"/>
      <c r="AI269" s="255"/>
      <c r="AJ269" s="255"/>
      <c r="AK269" s="253"/>
      <c r="AL269" s="255"/>
      <c r="AM269" s="255"/>
      <c r="AN269" s="253"/>
      <c r="AO269" s="255"/>
      <c r="AP269" s="255"/>
    </row>
    <row r="270" spans="1:42" s="262" customFormat="1" ht="315">
      <c r="A270" s="255" t="s">
        <v>299</v>
      </c>
      <c r="B270" s="255" t="s">
        <v>60</v>
      </c>
      <c r="C270" s="255" t="s">
        <v>61</v>
      </c>
      <c r="D270" s="255" t="s">
        <v>73</v>
      </c>
      <c r="E270" s="257" t="s">
        <v>486</v>
      </c>
      <c r="F270" s="254">
        <v>10</v>
      </c>
      <c r="G270" s="253"/>
      <c r="H270" s="263"/>
      <c r="I270" s="253"/>
      <c r="J270" s="253"/>
      <c r="K270" s="254"/>
      <c r="L270" s="253"/>
      <c r="M270" s="253"/>
      <c r="N270" s="254"/>
      <c r="O270" s="253"/>
      <c r="P270" s="253" t="s">
        <v>73</v>
      </c>
      <c r="Q270" s="253">
        <v>10</v>
      </c>
      <c r="R270" s="253" t="s">
        <v>486</v>
      </c>
      <c r="S270" s="253"/>
      <c r="T270" s="253"/>
      <c r="U270" s="253"/>
      <c r="V270" s="253"/>
      <c r="W270" s="253"/>
      <c r="X270" s="253"/>
      <c r="Y270" s="253"/>
      <c r="Z270" s="253"/>
      <c r="AA270" s="253"/>
      <c r="AB270" s="253"/>
      <c r="AC270" s="255"/>
      <c r="AD270" s="255"/>
      <c r="AE270" s="253"/>
      <c r="AF270" s="255"/>
      <c r="AG270" s="255"/>
      <c r="AH270" s="253"/>
      <c r="AI270" s="255"/>
      <c r="AJ270" s="255"/>
      <c r="AK270" s="253"/>
      <c r="AL270" s="255"/>
      <c r="AM270" s="255"/>
      <c r="AN270" s="253"/>
      <c r="AO270" s="255"/>
      <c r="AP270" s="255"/>
    </row>
    <row r="271" spans="1:42" s="262" customFormat="1" ht="409.5">
      <c r="A271" s="255" t="s">
        <v>299</v>
      </c>
      <c r="B271" s="255" t="s">
        <v>60</v>
      </c>
      <c r="C271" s="255" t="s">
        <v>61</v>
      </c>
      <c r="D271" s="255" t="s">
        <v>71</v>
      </c>
      <c r="E271" s="257" t="s">
        <v>485</v>
      </c>
      <c r="F271" s="254">
        <v>16.7</v>
      </c>
      <c r="G271" s="253"/>
      <c r="H271" s="263"/>
      <c r="I271" s="253"/>
      <c r="J271" s="253"/>
      <c r="K271" s="254"/>
      <c r="L271" s="253"/>
      <c r="M271" s="253"/>
      <c r="N271" s="254"/>
      <c r="O271" s="253"/>
      <c r="P271" s="253" t="s">
        <v>71</v>
      </c>
      <c r="Q271" s="253">
        <v>16.7</v>
      </c>
      <c r="R271" s="253" t="s">
        <v>485</v>
      </c>
      <c r="S271" s="253"/>
      <c r="T271" s="253"/>
      <c r="U271" s="253"/>
      <c r="V271" s="253"/>
      <c r="W271" s="253"/>
      <c r="X271" s="253"/>
      <c r="Y271" s="253"/>
      <c r="Z271" s="253"/>
      <c r="AA271" s="253"/>
      <c r="AB271" s="253"/>
      <c r="AC271" s="255"/>
      <c r="AD271" s="255"/>
      <c r="AE271" s="253"/>
      <c r="AF271" s="255"/>
      <c r="AG271" s="255"/>
      <c r="AH271" s="253"/>
      <c r="AI271" s="255"/>
      <c r="AJ271" s="255"/>
      <c r="AK271" s="253"/>
      <c r="AL271" s="255"/>
      <c r="AM271" s="255"/>
      <c r="AN271" s="253"/>
      <c r="AO271" s="255"/>
      <c r="AP271" s="255"/>
    </row>
    <row r="272" spans="1:42" s="262" customFormat="1" ht="189">
      <c r="A272" s="255" t="s">
        <v>299</v>
      </c>
      <c r="B272" s="255" t="s">
        <v>60</v>
      </c>
      <c r="C272" s="255" t="s">
        <v>61</v>
      </c>
      <c r="D272" s="255" t="s">
        <v>69</v>
      </c>
      <c r="E272" s="257" t="s">
        <v>484</v>
      </c>
      <c r="F272" s="254">
        <v>15</v>
      </c>
      <c r="G272" s="253"/>
      <c r="H272" s="263"/>
      <c r="I272" s="253"/>
      <c r="J272" s="253"/>
      <c r="K272" s="254"/>
      <c r="L272" s="253"/>
      <c r="M272" s="253"/>
      <c r="N272" s="254"/>
      <c r="O272" s="253"/>
      <c r="P272" s="253" t="s">
        <v>69</v>
      </c>
      <c r="Q272" s="253">
        <v>15</v>
      </c>
      <c r="R272" s="253" t="s">
        <v>484</v>
      </c>
      <c r="S272" s="253"/>
      <c r="T272" s="253"/>
      <c r="U272" s="253"/>
      <c r="V272" s="253"/>
      <c r="W272" s="253"/>
      <c r="X272" s="253"/>
      <c r="Y272" s="253"/>
      <c r="Z272" s="253"/>
      <c r="AA272" s="253"/>
      <c r="AB272" s="253"/>
      <c r="AC272" s="255"/>
      <c r="AD272" s="255"/>
      <c r="AE272" s="253"/>
      <c r="AF272" s="255"/>
      <c r="AG272" s="255"/>
      <c r="AH272" s="253"/>
      <c r="AI272" s="255"/>
      <c r="AJ272" s="255"/>
      <c r="AK272" s="253"/>
      <c r="AL272" s="255"/>
      <c r="AM272" s="255"/>
      <c r="AN272" s="253"/>
      <c r="AO272" s="255"/>
      <c r="AP272" s="255"/>
    </row>
    <row r="273" spans="1:42" s="262" customFormat="1" ht="409.5">
      <c r="A273" s="255" t="s">
        <v>299</v>
      </c>
      <c r="B273" s="255" t="s">
        <v>60</v>
      </c>
      <c r="C273" s="255" t="s">
        <v>61</v>
      </c>
      <c r="D273" s="255" t="s">
        <v>67</v>
      </c>
      <c r="E273" s="257" t="s">
        <v>483</v>
      </c>
      <c r="F273" s="254">
        <v>10.6</v>
      </c>
      <c r="G273" s="253"/>
      <c r="H273" s="263"/>
      <c r="I273" s="253"/>
      <c r="J273" s="253"/>
      <c r="K273" s="254"/>
      <c r="L273" s="253"/>
      <c r="M273" s="253"/>
      <c r="N273" s="254"/>
      <c r="O273" s="253"/>
      <c r="P273" s="253" t="s">
        <v>67</v>
      </c>
      <c r="Q273" s="253">
        <v>10.6</v>
      </c>
      <c r="R273" s="253" t="s">
        <v>483</v>
      </c>
      <c r="S273" s="253"/>
      <c r="T273" s="253"/>
      <c r="U273" s="253"/>
      <c r="V273" s="253"/>
      <c r="W273" s="253"/>
      <c r="X273" s="253"/>
      <c r="Y273" s="253"/>
      <c r="Z273" s="253"/>
      <c r="AA273" s="253"/>
      <c r="AB273" s="253"/>
      <c r="AC273" s="255"/>
      <c r="AD273" s="255"/>
      <c r="AE273" s="253"/>
      <c r="AF273" s="255"/>
      <c r="AG273" s="255"/>
      <c r="AH273" s="253"/>
      <c r="AI273" s="255"/>
      <c r="AJ273" s="255"/>
      <c r="AK273" s="253"/>
      <c r="AL273" s="255"/>
      <c r="AM273" s="255"/>
      <c r="AN273" s="253"/>
      <c r="AO273" s="255"/>
      <c r="AP273" s="255"/>
    </row>
    <row r="274" spans="1:42" s="262" customFormat="1" ht="220.5">
      <c r="A274" s="255" t="s">
        <v>299</v>
      </c>
      <c r="B274" s="255" t="s">
        <v>60</v>
      </c>
      <c r="C274" s="255" t="s">
        <v>61</v>
      </c>
      <c r="D274" s="255" t="s">
        <v>65</v>
      </c>
      <c r="E274" s="257" t="s">
        <v>482</v>
      </c>
      <c r="F274" s="254">
        <v>15.7</v>
      </c>
      <c r="G274" s="253"/>
      <c r="H274" s="263"/>
      <c r="I274" s="253"/>
      <c r="J274" s="253"/>
      <c r="K274" s="254"/>
      <c r="L274" s="253"/>
      <c r="M274" s="253"/>
      <c r="N274" s="254"/>
      <c r="O274" s="253"/>
      <c r="P274" s="253" t="s">
        <v>65</v>
      </c>
      <c r="Q274" s="253">
        <v>15.7</v>
      </c>
      <c r="R274" s="253" t="s">
        <v>482</v>
      </c>
      <c r="S274" s="253"/>
      <c r="T274" s="253"/>
      <c r="U274" s="253"/>
      <c r="V274" s="253"/>
      <c r="W274" s="253"/>
      <c r="X274" s="253"/>
      <c r="Y274" s="253"/>
      <c r="Z274" s="253"/>
      <c r="AA274" s="253"/>
      <c r="AB274" s="253"/>
      <c r="AC274" s="255"/>
      <c r="AD274" s="255"/>
      <c r="AE274" s="253"/>
      <c r="AF274" s="255"/>
      <c r="AG274" s="255"/>
      <c r="AH274" s="253"/>
      <c r="AI274" s="255"/>
      <c r="AJ274" s="255"/>
      <c r="AK274" s="253"/>
      <c r="AL274" s="255"/>
      <c r="AM274" s="255"/>
      <c r="AN274" s="253"/>
      <c r="AO274" s="255"/>
      <c r="AP274" s="255"/>
    </row>
    <row r="275" spans="1:42" s="262" customFormat="1" ht="315">
      <c r="A275" s="255" t="s">
        <v>299</v>
      </c>
      <c r="B275" s="255" t="s">
        <v>60</v>
      </c>
      <c r="C275" s="255" t="s">
        <v>61</v>
      </c>
      <c r="D275" s="255" t="s">
        <v>63</v>
      </c>
      <c r="E275" s="257" t="s">
        <v>481</v>
      </c>
      <c r="F275" s="254">
        <v>6</v>
      </c>
      <c r="G275" s="253"/>
      <c r="H275" s="263"/>
      <c r="I275" s="253"/>
      <c r="J275" s="253"/>
      <c r="K275" s="254"/>
      <c r="L275" s="253"/>
      <c r="M275" s="253"/>
      <c r="N275" s="254"/>
      <c r="O275" s="253"/>
      <c r="P275" s="253" t="s">
        <v>63</v>
      </c>
      <c r="Q275" s="253">
        <v>6</v>
      </c>
      <c r="R275" s="253" t="s">
        <v>481</v>
      </c>
      <c r="S275" s="253"/>
      <c r="T275" s="253"/>
      <c r="U275" s="253"/>
      <c r="V275" s="253"/>
      <c r="W275" s="253"/>
      <c r="X275" s="253"/>
      <c r="Y275" s="253"/>
      <c r="Z275" s="253"/>
      <c r="AA275" s="253"/>
      <c r="AB275" s="253"/>
      <c r="AC275" s="255"/>
      <c r="AD275" s="255"/>
      <c r="AE275" s="253"/>
      <c r="AF275" s="255"/>
      <c r="AG275" s="255"/>
      <c r="AH275" s="253"/>
      <c r="AI275" s="255"/>
      <c r="AJ275" s="255"/>
      <c r="AK275" s="253"/>
      <c r="AL275" s="255"/>
      <c r="AM275" s="255"/>
      <c r="AN275" s="253"/>
      <c r="AO275" s="255"/>
      <c r="AP275" s="255"/>
    </row>
    <row r="276" spans="1:42" s="262" customFormat="1" ht="78.75">
      <c r="A276" s="255" t="s">
        <v>299</v>
      </c>
      <c r="B276" s="255" t="s">
        <v>32</v>
      </c>
      <c r="C276" s="255" t="s">
        <v>51</v>
      </c>
      <c r="D276" s="255" t="s">
        <v>366</v>
      </c>
      <c r="E276" s="257" t="s">
        <v>480</v>
      </c>
      <c r="F276" s="254">
        <v>10</v>
      </c>
      <c r="G276" s="253"/>
      <c r="H276" s="263"/>
      <c r="I276" s="253"/>
      <c r="J276" s="253"/>
      <c r="K276" s="254"/>
      <c r="L276" s="253"/>
      <c r="M276" s="253"/>
      <c r="N276" s="254"/>
      <c r="O276" s="253"/>
      <c r="P276" s="253" t="s">
        <v>366</v>
      </c>
      <c r="Q276" s="253">
        <v>10</v>
      </c>
      <c r="R276" s="253" t="s">
        <v>480</v>
      </c>
      <c r="S276" s="253"/>
      <c r="T276" s="253"/>
      <c r="U276" s="253"/>
      <c r="V276" s="253"/>
      <c r="W276" s="253"/>
      <c r="X276" s="253"/>
      <c r="Y276" s="253"/>
      <c r="Z276" s="253"/>
      <c r="AA276" s="253"/>
      <c r="AB276" s="253"/>
      <c r="AC276" s="255"/>
      <c r="AD276" s="255"/>
      <c r="AE276" s="253"/>
      <c r="AF276" s="255"/>
      <c r="AG276" s="255"/>
      <c r="AH276" s="253"/>
      <c r="AI276" s="255"/>
      <c r="AJ276" s="255"/>
      <c r="AK276" s="253"/>
      <c r="AL276" s="255"/>
      <c r="AM276" s="255"/>
      <c r="AN276" s="253"/>
      <c r="AO276" s="255"/>
      <c r="AP276" s="255"/>
    </row>
    <row r="277" spans="1:42" s="262" customFormat="1" ht="78.75">
      <c r="A277" s="255" t="s">
        <v>299</v>
      </c>
      <c r="B277" s="255" t="s">
        <v>32</v>
      </c>
      <c r="C277" s="255" t="s">
        <v>51</v>
      </c>
      <c r="D277" s="255" t="s">
        <v>57</v>
      </c>
      <c r="E277" s="257" t="s">
        <v>620</v>
      </c>
      <c r="F277" s="254">
        <v>20</v>
      </c>
      <c r="G277" s="253"/>
      <c r="H277" s="263"/>
      <c r="I277" s="253"/>
      <c r="J277" s="253"/>
      <c r="K277" s="254"/>
      <c r="L277" s="253"/>
      <c r="M277" s="253"/>
      <c r="N277" s="254"/>
      <c r="O277" s="253"/>
      <c r="P277" s="253" t="s">
        <v>57</v>
      </c>
      <c r="Q277" s="253">
        <v>20</v>
      </c>
      <c r="R277" s="253" t="s">
        <v>620</v>
      </c>
      <c r="S277" s="253"/>
      <c r="T277" s="253"/>
      <c r="U277" s="253"/>
      <c r="V277" s="253"/>
      <c r="W277" s="253"/>
      <c r="X277" s="253"/>
      <c r="Y277" s="253"/>
      <c r="Z277" s="253"/>
      <c r="AA277" s="253"/>
      <c r="AB277" s="253"/>
      <c r="AC277" s="255"/>
      <c r="AD277" s="255"/>
      <c r="AE277" s="253"/>
      <c r="AF277" s="255"/>
      <c r="AG277" s="255"/>
      <c r="AH277" s="253"/>
      <c r="AI277" s="255"/>
      <c r="AJ277" s="255"/>
      <c r="AK277" s="253"/>
      <c r="AL277" s="255"/>
      <c r="AM277" s="255"/>
      <c r="AN277" s="253"/>
      <c r="AO277" s="255"/>
      <c r="AP277" s="255"/>
    </row>
    <row r="278" spans="1:42" s="262" customFormat="1" ht="94.5">
      <c r="A278" s="255" t="s">
        <v>299</v>
      </c>
      <c r="B278" s="255" t="s">
        <v>32</v>
      </c>
      <c r="C278" s="255" t="s">
        <v>51</v>
      </c>
      <c r="D278" s="255" t="s">
        <v>53</v>
      </c>
      <c r="E278" s="257" t="s">
        <v>619</v>
      </c>
      <c r="F278" s="254">
        <v>15</v>
      </c>
      <c r="G278" s="253"/>
      <c r="H278" s="263"/>
      <c r="I278" s="253"/>
      <c r="J278" s="253"/>
      <c r="K278" s="254"/>
      <c r="L278" s="253"/>
      <c r="M278" s="253"/>
      <c r="N278" s="254"/>
      <c r="O278" s="253"/>
      <c r="P278" s="253" t="s">
        <v>53</v>
      </c>
      <c r="Q278" s="253">
        <v>15</v>
      </c>
      <c r="R278" s="253" t="s">
        <v>619</v>
      </c>
      <c r="S278" s="253"/>
      <c r="T278" s="253"/>
      <c r="U278" s="253"/>
      <c r="V278" s="253"/>
      <c r="W278" s="253"/>
      <c r="X278" s="253"/>
      <c r="Y278" s="253"/>
      <c r="Z278" s="253"/>
      <c r="AA278" s="253"/>
      <c r="AB278" s="253"/>
      <c r="AC278" s="255"/>
      <c r="AD278" s="255"/>
      <c r="AE278" s="253"/>
      <c r="AF278" s="255"/>
      <c r="AG278" s="255"/>
      <c r="AH278" s="253"/>
      <c r="AI278" s="255"/>
      <c r="AJ278" s="255"/>
      <c r="AK278" s="253"/>
      <c r="AL278" s="255"/>
      <c r="AM278" s="255"/>
      <c r="AN278" s="253"/>
      <c r="AO278" s="255"/>
      <c r="AP278" s="255"/>
    </row>
    <row r="279" spans="1:42" s="262" customFormat="1" ht="94.5">
      <c r="A279" s="255" t="s">
        <v>299</v>
      </c>
      <c r="B279" s="255" t="s">
        <v>32</v>
      </c>
      <c r="C279" s="255" t="s">
        <v>33</v>
      </c>
      <c r="D279" s="255" t="s">
        <v>338</v>
      </c>
      <c r="E279" s="257" t="s">
        <v>479</v>
      </c>
      <c r="F279" s="254">
        <v>33</v>
      </c>
      <c r="G279" s="253"/>
      <c r="H279" s="263"/>
      <c r="I279" s="253"/>
      <c r="J279" s="253"/>
      <c r="K279" s="254"/>
      <c r="L279" s="253"/>
      <c r="M279" s="253"/>
      <c r="N279" s="254"/>
      <c r="O279" s="253"/>
      <c r="P279" s="253" t="s">
        <v>338</v>
      </c>
      <c r="Q279" s="253">
        <v>33</v>
      </c>
      <c r="R279" s="253" t="s">
        <v>479</v>
      </c>
      <c r="S279" s="253"/>
      <c r="T279" s="253"/>
      <c r="U279" s="253"/>
      <c r="V279" s="253"/>
      <c r="W279" s="253"/>
      <c r="X279" s="253"/>
      <c r="Y279" s="253"/>
      <c r="Z279" s="253"/>
      <c r="AA279" s="253"/>
      <c r="AB279" s="253"/>
      <c r="AC279" s="255"/>
      <c r="AD279" s="255"/>
      <c r="AE279" s="253"/>
      <c r="AF279" s="255"/>
      <c r="AG279" s="255"/>
      <c r="AH279" s="253"/>
      <c r="AI279" s="255"/>
      <c r="AJ279" s="255"/>
      <c r="AK279" s="253"/>
      <c r="AL279" s="255"/>
      <c r="AM279" s="255"/>
      <c r="AN279" s="253"/>
      <c r="AO279" s="255"/>
      <c r="AP279" s="255"/>
    </row>
    <row r="280" spans="1:42" s="262" customFormat="1" ht="267.75">
      <c r="A280" s="255" t="s">
        <v>299</v>
      </c>
      <c r="B280" s="255" t="s">
        <v>32</v>
      </c>
      <c r="C280" s="255" t="s">
        <v>33</v>
      </c>
      <c r="D280" s="255" t="s">
        <v>36</v>
      </c>
      <c r="E280" s="257" t="s">
        <v>618</v>
      </c>
      <c r="F280" s="254">
        <v>15</v>
      </c>
      <c r="G280" s="253"/>
      <c r="H280" s="263"/>
      <c r="I280" s="253"/>
      <c r="J280" s="253"/>
      <c r="K280" s="254"/>
      <c r="L280" s="253"/>
      <c r="M280" s="253"/>
      <c r="N280" s="254"/>
      <c r="O280" s="253"/>
      <c r="P280" s="253" t="s">
        <v>36</v>
      </c>
      <c r="Q280" s="253">
        <v>15</v>
      </c>
      <c r="R280" s="257" t="s">
        <v>618</v>
      </c>
      <c r="S280" s="253"/>
      <c r="T280" s="253"/>
      <c r="U280" s="253"/>
      <c r="V280" s="253"/>
      <c r="W280" s="253"/>
      <c r="X280" s="253"/>
      <c r="Y280" s="253"/>
      <c r="Z280" s="253"/>
      <c r="AA280" s="253"/>
      <c r="AB280" s="253"/>
      <c r="AC280" s="255"/>
      <c r="AD280" s="255"/>
      <c r="AE280" s="253"/>
      <c r="AF280" s="255"/>
      <c r="AG280" s="255"/>
      <c r="AH280" s="253"/>
      <c r="AI280" s="255"/>
      <c r="AJ280" s="255"/>
      <c r="AK280" s="253"/>
      <c r="AL280" s="255"/>
      <c r="AM280" s="255"/>
      <c r="AN280" s="253"/>
      <c r="AO280" s="255"/>
      <c r="AP280" s="255"/>
    </row>
    <row r="281" spans="1:42" s="262" customFormat="1" ht="409.5">
      <c r="A281" s="255" t="s">
        <v>298</v>
      </c>
      <c r="B281" s="255" t="s">
        <v>340</v>
      </c>
      <c r="C281" s="255" t="s">
        <v>285</v>
      </c>
      <c r="D281" s="255" t="s">
        <v>290</v>
      </c>
      <c r="E281" s="265" t="s">
        <v>670</v>
      </c>
      <c r="F281" s="254">
        <v>9</v>
      </c>
      <c r="G281" s="253"/>
      <c r="H281" s="263"/>
      <c r="I281" s="253"/>
      <c r="J281" s="253"/>
      <c r="K281" s="254"/>
      <c r="L281" s="253"/>
      <c r="M281" s="253" t="s">
        <v>290</v>
      </c>
      <c r="N281" s="254">
        <v>9</v>
      </c>
      <c r="O281" s="258" t="s">
        <v>478</v>
      </c>
      <c r="P281" s="253"/>
      <c r="Q281" s="253"/>
      <c r="R281" s="253"/>
      <c r="S281" s="253"/>
      <c r="T281" s="253"/>
      <c r="U281" s="253"/>
      <c r="V281" s="253"/>
      <c r="W281" s="253"/>
      <c r="X281" s="253"/>
      <c r="Y281" s="253"/>
      <c r="Z281" s="253"/>
      <c r="AA281" s="253"/>
      <c r="AB281" s="253"/>
      <c r="AC281" s="255"/>
      <c r="AD281" s="255"/>
      <c r="AE281" s="253"/>
      <c r="AF281" s="255"/>
      <c r="AG281" s="255"/>
      <c r="AH281" s="253"/>
      <c r="AI281" s="255"/>
      <c r="AJ281" s="255"/>
      <c r="AK281" s="253"/>
      <c r="AL281" s="255"/>
      <c r="AM281" s="255"/>
      <c r="AN281" s="253"/>
      <c r="AO281" s="255"/>
      <c r="AP281" s="255"/>
    </row>
    <row r="282" spans="1:42" s="262" customFormat="1" ht="94.5">
      <c r="A282" s="255" t="s">
        <v>298</v>
      </c>
      <c r="B282" s="255" t="s">
        <v>340</v>
      </c>
      <c r="C282" s="255" t="s">
        <v>285</v>
      </c>
      <c r="D282" s="255" t="s">
        <v>287</v>
      </c>
      <c r="E282" s="265" t="s">
        <v>477</v>
      </c>
      <c r="F282" s="254">
        <v>0</v>
      </c>
      <c r="G282" s="253"/>
      <c r="H282" s="263"/>
      <c r="I282" s="253"/>
      <c r="J282" s="253"/>
      <c r="K282" s="254"/>
      <c r="L282" s="253"/>
      <c r="M282" s="253" t="s">
        <v>287</v>
      </c>
      <c r="N282" s="254">
        <v>0</v>
      </c>
      <c r="O282" s="258" t="s">
        <v>477</v>
      </c>
      <c r="P282" s="253"/>
      <c r="Q282" s="253"/>
      <c r="R282" s="253"/>
      <c r="S282" s="253"/>
      <c r="T282" s="253"/>
      <c r="U282" s="253"/>
      <c r="V282" s="253"/>
      <c r="W282" s="253"/>
      <c r="X282" s="253"/>
      <c r="Y282" s="253"/>
      <c r="Z282" s="253"/>
      <c r="AA282" s="253"/>
      <c r="AB282" s="253"/>
      <c r="AC282" s="255"/>
      <c r="AD282" s="255"/>
      <c r="AE282" s="253"/>
      <c r="AF282" s="255"/>
      <c r="AG282" s="255"/>
      <c r="AH282" s="253"/>
      <c r="AI282" s="255"/>
      <c r="AJ282" s="255"/>
      <c r="AK282" s="253"/>
      <c r="AL282" s="255"/>
      <c r="AM282" s="255"/>
      <c r="AN282" s="253"/>
      <c r="AO282" s="255"/>
      <c r="AP282" s="255"/>
    </row>
    <row r="283" spans="1:42" s="262" customFormat="1" ht="409.5">
      <c r="A283" s="255" t="s">
        <v>298</v>
      </c>
      <c r="B283" s="255" t="s">
        <v>340</v>
      </c>
      <c r="C283" s="255" t="s">
        <v>277</v>
      </c>
      <c r="D283" s="255" t="s">
        <v>280</v>
      </c>
      <c r="E283" s="257" t="s">
        <v>476</v>
      </c>
      <c r="F283" s="254">
        <v>9</v>
      </c>
      <c r="G283" s="253"/>
      <c r="H283" s="263"/>
      <c r="I283" s="253"/>
      <c r="J283" s="253"/>
      <c r="K283" s="254"/>
      <c r="L283" s="253"/>
      <c r="M283" s="253" t="s">
        <v>280</v>
      </c>
      <c r="N283" s="254">
        <v>9</v>
      </c>
      <c r="O283" s="253" t="s">
        <v>476</v>
      </c>
      <c r="P283" s="253"/>
      <c r="Q283" s="253"/>
      <c r="R283" s="253"/>
      <c r="S283" s="253"/>
      <c r="T283" s="253"/>
      <c r="U283" s="253"/>
      <c r="V283" s="253"/>
      <c r="W283" s="253"/>
      <c r="X283" s="253"/>
      <c r="Y283" s="253"/>
      <c r="Z283" s="253"/>
      <c r="AA283" s="253"/>
      <c r="AB283" s="253"/>
      <c r="AC283" s="255"/>
      <c r="AD283" s="255"/>
      <c r="AE283" s="253"/>
      <c r="AF283" s="255"/>
      <c r="AG283" s="255"/>
      <c r="AH283" s="253"/>
      <c r="AI283" s="255"/>
      <c r="AJ283" s="255"/>
      <c r="AK283" s="253"/>
      <c r="AL283" s="255"/>
      <c r="AM283" s="255"/>
      <c r="AN283" s="253"/>
      <c r="AO283" s="255"/>
      <c r="AP283" s="255"/>
    </row>
    <row r="284" spans="1:42" s="262" customFormat="1" ht="110.25">
      <c r="A284" s="255" t="s">
        <v>298</v>
      </c>
      <c r="B284" s="255" t="s">
        <v>214</v>
      </c>
      <c r="C284" s="255" t="s">
        <v>228</v>
      </c>
      <c r="D284" s="255" t="s">
        <v>412</v>
      </c>
      <c r="E284" s="257" t="s">
        <v>669</v>
      </c>
      <c r="F284" s="254">
        <v>5</v>
      </c>
      <c r="G284" s="253"/>
      <c r="H284" s="263"/>
      <c r="I284" s="253"/>
      <c r="J284" s="253"/>
      <c r="K284" s="254"/>
      <c r="L284" s="253"/>
      <c r="M284" s="253" t="s">
        <v>354</v>
      </c>
      <c r="N284" s="254">
        <v>5</v>
      </c>
      <c r="O284" s="269" t="s">
        <v>669</v>
      </c>
      <c r="P284" s="253"/>
      <c r="Q284" s="253"/>
      <c r="R284" s="253"/>
      <c r="S284" s="253"/>
      <c r="T284" s="253"/>
      <c r="U284" s="253"/>
      <c r="V284" s="253"/>
      <c r="W284" s="253"/>
      <c r="X284" s="253"/>
      <c r="Y284" s="253"/>
      <c r="Z284" s="253"/>
      <c r="AA284" s="253"/>
      <c r="AB284" s="253"/>
      <c r="AC284" s="255"/>
      <c r="AD284" s="255"/>
      <c r="AE284" s="253"/>
      <c r="AF284" s="255"/>
      <c r="AG284" s="255"/>
      <c r="AH284" s="253"/>
      <c r="AI284" s="255"/>
      <c r="AJ284" s="255"/>
      <c r="AK284" s="253"/>
      <c r="AL284" s="255"/>
      <c r="AM284" s="255"/>
      <c r="AN284" s="253"/>
      <c r="AO284" s="255"/>
      <c r="AP284" s="255"/>
    </row>
    <row r="285" spans="1:42" s="262" customFormat="1" ht="110.25">
      <c r="A285" s="255" t="s">
        <v>298</v>
      </c>
      <c r="B285" s="255" t="s">
        <v>214</v>
      </c>
      <c r="C285" s="255" t="s">
        <v>228</v>
      </c>
      <c r="D285" s="255" t="s">
        <v>230</v>
      </c>
      <c r="E285" s="257" t="s">
        <v>475</v>
      </c>
      <c r="F285" s="254">
        <v>5</v>
      </c>
      <c r="G285" s="253"/>
      <c r="H285" s="263"/>
      <c r="I285" s="253"/>
      <c r="J285" s="253"/>
      <c r="K285" s="254"/>
      <c r="L285" s="253"/>
      <c r="M285" s="253" t="s">
        <v>230</v>
      </c>
      <c r="N285" s="254">
        <v>5</v>
      </c>
      <c r="O285" s="253" t="s">
        <v>475</v>
      </c>
      <c r="P285" s="253"/>
      <c r="Q285" s="253"/>
      <c r="R285" s="253"/>
      <c r="S285" s="253"/>
      <c r="T285" s="253"/>
      <c r="U285" s="253"/>
      <c r="V285" s="253"/>
      <c r="W285" s="253"/>
      <c r="X285" s="253"/>
      <c r="Y285" s="253"/>
      <c r="Z285" s="253"/>
      <c r="AA285" s="253"/>
      <c r="AB285" s="253"/>
      <c r="AC285" s="255"/>
      <c r="AD285" s="255"/>
      <c r="AE285" s="253"/>
      <c r="AF285" s="255"/>
      <c r="AG285" s="255"/>
      <c r="AH285" s="253"/>
      <c r="AI285" s="255"/>
      <c r="AJ285" s="255"/>
      <c r="AK285" s="253"/>
      <c r="AL285" s="255"/>
      <c r="AM285" s="255"/>
      <c r="AN285" s="253"/>
      <c r="AO285" s="255"/>
      <c r="AP285" s="255"/>
    </row>
    <row r="286" spans="1:42" s="262" customFormat="1" ht="252">
      <c r="A286" s="255" t="s">
        <v>298</v>
      </c>
      <c r="B286" s="255" t="s">
        <v>214</v>
      </c>
      <c r="C286" s="255" t="s">
        <v>215</v>
      </c>
      <c r="D286" s="255" t="s">
        <v>224</v>
      </c>
      <c r="E286" s="257" t="s">
        <v>474</v>
      </c>
      <c r="F286" s="254">
        <v>10</v>
      </c>
      <c r="G286" s="253"/>
      <c r="H286" s="263"/>
      <c r="I286" s="253"/>
      <c r="J286" s="253"/>
      <c r="K286" s="254"/>
      <c r="L286" s="253"/>
      <c r="M286" s="253" t="s">
        <v>224</v>
      </c>
      <c r="N286" s="254">
        <v>10</v>
      </c>
      <c r="O286" s="253" t="s">
        <v>474</v>
      </c>
      <c r="P286" s="253"/>
      <c r="Q286" s="253"/>
      <c r="R286" s="253"/>
      <c r="S286" s="253"/>
      <c r="T286" s="253"/>
      <c r="U286" s="253"/>
      <c r="V286" s="253"/>
      <c r="W286" s="253"/>
      <c r="X286" s="253"/>
      <c r="Y286" s="253"/>
      <c r="Z286" s="253"/>
      <c r="AA286" s="253"/>
      <c r="AB286" s="253"/>
      <c r="AC286" s="255"/>
      <c r="AD286" s="255"/>
      <c r="AE286" s="253"/>
      <c r="AF286" s="255"/>
      <c r="AG286" s="255"/>
      <c r="AH286" s="253"/>
      <c r="AI286" s="255"/>
      <c r="AJ286" s="255"/>
      <c r="AK286" s="253"/>
      <c r="AL286" s="255"/>
      <c r="AM286" s="255"/>
      <c r="AN286" s="253"/>
      <c r="AO286" s="255"/>
      <c r="AP286" s="255"/>
    </row>
    <row r="287" spans="1:42" s="262" customFormat="1" ht="236.25">
      <c r="A287" s="255" t="s">
        <v>298</v>
      </c>
      <c r="B287" s="255" t="s">
        <v>214</v>
      </c>
      <c r="C287" s="255" t="s">
        <v>215</v>
      </c>
      <c r="D287" s="255" t="s">
        <v>221</v>
      </c>
      <c r="E287" s="257" t="s">
        <v>473</v>
      </c>
      <c r="F287" s="254">
        <v>10</v>
      </c>
      <c r="G287" s="253"/>
      <c r="H287" s="263"/>
      <c r="I287" s="253"/>
      <c r="J287" s="253"/>
      <c r="K287" s="254"/>
      <c r="L287" s="253"/>
      <c r="M287" s="253" t="s">
        <v>221</v>
      </c>
      <c r="N287" s="254">
        <v>10</v>
      </c>
      <c r="O287" s="253" t="s">
        <v>473</v>
      </c>
      <c r="P287" s="253"/>
      <c r="Q287" s="253"/>
      <c r="R287" s="253"/>
      <c r="S287" s="253"/>
      <c r="T287" s="253"/>
      <c r="U287" s="253"/>
      <c r="V287" s="253"/>
      <c r="W287" s="253"/>
      <c r="X287" s="253"/>
      <c r="Y287" s="253"/>
      <c r="Z287" s="253"/>
      <c r="AA287" s="253"/>
      <c r="AB287" s="253"/>
      <c r="AC287" s="255"/>
      <c r="AD287" s="255"/>
      <c r="AE287" s="253"/>
      <c r="AF287" s="255"/>
      <c r="AG287" s="255"/>
      <c r="AH287" s="253"/>
      <c r="AI287" s="255"/>
      <c r="AJ287" s="255"/>
      <c r="AK287" s="253"/>
      <c r="AL287" s="255"/>
      <c r="AM287" s="255"/>
      <c r="AN287" s="253"/>
      <c r="AO287" s="255"/>
      <c r="AP287" s="255"/>
    </row>
    <row r="288" spans="1:42" s="262" customFormat="1" ht="267.75">
      <c r="A288" s="255" t="s">
        <v>298</v>
      </c>
      <c r="B288" s="255" t="s">
        <v>214</v>
      </c>
      <c r="C288" s="255" t="s">
        <v>215</v>
      </c>
      <c r="D288" s="255" t="s">
        <v>218</v>
      </c>
      <c r="E288" s="257" t="s">
        <v>472</v>
      </c>
      <c r="F288" s="254">
        <v>18</v>
      </c>
      <c r="G288" s="253"/>
      <c r="H288" s="263"/>
      <c r="I288" s="253"/>
      <c r="J288" s="253"/>
      <c r="K288" s="254"/>
      <c r="L288" s="253"/>
      <c r="M288" s="253" t="s">
        <v>218</v>
      </c>
      <c r="N288" s="254">
        <v>18</v>
      </c>
      <c r="O288" s="253" t="s">
        <v>472</v>
      </c>
      <c r="P288" s="253"/>
      <c r="Q288" s="253"/>
      <c r="R288" s="253"/>
      <c r="S288" s="253"/>
      <c r="T288" s="253"/>
      <c r="U288" s="253"/>
      <c r="V288" s="253"/>
      <c r="W288" s="253"/>
      <c r="X288" s="253"/>
      <c r="Y288" s="253"/>
      <c r="Z288" s="253"/>
      <c r="AA288" s="253"/>
      <c r="AB288" s="253"/>
      <c r="AC288" s="255"/>
      <c r="AD288" s="255"/>
      <c r="AE288" s="253"/>
      <c r="AF288" s="255"/>
      <c r="AG288" s="255"/>
      <c r="AH288" s="253"/>
      <c r="AI288" s="255"/>
      <c r="AJ288" s="255"/>
      <c r="AK288" s="253"/>
      <c r="AL288" s="255"/>
      <c r="AM288" s="255"/>
      <c r="AN288" s="253"/>
      <c r="AO288" s="255"/>
      <c r="AP288" s="255"/>
    </row>
    <row r="289" spans="1:42" s="262" customFormat="1" ht="173.25">
      <c r="A289" s="255" t="s">
        <v>298</v>
      </c>
      <c r="B289" s="255" t="s">
        <v>202</v>
      </c>
      <c r="C289" s="255" t="s">
        <v>358</v>
      </c>
      <c r="D289" s="255" t="s">
        <v>264</v>
      </c>
      <c r="E289" s="257" t="s">
        <v>470</v>
      </c>
      <c r="F289" s="254">
        <v>10</v>
      </c>
      <c r="G289" s="253"/>
      <c r="H289" s="263"/>
      <c r="I289" s="253"/>
      <c r="J289" s="253"/>
      <c r="K289" s="254"/>
      <c r="L289" s="253"/>
      <c r="M289" s="253" t="s">
        <v>264</v>
      </c>
      <c r="N289" s="254">
        <v>10</v>
      </c>
      <c r="O289" s="253" t="s">
        <v>470</v>
      </c>
      <c r="P289" s="253"/>
      <c r="Q289" s="253"/>
      <c r="R289" s="253"/>
      <c r="S289" s="253"/>
      <c r="T289" s="253"/>
      <c r="U289" s="253"/>
      <c r="V289" s="253"/>
      <c r="W289" s="253"/>
      <c r="X289" s="253"/>
      <c r="Y289" s="253"/>
      <c r="Z289" s="253"/>
      <c r="AA289" s="253"/>
      <c r="AB289" s="253"/>
      <c r="AC289" s="255"/>
      <c r="AD289" s="255"/>
      <c r="AE289" s="253"/>
      <c r="AF289" s="255"/>
      <c r="AG289" s="255"/>
      <c r="AH289" s="253"/>
      <c r="AI289" s="255"/>
      <c r="AJ289" s="255"/>
      <c r="AK289" s="253"/>
      <c r="AL289" s="255"/>
      <c r="AM289" s="255"/>
      <c r="AN289" s="253"/>
      <c r="AO289" s="255"/>
      <c r="AP289" s="255"/>
    </row>
    <row r="290" spans="1:42" s="262" customFormat="1" ht="157.5">
      <c r="A290" s="255" t="s">
        <v>298</v>
      </c>
      <c r="B290" s="255" t="s">
        <v>202</v>
      </c>
      <c r="C290" s="255" t="s">
        <v>358</v>
      </c>
      <c r="D290" s="255" t="s">
        <v>207</v>
      </c>
      <c r="E290" s="257" t="s">
        <v>469</v>
      </c>
      <c r="F290" s="254">
        <v>8</v>
      </c>
      <c r="G290" s="253"/>
      <c r="H290" s="263"/>
      <c r="I290" s="253"/>
      <c r="J290" s="253"/>
      <c r="K290" s="254"/>
      <c r="L290" s="253"/>
      <c r="M290" s="253" t="s">
        <v>207</v>
      </c>
      <c r="N290" s="254">
        <v>8</v>
      </c>
      <c r="O290" s="253" t="s">
        <v>469</v>
      </c>
      <c r="P290" s="253"/>
      <c r="Q290" s="253"/>
      <c r="R290" s="253"/>
      <c r="S290" s="253"/>
      <c r="T290" s="253"/>
      <c r="U290" s="253"/>
      <c r="V290" s="253"/>
      <c r="W290" s="253"/>
      <c r="X290" s="253"/>
      <c r="Y290" s="253"/>
      <c r="Z290" s="253"/>
      <c r="AA290" s="253"/>
      <c r="AB290" s="253"/>
      <c r="AC290" s="255"/>
      <c r="AD290" s="255"/>
      <c r="AE290" s="253"/>
      <c r="AF290" s="255"/>
      <c r="AG290" s="255"/>
      <c r="AH290" s="253"/>
      <c r="AI290" s="255"/>
      <c r="AJ290" s="255"/>
      <c r="AK290" s="253"/>
      <c r="AL290" s="255"/>
      <c r="AM290" s="255"/>
      <c r="AN290" s="253"/>
      <c r="AO290" s="255"/>
      <c r="AP290" s="255"/>
    </row>
    <row r="291" spans="1:42" s="262" customFormat="1" ht="110.25">
      <c r="A291" s="255" t="s">
        <v>298</v>
      </c>
      <c r="B291" s="255" t="s">
        <v>202</v>
      </c>
      <c r="C291" s="255" t="s">
        <v>358</v>
      </c>
      <c r="D291" s="255" t="s">
        <v>381</v>
      </c>
      <c r="E291" s="257" t="s">
        <v>468</v>
      </c>
      <c r="F291" s="254">
        <v>8</v>
      </c>
      <c r="G291" s="253"/>
      <c r="H291" s="263"/>
      <c r="I291" s="253"/>
      <c r="J291" s="253"/>
      <c r="K291" s="254"/>
      <c r="L291" s="253"/>
      <c r="M291" s="253" t="s">
        <v>381</v>
      </c>
      <c r="N291" s="254">
        <v>8</v>
      </c>
      <c r="O291" s="253" t="s">
        <v>468</v>
      </c>
      <c r="P291" s="253"/>
      <c r="Q291" s="253"/>
      <c r="R291" s="253"/>
      <c r="S291" s="253"/>
      <c r="T291" s="253"/>
      <c r="U291" s="253"/>
      <c r="V291" s="253"/>
      <c r="W291" s="253"/>
      <c r="X291" s="253"/>
      <c r="Y291" s="253"/>
      <c r="Z291" s="253"/>
      <c r="AA291" s="253"/>
      <c r="AB291" s="253"/>
      <c r="AC291" s="255"/>
      <c r="AD291" s="255"/>
      <c r="AE291" s="253"/>
      <c r="AF291" s="255"/>
      <c r="AG291" s="255"/>
      <c r="AH291" s="253"/>
      <c r="AI291" s="255"/>
      <c r="AJ291" s="255"/>
      <c r="AK291" s="253"/>
      <c r="AL291" s="255"/>
      <c r="AM291" s="255"/>
      <c r="AN291" s="253"/>
      <c r="AO291" s="255"/>
      <c r="AP291" s="255"/>
    </row>
    <row r="292" spans="1:42" s="262" customFormat="1" ht="110.25">
      <c r="A292" s="255" t="s">
        <v>298</v>
      </c>
      <c r="B292" s="255" t="s">
        <v>180</v>
      </c>
      <c r="C292" s="255" t="s">
        <v>197</v>
      </c>
      <c r="D292" s="255" t="s">
        <v>201</v>
      </c>
      <c r="E292" s="265" t="s">
        <v>407</v>
      </c>
      <c r="F292" s="254">
        <v>9</v>
      </c>
      <c r="G292" s="253"/>
      <c r="H292" s="263"/>
      <c r="I292" s="253"/>
      <c r="J292" s="253"/>
      <c r="K292" s="254"/>
      <c r="L292" s="253"/>
      <c r="M292" s="253" t="s">
        <v>201</v>
      </c>
      <c r="N292" s="254">
        <v>9</v>
      </c>
      <c r="O292" s="258" t="s">
        <v>407</v>
      </c>
      <c r="P292" s="253"/>
      <c r="Q292" s="253"/>
      <c r="R292" s="253"/>
      <c r="S292" s="253"/>
      <c r="T292" s="253"/>
      <c r="U292" s="253"/>
      <c r="V292" s="253"/>
      <c r="W292" s="253"/>
      <c r="X292" s="253"/>
      <c r="Y292" s="253"/>
      <c r="Z292" s="253"/>
      <c r="AA292" s="253"/>
      <c r="AB292" s="253"/>
      <c r="AC292" s="255"/>
      <c r="AD292" s="255"/>
      <c r="AE292" s="253"/>
      <c r="AF292" s="255"/>
      <c r="AG292" s="255"/>
      <c r="AH292" s="253"/>
      <c r="AI292" s="255"/>
      <c r="AJ292" s="255"/>
      <c r="AK292" s="253"/>
      <c r="AL292" s="255"/>
      <c r="AM292" s="255"/>
      <c r="AN292" s="253"/>
      <c r="AO292" s="255"/>
      <c r="AP292" s="255"/>
    </row>
    <row r="293" spans="1:42" s="262" customFormat="1" ht="110.25">
      <c r="A293" s="255" t="s">
        <v>298</v>
      </c>
      <c r="B293" s="255" t="s">
        <v>180</v>
      </c>
      <c r="C293" s="255" t="s">
        <v>197</v>
      </c>
      <c r="D293" s="255" t="s">
        <v>200</v>
      </c>
      <c r="E293" s="265" t="s">
        <v>467</v>
      </c>
      <c r="F293" s="254">
        <v>9</v>
      </c>
      <c r="G293" s="253"/>
      <c r="H293" s="263"/>
      <c r="I293" s="253"/>
      <c r="J293" s="253"/>
      <c r="K293" s="254"/>
      <c r="L293" s="253"/>
      <c r="M293" s="253" t="s">
        <v>200</v>
      </c>
      <c r="N293" s="254">
        <v>9</v>
      </c>
      <c r="O293" s="258" t="s">
        <v>467</v>
      </c>
      <c r="P293" s="253"/>
      <c r="Q293" s="253"/>
      <c r="R293" s="253"/>
      <c r="S293" s="253"/>
      <c r="T293" s="253"/>
      <c r="U293" s="253"/>
      <c r="V293" s="253"/>
      <c r="W293" s="253"/>
      <c r="X293" s="253"/>
      <c r="Y293" s="253"/>
      <c r="Z293" s="253"/>
      <c r="AA293" s="253"/>
      <c r="AB293" s="253"/>
      <c r="AC293" s="255"/>
      <c r="AD293" s="255"/>
      <c r="AE293" s="253"/>
      <c r="AF293" s="255"/>
      <c r="AG293" s="255"/>
      <c r="AH293" s="253"/>
      <c r="AI293" s="255"/>
      <c r="AJ293" s="255"/>
      <c r="AK293" s="253"/>
      <c r="AL293" s="255"/>
      <c r="AM293" s="255"/>
      <c r="AN293" s="253"/>
      <c r="AO293" s="255"/>
      <c r="AP293" s="255"/>
    </row>
    <row r="294" spans="1:42" s="262" customFormat="1" ht="110.25">
      <c r="A294" s="255" t="s">
        <v>298</v>
      </c>
      <c r="B294" s="255" t="s">
        <v>180</v>
      </c>
      <c r="C294" s="255" t="s">
        <v>197</v>
      </c>
      <c r="D294" s="255" t="s">
        <v>198</v>
      </c>
      <c r="E294" s="265" t="s">
        <v>466</v>
      </c>
      <c r="F294" s="254">
        <v>9</v>
      </c>
      <c r="G294" s="253"/>
      <c r="H294" s="263"/>
      <c r="I294" s="253"/>
      <c r="J294" s="253"/>
      <c r="K294" s="254"/>
      <c r="L294" s="253"/>
      <c r="M294" s="253" t="s">
        <v>198</v>
      </c>
      <c r="N294" s="254">
        <v>9</v>
      </c>
      <c r="O294" s="258" t="s">
        <v>466</v>
      </c>
      <c r="P294" s="253"/>
      <c r="Q294" s="253"/>
      <c r="R294" s="253"/>
      <c r="S294" s="253"/>
      <c r="T294" s="253"/>
      <c r="U294" s="253"/>
      <c r="V294" s="253"/>
      <c r="W294" s="253"/>
      <c r="X294" s="253"/>
      <c r="Y294" s="253"/>
      <c r="Z294" s="253"/>
      <c r="AA294" s="253"/>
      <c r="AB294" s="253"/>
      <c r="AC294" s="255"/>
      <c r="AD294" s="255"/>
      <c r="AE294" s="253"/>
      <c r="AF294" s="255"/>
      <c r="AG294" s="255"/>
      <c r="AH294" s="253"/>
      <c r="AI294" s="255"/>
      <c r="AJ294" s="255"/>
      <c r="AK294" s="253"/>
      <c r="AL294" s="255"/>
      <c r="AM294" s="255"/>
      <c r="AN294" s="253"/>
      <c r="AO294" s="255"/>
      <c r="AP294" s="255"/>
    </row>
    <row r="295" spans="1:42" s="262" customFormat="1" ht="110.25">
      <c r="A295" s="255" t="s">
        <v>298</v>
      </c>
      <c r="B295" s="255" t="s">
        <v>180</v>
      </c>
      <c r="C295" s="255" t="s">
        <v>190</v>
      </c>
      <c r="D295" s="255" t="s">
        <v>195</v>
      </c>
      <c r="E295" s="265" t="s">
        <v>404</v>
      </c>
      <c r="F295" s="254">
        <v>9</v>
      </c>
      <c r="G295" s="253"/>
      <c r="H295" s="263"/>
      <c r="I295" s="253"/>
      <c r="J295" s="253"/>
      <c r="K295" s="254"/>
      <c r="L295" s="253"/>
      <c r="M295" s="253" t="s">
        <v>195</v>
      </c>
      <c r="N295" s="254">
        <v>9</v>
      </c>
      <c r="O295" s="258" t="s">
        <v>404</v>
      </c>
      <c r="P295" s="253"/>
      <c r="Q295" s="253"/>
      <c r="R295" s="253"/>
      <c r="S295" s="253"/>
      <c r="T295" s="253"/>
      <c r="U295" s="253"/>
      <c r="V295" s="253"/>
      <c r="W295" s="253"/>
      <c r="X295" s="253"/>
      <c r="Y295" s="253"/>
      <c r="Z295" s="253"/>
      <c r="AA295" s="253"/>
      <c r="AB295" s="253"/>
      <c r="AC295" s="255"/>
      <c r="AD295" s="255"/>
      <c r="AE295" s="253"/>
      <c r="AF295" s="255"/>
      <c r="AG295" s="255"/>
      <c r="AH295" s="253"/>
      <c r="AI295" s="255"/>
      <c r="AJ295" s="255"/>
      <c r="AK295" s="253"/>
      <c r="AL295" s="255"/>
      <c r="AM295" s="255"/>
      <c r="AN295" s="253"/>
      <c r="AO295" s="255"/>
      <c r="AP295" s="255"/>
    </row>
    <row r="296" spans="1:42" s="262" customFormat="1" ht="94.5">
      <c r="A296" s="255" t="s">
        <v>298</v>
      </c>
      <c r="B296" s="255" t="s">
        <v>180</v>
      </c>
      <c r="C296" s="255" t="s">
        <v>190</v>
      </c>
      <c r="D296" s="255" t="s">
        <v>192</v>
      </c>
      <c r="E296" s="265" t="s">
        <v>667</v>
      </c>
      <c r="F296" s="254">
        <v>9</v>
      </c>
      <c r="G296" s="253"/>
      <c r="H296" s="263"/>
      <c r="I296" s="253"/>
      <c r="J296" s="253"/>
      <c r="K296" s="254"/>
      <c r="L296" s="253"/>
      <c r="M296" s="253" t="s">
        <v>192</v>
      </c>
      <c r="N296" s="254">
        <v>9</v>
      </c>
      <c r="O296" s="258" t="s">
        <v>667</v>
      </c>
      <c r="P296" s="253"/>
      <c r="Q296" s="253"/>
      <c r="R296" s="253"/>
      <c r="S296" s="253"/>
      <c r="T296" s="253"/>
      <c r="U296" s="253"/>
      <c r="V296" s="253"/>
      <c r="W296" s="253"/>
      <c r="X296" s="253"/>
      <c r="Y296" s="253"/>
      <c r="Z296" s="253"/>
      <c r="AA296" s="253"/>
      <c r="AB296" s="253"/>
      <c r="AC296" s="255"/>
      <c r="AD296" s="255"/>
      <c r="AE296" s="253"/>
      <c r="AF296" s="255"/>
      <c r="AG296" s="255"/>
      <c r="AH296" s="253"/>
      <c r="AI296" s="255"/>
      <c r="AJ296" s="255"/>
      <c r="AK296" s="253"/>
      <c r="AL296" s="255"/>
      <c r="AM296" s="255"/>
      <c r="AN296" s="253"/>
      <c r="AO296" s="255"/>
      <c r="AP296" s="255"/>
    </row>
    <row r="297" spans="1:42" s="262" customFormat="1" ht="157.5">
      <c r="A297" s="255" t="s">
        <v>298</v>
      </c>
      <c r="B297" s="255" t="s">
        <v>180</v>
      </c>
      <c r="C297" s="255" t="s">
        <v>181</v>
      </c>
      <c r="D297" s="255" t="s">
        <v>378</v>
      </c>
      <c r="E297" s="265" t="s">
        <v>465</v>
      </c>
      <c r="F297" s="254">
        <v>25</v>
      </c>
      <c r="G297" s="253"/>
      <c r="H297" s="263"/>
      <c r="I297" s="253"/>
      <c r="J297" s="253"/>
      <c r="K297" s="254"/>
      <c r="L297" s="253"/>
      <c r="M297" s="253" t="s">
        <v>378</v>
      </c>
      <c r="N297" s="254">
        <v>25</v>
      </c>
      <c r="O297" s="258" t="s">
        <v>465</v>
      </c>
      <c r="P297" s="253"/>
      <c r="Q297" s="253"/>
      <c r="R297" s="253"/>
      <c r="S297" s="253"/>
      <c r="T297" s="253"/>
      <c r="U297" s="253"/>
      <c r="V297" s="253"/>
      <c r="W297" s="253"/>
      <c r="X297" s="253"/>
      <c r="Y297" s="253"/>
      <c r="Z297" s="253"/>
      <c r="AA297" s="253"/>
      <c r="AB297" s="253"/>
      <c r="AC297" s="255"/>
      <c r="AD297" s="255"/>
      <c r="AE297" s="253"/>
      <c r="AF297" s="255"/>
      <c r="AG297" s="255"/>
      <c r="AH297" s="253"/>
      <c r="AI297" s="255"/>
      <c r="AJ297" s="255"/>
      <c r="AK297" s="253"/>
      <c r="AL297" s="255"/>
      <c r="AM297" s="255"/>
      <c r="AN297" s="253"/>
      <c r="AO297" s="255"/>
      <c r="AP297" s="255"/>
    </row>
    <row r="298" spans="1:42" s="262" customFormat="1" ht="330.75">
      <c r="A298" s="255" t="s">
        <v>298</v>
      </c>
      <c r="B298" s="255" t="s">
        <v>121</v>
      </c>
      <c r="C298" s="255" t="s">
        <v>152</v>
      </c>
      <c r="D298" s="255" t="s">
        <v>391</v>
      </c>
      <c r="E298" s="265" t="s">
        <v>464</v>
      </c>
      <c r="F298" s="254">
        <v>18</v>
      </c>
      <c r="G298" s="253"/>
      <c r="H298" s="263"/>
      <c r="I298" s="253"/>
      <c r="J298" s="253"/>
      <c r="K298" s="254"/>
      <c r="L298" s="253"/>
      <c r="M298" s="253" t="s">
        <v>391</v>
      </c>
      <c r="N298" s="254">
        <v>18</v>
      </c>
      <c r="O298" s="258" t="s">
        <v>464</v>
      </c>
      <c r="P298" s="253"/>
      <c r="Q298" s="253"/>
      <c r="R298" s="253"/>
      <c r="S298" s="253"/>
      <c r="T298" s="253"/>
      <c r="U298" s="253"/>
      <c r="V298" s="253"/>
      <c r="W298" s="253"/>
      <c r="X298" s="253"/>
      <c r="Y298" s="253"/>
      <c r="Z298" s="253"/>
      <c r="AA298" s="253"/>
      <c r="AB298" s="253"/>
      <c r="AC298" s="255"/>
      <c r="AD298" s="255"/>
      <c r="AE298" s="253"/>
      <c r="AF298" s="255"/>
      <c r="AG298" s="255"/>
      <c r="AH298" s="253"/>
      <c r="AI298" s="255"/>
      <c r="AJ298" s="255"/>
      <c r="AK298" s="253"/>
      <c r="AL298" s="255"/>
      <c r="AM298" s="255"/>
      <c r="AN298" s="253"/>
      <c r="AO298" s="255"/>
      <c r="AP298" s="255"/>
    </row>
    <row r="299" spans="1:42" s="262" customFormat="1" ht="409.5">
      <c r="A299" s="255" t="s">
        <v>298</v>
      </c>
      <c r="B299" s="255" t="s">
        <v>121</v>
      </c>
      <c r="C299" s="255" t="s">
        <v>152</v>
      </c>
      <c r="D299" s="255" t="s">
        <v>158</v>
      </c>
      <c r="E299" s="265" t="s">
        <v>668</v>
      </c>
      <c r="F299" s="254">
        <v>30</v>
      </c>
      <c r="G299" s="253"/>
      <c r="H299" s="263"/>
      <c r="I299" s="253"/>
      <c r="J299" s="253"/>
      <c r="K299" s="254"/>
      <c r="L299" s="253"/>
      <c r="M299" s="253" t="s">
        <v>158</v>
      </c>
      <c r="N299" s="254">
        <v>30</v>
      </c>
      <c r="O299" s="258" t="s">
        <v>668</v>
      </c>
      <c r="P299" s="253"/>
      <c r="Q299" s="253"/>
      <c r="R299" s="253"/>
      <c r="S299" s="253"/>
      <c r="T299" s="253"/>
      <c r="U299" s="253"/>
      <c r="V299" s="253"/>
      <c r="W299" s="253"/>
      <c r="X299" s="253"/>
      <c r="Y299" s="253"/>
      <c r="Z299" s="253"/>
      <c r="AA299" s="253"/>
      <c r="AB299" s="253"/>
      <c r="AC299" s="255"/>
      <c r="AD299" s="255"/>
      <c r="AE299" s="253"/>
      <c r="AF299" s="255"/>
      <c r="AG299" s="255"/>
      <c r="AH299" s="253"/>
      <c r="AI299" s="255"/>
      <c r="AJ299" s="255"/>
      <c r="AK299" s="253"/>
      <c r="AL299" s="255"/>
      <c r="AM299" s="255"/>
      <c r="AN299" s="253"/>
      <c r="AO299" s="255"/>
      <c r="AP299" s="255"/>
    </row>
    <row r="300" spans="1:42" s="262" customFormat="1" ht="189">
      <c r="A300" s="255" t="s">
        <v>298</v>
      </c>
      <c r="B300" s="255" t="s">
        <v>121</v>
      </c>
      <c r="C300" s="255" t="s">
        <v>152</v>
      </c>
      <c r="D300" s="255" t="s">
        <v>155</v>
      </c>
      <c r="E300" s="265" t="s">
        <v>463</v>
      </c>
      <c r="F300" s="254">
        <v>25</v>
      </c>
      <c r="G300" s="253"/>
      <c r="H300" s="263"/>
      <c r="I300" s="253"/>
      <c r="J300" s="253"/>
      <c r="K300" s="254"/>
      <c r="L300" s="253"/>
      <c r="M300" s="253" t="s">
        <v>155</v>
      </c>
      <c r="N300" s="254">
        <v>25</v>
      </c>
      <c r="O300" s="258" t="s">
        <v>463</v>
      </c>
      <c r="P300" s="253"/>
      <c r="Q300" s="253"/>
      <c r="R300" s="253"/>
      <c r="S300" s="253"/>
      <c r="T300" s="253"/>
      <c r="U300" s="253"/>
      <c r="V300" s="253"/>
      <c r="W300" s="253"/>
      <c r="X300" s="253"/>
      <c r="Y300" s="253"/>
      <c r="Z300" s="253"/>
      <c r="AA300" s="253"/>
      <c r="AB300" s="253"/>
      <c r="AC300" s="255"/>
      <c r="AD300" s="255"/>
      <c r="AE300" s="253"/>
      <c r="AF300" s="255"/>
      <c r="AG300" s="255"/>
      <c r="AH300" s="253"/>
      <c r="AI300" s="255"/>
      <c r="AJ300" s="255"/>
      <c r="AK300" s="253"/>
      <c r="AL300" s="255"/>
      <c r="AM300" s="255"/>
      <c r="AN300" s="253"/>
      <c r="AO300" s="255"/>
      <c r="AP300" s="255"/>
    </row>
    <row r="301" spans="1:42" s="262" customFormat="1" ht="126">
      <c r="A301" s="255" t="s">
        <v>298</v>
      </c>
      <c r="B301" s="255" t="s">
        <v>121</v>
      </c>
      <c r="C301" s="255" t="s">
        <v>139</v>
      </c>
      <c r="D301" s="255" t="s">
        <v>150</v>
      </c>
      <c r="E301" s="265" t="s">
        <v>462</v>
      </c>
      <c r="F301" s="254">
        <v>8</v>
      </c>
      <c r="G301" s="253"/>
      <c r="H301" s="263"/>
      <c r="I301" s="253"/>
      <c r="J301" s="253"/>
      <c r="K301" s="254"/>
      <c r="L301" s="253"/>
      <c r="M301" s="253" t="s">
        <v>150</v>
      </c>
      <c r="N301" s="254">
        <v>8</v>
      </c>
      <c r="O301" s="258" t="s">
        <v>462</v>
      </c>
      <c r="P301" s="253"/>
      <c r="Q301" s="253"/>
      <c r="R301" s="253"/>
      <c r="S301" s="253"/>
      <c r="T301" s="253"/>
      <c r="U301" s="253"/>
      <c r="V301" s="253"/>
      <c r="W301" s="253"/>
      <c r="X301" s="253"/>
      <c r="Y301" s="253"/>
      <c r="Z301" s="253"/>
      <c r="AA301" s="253"/>
      <c r="AB301" s="253"/>
      <c r="AC301" s="255"/>
      <c r="AD301" s="255"/>
      <c r="AE301" s="253"/>
      <c r="AF301" s="255"/>
      <c r="AG301" s="255"/>
      <c r="AH301" s="253"/>
      <c r="AI301" s="255"/>
      <c r="AJ301" s="255"/>
      <c r="AK301" s="253"/>
      <c r="AL301" s="255"/>
      <c r="AM301" s="255"/>
      <c r="AN301" s="253"/>
      <c r="AO301" s="255"/>
      <c r="AP301" s="255"/>
    </row>
    <row r="302" spans="1:42" s="262" customFormat="1" ht="126">
      <c r="A302" s="255" t="s">
        <v>298</v>
      </c>
      <c r="B302" s="255" t="s">
        <v>121</v>
      </c>
      <c r="C302" s="255" t="s">
        <v>139</v>
      </c>
      <c r="D302" s="255" t="s">
        <v>148</v>
      </c>
      <c r="E302" s="265" t="s">
        <v>461</v>
      </c>
      <c r="F302" s="254">
        <v>8</v>
      </c>
      <c r="G302" s="253"/>
      <c r="H302" s="263"/>
      <c r="I302" s="253"/>
      <c r="J302" s="253"/>
      <c r="K302" s="254"/>
      <c r="L302" s="253"/>
      <c r="M302" s="253" t="s">
        <v>148</v>
      </c>
      <c r="N302" s="254">
        <v>8</v>
      </c>
      <c r="O302" s="258" t="s">
        <v>461</v>
      </c>
      <c r="P302" s="253"/>
      <c r="Q302" s="253"/>
      <c r="R302" s="253"/>
      <c r="S302" s="253"/>
      <c r="T302" s="253"/>
      <c r="U302" s="253"/>
      <c r="V302" s="253"/>
      <c r="W302" s="253"/>
      <c r="X302" s="253"/>
      <c r="Y302" s="253"/>
      <c r="Z302" s="253"/>
      <c r="AA302" s="253"/>
      <c r="AB302" s="253"/>
      <c r="AC302" s="255"/>
      <c r="AD302" s="255"/>
      <c r="AE302" s="253"/>
      <c r="AF302" s="255"/>
      <c r="AG302" s="255"/>
      <c r="AH302" s="253"/>
      <c r="AI302" s="255"/>
      <c r="AJ302" s="255"/>
      <c r="AK302" s="253"/>
      <c r="AL302" s="255"/>
      <c r="AM302" s="255"/>
      <c r="AN302" s="253"/>
      <c r="AO302" s="255"/>
      <c r="AP302" s="255"/>
    </row>
    <row r="303" spans="1:42" s="262" customFormat="1" ht="126">
      <c r="A303" s="255" t="s">
        <v>298</v>
      </c>
      <c r="B303" s="255" t="s">
        <v>121</v>
      </c>
      <c r="C303" s="255" t="s">
        <v>139</v>
      </c>
      <c r="D303" s="255" t="s">
        <v>146</v>
      </c>
      <c r="E303" s="265" t="s">
        <v>460</v>
      </c>
      <c r="F303" s="254">
        <v>8</v>
      </c>
      <c r="G303" s="253"/>
      <c r="H303" s="263"/>
      <c r="I303" s="253"/>
      <c r="J303" s="253"/>
      <c r="K303" s="254"/>
      <c r="L303" s="253"/>
      <c r="M303" s="253" t="s">
        <v>146</v>
      </c>
      <c r="N303" s="254">
        <v>8</v>
      </c>
      <c r="O303" s="258" t="s">
        <v>460</v>
      </c>
      <c r="P303" s="253"/>
      <c r="Q303" s="253"/>
      <c r="R303" s="253"/>
      <c r="S303" s="253"/>
      <c r="T303" s="253"/>
      <c r="U303" s="253"/>
      <c r="V303" s="253"/>
      <c r="W303" s="253"/>
      <c r="X303" s="253"/>
      <c r="Y303" s="253"/>
      <c r="Z303" s="253"/>
      <c r="AA303" s="253"/>
      <c r="AB303" s="253"/>
      <c r="AC303" s="255"/>
      <c r="AD303" s="255"/>
      <c r="AE303" s="253"/>
      <c r="AF303" s="255"/>
      <c r="AG303" s="255"/>
      <c r="AH303" s="253"/>
      <c r="AI303" s="255"/>
      <c r="AJ303" s="255"/>
      <c r="AK303" s="253"/>
      <c r="AL303" s="255"/>
      <c r="AM303" s="255"/>
      <c r="AN303" s="253"/>
      <c r="AO303" s="255"/>
      <c r="AP303" s="255"/>
    </row>
    <row r="304" spans="1:42" s="262" customFormat="1" ht="126">
      <c r="A304" s="255" t="s">
        <v>298</v>
      </c>
      <c r="B304" s="255" t="s">
        <v>121</v>
      </c>
      <c r="C304" s="255" t="s">
        <v>139</v>
      </c>
      <c r="D304" s="255" t="s">
        <v>144</v>
      </c>
      <c r="E304" s="265" t="s">
        <v>459</v>
      </c>
      <c r="F304" s="254">
        <v>8</v>
      </c>
      <c r="G304" s="253"/>
      <c r="H304" s="263"/>
      <c r="I304" s="253"/>
      <c r="J304" s="253"/>
      <c r="K304" s="254"/>
      <c r="L304" s="253"/>
      <c r="M304" s="253" t="s">
        <v>144</v>
      </c>
      <c r="N304" s="254">
        <v>8</v>
      </c>
      <c r="O304" s="258" t="s">
        <v>459</v>
      </c>
      <c r="P304" s="253"/>
      <c r="Q304" s="253"/>
      <c r="R304" s="253"/>
      <c r="S304" s="253"/>
      <c r="T304" s="253"/>
      <c r="U304" s="253"/>
      <c r="V304" s="253"/>
      <c r="W304" s="253"/>
      <c r="X304" s="253"/>
      <c r="Y304" s="253"/>
      <c r="Z304" s="253"/>
      <c r="AA304" s="253"/>
      <c r="AB304" s="253"/>
      <c r="AC304" s="255"/>
      <c r="AD304" s="255"/>
      <c r="AE304" s="253"/>
      <c r="AF304" s="255"/>
      <c r="AG304" s="255"/>
      <c r="AH304" s="253"/>
      <c r="AI304" s="255"/>
      <c r="AJ304" s="255"/>
      <c r="AK304" s="253"/>
      <c r="AL304" s="255"/>
      <c r="AM304" s="255"/>
      <c r="AN304" s="253"/>
      <c r="AO304" s="255"/>
      <c r="AP304" s="255"/>
    </row>
    <row r="305" spans="1:42" s="262" customFormat="1" ht="141.75">
      <c r="A305" s="255" t="s">
        <v>298</v>
      </c>
      <c r="B305" s="255" t="s">
        <v>121</v>
      </c>
      <c r="C305" s="255" t="s">
        <v>139</v>
      </c>
      <c r="D305" s="255" t="s">
        <v>142</v>
      </c>
      <c r="E305" s="265" t="s">
        <v>458</v>
      </c>
      <c r="F305" s="254">
        <v>8</v>
      </c>
      <c r="G305" s="253"/>
      <c r="H305" s="263"/>
      <c r="I305" s="253"/>
      <c r="J305" s="253"/>
      <c r="K305" s="254"/>
      <c r="L305" s="253"/>
      <c r="M305" s="253" t="s">
        <v>142</v>
      </c>
      <c r="N305" s="254">
        <v>8</v>
      </c>
      <c r="O305" s="258" t="s">
        <v>458</v>
      </c>
      <c r="P305" s="253"/>
      <c r="Q305" s="253"/>
      <c r="R305" s="253"/>
      <c r="S305" s="253"/>
      <c r="T305" s="253"/>
      <c r="U305" s="253"/>
      <c r="V305" s="253"/>
      <c r="W305" s="253"/>
      <c r="X305" s="253"/>
      <c r="Y305" s="253"/>
      <c r="Z305" s="253"/>
      <c r="AA305" s="253"/>
      <c r="AB305" s="253"/>
      <c r="AC305" s="255"/>
      <c r="AD305" s="255"/>
      <c r="AE305" s="253"/>
      <c r="AF305" s="255"/>
      <c r="AG305" s="255"/>
      <c r="AH305" s="253"/>
      <c r="AI305" s="255"/>
      <c r="AJ305" s="255"/>
      <c r="AK305" s="253"/>
      <c r="AL305" s="255"/>
      <c r="AM305" s="255"/>
      <c r="AN305" s="253"/>
      <c r="AO305" s="255"/>
      <c r="AP305" s="255"/>
    </row>
    <row r="306" spans="1:42" s="262" customFormat="1" ht="110.25">
      <c r="A306" s="255" t="s">
        <v>298</v>
      </c>
      <c r="B306" s="255" t="s">
        <v>121</v>
      </c>
      <c r="C306" s="255" t="s">
        <v>122</v>
      </c>
      <c r="D306" s="255" t="s">
        <v>128</v>
      </c>
      <c r="E306" s="257" t="s">
        <v>457</v>
      </c>
      <c r="F306" s="254">
        <v>3.84</v>
      </c>
      <c r="G306" s="253"/>
      <c r="H306" s="263"/>
      <c r="I306" s="253"/>
      <c r="J306" s="253"/>
      <c r="K306" s="254"/>
      <c r="L306" s="253"/>
      <c r="M306" s="253" t="s">
        <v>128</v>
      </c>
      <c r="N306" s="254">
        <v>3.84</v>
      </c>
      <c r="O306" s="253" t="s">
        <v>457</v>
      </c>
      <c r="P306" s="253"/>
      <c r="Q306" s="253"/>
      <c r="R306" s="253"/>
      <c r="S306" s="253"/>
      <c r="T306" s="253"/>
      <c r="U306" s="253"/>
      <c r="V306" s="253"/>
      <c r="W306" s="253"/>
      <c r="X306" s="253"/>
      <c r="Y306" s="253"/>
      <c r="Z306" s="253"/>
      <c r="AA306" s="253"/>
      <c r="AB306" s="253"/>
      <c r="AC306" s="255"/>
      <c r="AD306" s="255"/>
      <c r="AE306" s="253"/>
      <c r="AF306" s="255"/>
      <c r="AG306" s="255"/>
      <c r="AH306" s="253"/>
      <c r="AI306" s="255"/>
      <c r="AJ306" s="255"/>
      <c r="AK306" s="253"/>
      <c r="AL306" s="255"/>
      <c r="AM306" s="255"/>
      <c r="AN306" s="253"/>
      <c r="AO306" s="255"/>
      <c r="AP306" s="255"/>
    </row>
    <row r="307" spans="1:42" s="262" customFormat="1" ht="236.25">
      <c r="A307" s="255" t="s">
        <v>298</v>
      </c>
      <c r="B307" s="255" t="s">
        <v>121</v>
      </c>
      <c r="C307" s="255" t="s">
        <v>122</v>
      </c>
      <c r="D307" s="255" t="s">
        <v>375</v>
      </c>
      <c r="E307" s="257" t="s">
        <v>456</v>
      </c>
      <c r="F307" s="254">
        <v>8.1300000000000008</v>
      </c>
      <c r="G307" s="253"/>
      <c r="H307" s="263"/>
      <c r="I307" s="253"/>
      <c r="J307" s="253"/>
      <c r="K307" s="254"/>
      <c r="L307" s="253"/>
      <c r="M307" s="253" t="s">
        <v>375</v>
      </c>
      <c r="N307" s="254">
        <v>8.1300000000000008</v>
      </c>
      <c r="O307" s="253" t="s">
        <v>456</v>
      </c>
      <c r="P307" s="253"/>
      <c r="Q307" s="253"/>
      <c r="R307" s="253"/>
      <c r="S307" s="253"/>
      <c r="T307" s="253"/>
      <c r="U307" s="253"/>
      <c r="V307" s="253"/>
      <c r="W307" s="253"/>
      <c r="X307" s="253"/>
      <c r="Y307" s="253"/>
      <c r="Z307" s="253"/>
      <c r="AA307" s="253"/>
      <c r="AB307" s="253"/>
      <c r="AC307" s="255"/>
      <c r="AD307" s="255"/>
      <c r="AE307" s="253"/>
      <c r="AF307" s="255"/>
      <c r="AG307" s="255"/>
      <c r="AH307" s="253"/>
      <c r="AI307" s="255"/>
      <c r="AJ307" s="255"/>
      <c r="AK307" s="253"/>
      <c r="AL307" s="255"/>
      <c r="AM307" s="255"/>
      <c r="AN307" s="253"/>
      <c r="AO307" s="255"/>
      <c r="AP307" s="255"/>
    </row>
    <row r="308" spans="1:42" s="262" customFormat="1" ht="189">
      <c r="A308" s="255" t="s">
        <v>298</v>
      </c>
      <c r="B308" s="255" t="s">
        <v>103</v>
      </c>
      <c r="C308" s="255" t="s">
        <v>104</v>
      </c>
      <c r="D308" s="255" t="s">
        <v>110</v>
      </c>
      <c r="E308" s="257" t="s">
        <v>455</v>
      </c>
      <c r="F308" s="254">
        <v>25</v>
      </c>
      <c r="G308" s="253"/>
      <c r="H308" s="263"/>
      <c r="I308" s="253"/>
      <c r="J308" s="253"/>
      <c r="K308" s="254"/>
      <c r="L308" s="253"/>
      <c r="M308" s="253" t="s">
        <v>110</v>
      </c>
      <c r="N308" s="254">
        <v>25</v>
      </c>
      <c r="O308" s="253" t="s">
        <v>455</v>
      </c>
      <c r="P308" s="253"/>
      <c r="Q308" s="253"/>
      <c r="R308" s="253"/>
      <c r="S308" s="253"/>
      <c r="T308" s="253"/>
      <c r="U308" s="253"/>
      <c r="V308" s="253"/>
      <c r="W308" s="253"/>
      <c r="X308" s="253"/>
      <c r="Y308" s="253"/>
      <c r="Z308" s="253"/>
      <c r="AA308" s="253"/>
      <c r="AB308" s="253"/>
      <c r="AC308" s="255"/>
      <c r="AD308" s="255"/>
      <c r="AE308" s="253"/>
      <c r="AF308" s="255"/>
      <c r="AG308" s="255"/>
      <c r="AH308" s="253"/>
      <c r="AI308" s="255"/>
      <c r="AJ308" s="255"/>
      <c r="AK308" s="253"/>
      <c r="AL308" s="255"/>
      <c r="AM308" s="255"/>
      <c r="AN308" s="253"/>
      <c r="AO308" s="255"/>
      <c r="AP308" s="255"/>
    </row>
    <row r="309" spans="1:42" s="262" customFormat="1" ht="330.75">
      <c r="A309" s="255" t="s">
        <v>298</v>
      </c>
      <c r="B309" s="255" t="s">
        <v>103</v>
      </c>
      <c r="C309" s="255" t="s">
        <v>104</v>
      </c>
      <c r="D309" s="255" t="s">
        <v>107</v>
      </c>
      <c r="E309" s="257" t="s">
        <v>454</v>
      </c>
      <c r="F309" s="254">
        <v>25</v>
      </c>
      <c r="G309" s="253"/>
      <c r="H309" s="263"/>
      <c r="I309" s="253"/>
      <c r="J309" s="253"/>
      <c r="K309" s="254"/>
      <c r="L309" s="253"/>
      <c r="M309" s="253" t="s">
        <v>107</v>
      </c>
      <c r="N309" s="254">
        <v>25</v>
      </c>
      <c r="O309" s="253" t="s">
        <v>454</v>
      </c>
      <c r="P309" s="253"/>
      <c r="Q309" s="253"/>
      <c r="R309" s="253"/>
      <c r="S309" s="253"/>
      <c r="T309" s="253"/>
      <c r="U309" s="253"/>
      <c r="V309" s="253"/>
      <c r="W309" s="253"/>
      <c r="X309" s="253"/>
      <c r="Y309" s="253"/>
      <c r="Z309" s="253"/>
      <c r="AA309" s="253"/>
      <c r="AB309" s="253"/>
      <c r="AC309" s="255"/>
      <c r="AD309" s="255"/>
      <c r="AE309" s="253"/>
      <c r="AF309" s="255"/>
      <c r="AG309" s="255"/>
      <c r="AH309" s="253"/>
      <c r="AI309" s="255"/>
      <c r="AJ309" s="255"/>
      <c r="AK309" s="253"/>
      <c r="AL309" s="255"/>
      <c r="AM309" s="255"/>
      <c r="AN309" s="253"/>
      <c r="AO309" s="255"/>
      <c r="AP309" s="255"/>
    </row>
    <row r="310" spans="1:42" s="262" customFormat="1" ht="110.25">
      <c r="A310" s="255" t="s">
        <v>298</v>
      </c>
      <c r="B310" s="255" t="s">
        <v>75</v>
      </c>
      <c r="C310" s="255" t="s">
        <v>88</v>
      </c>
      <c r="D310" s="255" t="s">
        <v>91</v>
      </c>
      <c r="E310" s="257" t="s">
        <v>453</v>
      </c>
      <c r="F310" s="254">
        <v>5</v>
      </c>
      <c r="G310" s="253"/>
      <c r="H310" s="263"/>
      <c r="I310" s="253"/>
      <c r="J310" s="253"/>
      <c r="K310" s="254"/>
      <c r="L310" s="253"/>
      <c r="M310" s="253" t="s">
        <v>91</v>
      </c>
      <c r="N310" s="254">
        <v>5</v>
      </c>
      <c r="O310" s="253" t="s">
        <v>453</v>
      </c>
      <c r="P310" s="253"/>
      <c r="Q310" s="253"/>
      <c r="R310" s="253"/>
      <c r="S310" s="253"/>
      <c r="T310" s="253"/>
      <c r="U310" s="253"/>
      <c r="V310" s="253"/>
      <c r="W310" s="253"/>
      <c r="X310" s="253"/>
      <c r="Y310" s="253"/>
      <c r="Z310" s="253"/>
      <c r="AA310" s="253"/>
      <c r="AB310" s="253"/>
      <c r="AC310" s="255"/>
      <c r="AD310" s="255"/>
      <c r="AE310" s="253"/>
      <c r="AF310" s="255"/>
      <c r="AG310" s="255"/>
      <c r="AH310" s="253"/>
      <c r="AI310" s="255"/>
      <c r="AJ310" s="255"/>
      <c r="AK310" s="253"/>
      <c r="AL310" s="255"/>
      <c r="AM310" s="255"/>
      <c r="AN310" s="253"/>
      <c r="AO310" s="255"/>
      <c r="AP310" s="255"/>
    </row>
    <row r="311" spans="1:42" s="262" customFormat="1" ht="110.25">
      <c r="A311" s="255" t="s">
        <v>298</v>
      </c>
      <c r="B311" s="255" t="s">
        <v>75</v>
      </c>
      <c r="C311" s="255" t="s">
        <v>76</v>
      </c>
      <c r="D311" s="255" t="s">
        <v>86</v>
      </c>
      <c r="E311" s="257" t="s">
        <v>452</v>
      </c>
      <c r="F311" s="254">
        <v>5</v>
      </c>
      <c r="G311" s="253"/>
      <c r="H311" s="263"/>
      <c r="I311" s="253"/>
      <c r="J311" s="253"/>
      <c r="K311" s="254"/>
      <c r="L311" s="253"/>
      <c r="M311" s="253" t="s">
        <v>86</v>
      </c>
      <c r="N311" s="254">
        <v>5</v>
      </c>
      <c r="O311" s="253" t="s">
        <v>452</v>
      </c>
      <c r="P311" s="253"/>
      <c r="Q311" s="253"/>
      <c r="R311" s="253"/>
      <c r="S311" s="253"/>
      <c r="T311" s="253"/>
      <c r="U311" s="253"/>
      <c r="V311" s="253"/>
      <c r="W311" s="253"/>
      <c r="X311" s="253"/>
      <c r="Y311" s="253"/>
      <c r="Z311" s="253"/>
      <c r="AA311" s="253"/>
      <c r="AB311" s="253"/>
      <c r="AC311" s="255"/>
      <c r="AD311" s="255"/>
      <c r="AE311" s="253"/>
      <c r="AF311" s="255"/>
      <c r="AG311" s="255"/>
      <c r="AH311" s="253"/>
      <c r="AI311" s="255"/>
      <c r="AJ311" s="255"/>
      <c r="AK311" s="253"/>
      <c r="AL311" s="255"/>
      <c r="AM311" s="255"/>
      <c r="AN311" s="253"/>
      <c r="AO311" s="255"/>
      <c r="AP311" s="255"/>
    </row>
    <row r="312" spans="1:42" s="262" customFormat="1" ht="94.5">
      <c r="A312" s="255" t="s">
        <v>298</v>
      </c>
      <c r="B312" s="255" t="s">
        <v>75</v>
      </c>
      <c r="C312" s="255" t="s">
        <v>76</v>
      </c>
      <c r="D312" s="255" t="s">
        <v>84</v>
      </c>
      <c r="E312" s="257" t="s">
        <v>451</v>
      </c>
      <c r="F312" s="254">
        <v>5</v>
      </c>
      <c r="G312" s="253"/>
      <c r="H312" s="263"/>
      <c r="I312" s="253"/>
      <c r="J312" s="253"/>
      <c r="K312" s="254"/>
      <c r="L312" s="253"/>
      <c r="M312" s="253" t="s">
        <v>84</v>
      </c>
      <c r="N312" s="254">
        <v>5</v>
      </c>
      <c r="O312" s="253" t="s">
        <v>451</v>
      </c>
      <c r="P312" s="253"/>
      <c r="Q312" s="253"/>
      <c r="R312" s="253"/>
      <c r="S312" s="253"/>
      <c r="T312" s="253"/>
      <c r="U312" s="253"/>
      <c r="V312" s="253"/>
      <c r="W312" s="253"/>
      <c r="X312" s="253"/>
      <c r="Y312" s="253"/>
      <c r="Z312" s="253"/>
      <c r="AA312" s="253"/>
      <c r="AB312" s="253"/>
      <c r="AC312" s="255"/>
      <c r="AD312" s="255"/>
      <c r="AE312" s="253"/>
      <c r="AF312" s="255"/>
      <c r="AG312" s="255"/>
      <c r="AH312" s="253"/>
      <c r="AI312" s="255"/>
      <c r="AJ312" s="255"/>
      <c r="AK312" s="253"/>
      <c r="AL312" s="255"/>
      <c r="AM312" s="255"/>
      <c r="AN312" s="253"/>
      <c r="AO312" s="255"/>
      <c r="AP312" s="255"/>
    </row>
    <row r="313" spans="1:42" s="262" customFormat="1" ht="141.75">
      <c r="A313" s="255" t="s">
        <v>298</v>
      </c>
      <c r="B313" s="255" t="s">
        <v>75</v>
      </c>
      <c r="C313" s="255" t="s">
        <v>76</v>
      </c>
      <c r="D313" s="255" t="s">
        <v>82</v>
      </c>
      <c r="E313" s="257" t="s">
        <v>450</v>
      </c>
      <c r="F313" s="254">
        <v>5</v>
      </c>
      <c r="G313" s="253"/>
      <c r="H313" s="263"/>
      <c r="I313" s="253"/>
      <c r="J313" s="253"/>
      <c r="K313" s="254"/>
      <c r="L313" s="253"/>
      <c r="M313" s="253" t="s">
        <v>82</v>
      </c>
      <c r="N313" s="254">
        <v>5</v>
      </c>
      <c r="O313" s="253" t="s">
        <v>450</v>
      </c>
      <c r="P313" s="253"/>
      <c r="Q313" s="253"/>
      <c r="R313" s="253"/>
      <c r="S313" s="253"/>
      <c r="T313" s="253"/>
      <c r="U313" s="253"/>
      <c r="V313" s="253"/>
      <c r="W313" s="253"/>
      <c r="X313" s="253"/>
      <c r="Y313" s="253"/>
      <c r="Z313" s="253"/>
      <c r="AA313" s="253"/>
      <c r="AB313" s="253"/>
      <c r="AC313" s="255"/>
      <c r="AD313" s="255"/>
      <c r="AE313" s="253"/>
      <c r="AF313" s="255"/>
      <c r="AG313" s="255"/>
      <c r="AH313" s="253"/>
      <c r="AI313" s="255"/>
      <c r="AJ313" s="255"/>
      <c r="AK313" s="253"/>
      <c r="AL313" s="255"/>
      <c r="AM313" s="255"/>
      <c r="AN313" s="253"/>
      <c r="AO313" s="255"/>
      <c r="AP313" s="255"/>
    </row>
    <row r="314" spans="1:42" s="262" customFormat="1" ht="94.5">
      <c r="A314" s="255" t="s">
        <v>298</v>
      </c>
      <c r="B314" s="255" t="s">
        <v>75</v>
      </c>
      <c r="C314" s="255" t="s">
        <v>76</v>
      </c>
      <c r="D314" s="255" t="s">
        <v>78</v>
      </c>
      <c r="E314" s="257" t="s">
        <v>449</v>
      </c>
      <c r="F314" s="254">
        <v>10</v>
      </c>
      <c r="G314" s="253"/>
      <c r="H314" s="263"/>
      <c r="I314" s="253"/>
      <c r="J314" s="253"/>
      <c r="K314" s="254"/>
      <c r="L314" s="253"/>
      <c r="M314" s="253" t="s">
        <v>78</v>
      </c>
      <c r="N314" s="254">
        <v>10</v>
      </c>
      <c r="O314" s="253" t="s">
        <v>449</v>
      </c>
      <c r="P314" s="253"/>
      <c r="Q314" s="253"/>
      <c r="R314" s="253"/>
      <c r="S314" s="253"/>
      <c r="T314" s="253"/>
      <c r="U314" s="253"/>
      <c r="V314" s="253"/>
      <c r="W314" s="253"/>
      <c r="X314" s="253"/>
      <c r="Y314" s="253"/>
      <c r="Z314" s="253"/>
      <c r="AA314" s="253"/>
      <c r="AB314" s="253"/>
      <c r="AC314" s="255"/>
      <c r="AD314" s="255"/>
      <c r="AE314" s="253"/>
      <c r="AF314" s="255"/>
      <c r="AG314" s="255"/>
      <c r="AH314" s="253"/>
      <c r="AI314" s="255"/>
      <c r="AJ314" s="255"/>
      <c r="AK314" s="253"/>
      <c r="AL314" s="255"/>
      <c r="AM314" s="255"/>
      <c r="AN314" s="253"/>
      <c r="AO314" s="255"/>
      <c r="AP314" s="255"/>
    </row>
    <row r="315" spans="1:42" s="262" customFormat="1" ht="78.75">
      <c r="A315" s="255" t="s">
        <v>298</v>
      </c>
      <c r="B315" s="255" t="s">
        <v>32</v>
      </c>
      <c r="C315" s="255" t="s">
        <v>51</v>
      </c>
      <c r="D315" s="255" t="s">
        <v>366</v>
      </c>
      <c r="E315" s="257" t="s">
        <v>448</v>
      </c>
      <c r="F315" s="254">
        <v>10</v>
      </c>
      <c r="G315" s="253"/>
      <c r="H315" s="263"/>
      <c r="I315" s="253"/>
      <c r="J315" s="253"/>
      <c r="K315" s="254"/>
      <c r="L315" s="253"/>
      <c r="M315" s="253" t="s">
        <v>366</v>
      </c>
      <c r="N315" s="254">
        <v>10</v>
      </c>
      <c r="O315" s="253" t="s">
        <v>448</v>
      </c>
      <c r="P315" s="253"/>
      <c r="Q315" s="253"/>
      <c r="R315" s="253"/>
      <c r="S315" s="253"/>
      <c r="T315" s="253"/>
      <c r="U315" s="253"/>
      <c r="V315" s="253"/>
      <c r="W315" s="253"/>
      <c r="X315" s="253"/>
      <c r="Y315" s="253"/>
      <c r="Z315" s="253"/>
      <c r="AA315" s="253"/>
      <c r="AB315" s="253"/>
      <c r="AC315" s="255"/>
      <c r="AD315" s="255"/>
      <c r="AE315" s="253"/>
      <c r="AF315" s="255"/>
      <c r="AG315" s="255"/>
      <c r="AH315" s="253"/>
      <c r="AI315" s="255"/>
      <c r="AJ315" s="255"/>
      <c r="AK315" s="253"/>
      <c r="AL315" s="255"/>
      <c r="AM315" s="255"/>
      <c r="AN315" s="253"/>
      <c r="AO315" s="255"/>
      <c r="AP315" s="255"/>
    </row>
    <row r="316" spans="1:42" s="262" customFormat="1" ht="78.75">
      <c r="A316" s="255" t="s">
        <v>298</v>
      </c>
      <c r="B316" s="255" t="s">
        <v>32</v>
      </c>
      <c r="C316" s="255" t="s">
        <v>51</v>
      </c>
      <c r="D316" s="255" t="s">
        <v>57</v>
      </c>
      <c r="E316" s="257" t="s">
        <v>617</v>
      </c>
      <c r="F316" s="254">
        <v>20</v>
      </c>
      <c r="G316" s="253"/>
      <c r="H316" s="263"/>
      <c r="I316" s="253"/>
      <c r="J316" s="253"/>
      <c r="K316" s="254"/>
      <c r="L316" s="253"/>
      <c r="M316" s="253" t="s">
        <v>57</v>
      </c>
      <c r="N316" s="254">
        <v>20</v>
      </c>
      <c r="O316" s="253" t="s">
        <v>617</v>
      </c>
      <c r="P316" s="253"/>
      <c r="Q316" s="253"/>
      <c r="R316" s="253"/>
      <c r="S316" s="253"/>
      <c r="T316" s="253"/>
      <c r="U316" s="253"/>
      <c r="V316" s="253"/>
      <c r="W316" s="253"/>
      <c r="X316" s="253"/>
      <c r="Y316" s="253"/>
      <c r="Z316" s="253"/>
      <c r="AA316" s="253"/>
      <c r="AB316" s="253"/>
      <c r="AC316" s="255"/>
      <c r="AD316" s="255"/>
      <c r="AE316" s="253"/>
      <c r="AF316" s="255"/>
      <c r="AG316" s="255"/>
      <c r="AH316" s="253"/>
      <c r="AI316" s="255"/>
      <c r="AJ316" s="255"/>
      <c r="AK316" s="253"/>
      <c r="AL316" s="255"/>
      <c r="AM316" s="255"/>
      <c r="AN316" s="253"/>
      <c r="AO316" s="255"/>
      <c r="AP316" s="255"/>
    </row>
    <row r="317" spans="1:42" s="262" customFormat="1" ht="78.75">
      <c r="A317" s="255" t="s">
        <v>298</v>
      </c>
      <c r="B317" s="255" t="s">
        <v>32</v>
      </c>
      <c r="C317" s="255" t="s">
        <v>51</v>
      </c>
      <c r="D317" s="255" t="s">
        <v>55</v>
      </c>
      <c r="E317" s="257" t="s">
        <v>616</v>
      </c>
      <c r="F317" s="254">
        <v>30</v>
      </c>
      <c r="G317" s="253"/>
      <c r="H317" s="263"/>
      <c r="I317" s="253"/>
      <c r="J317" s="253"/>
      <c r="K317" s="254"/>
      <c r="L317" s="253"/>
      <c r="M317" s="253" t="s">
        <v>55</v>
      </c>
      <c r="N317" s="254">
        <v>30</v>
      </c>
      <c r="O317" s="253" t="s">
        <v>616</v>
      </c>
      <c r="P317" s="253"/>
      <c r="Q317" s="253"/>
      <c r="R317" s="253"/>
      <c r="S317" s="253"/>
      <c r="T317" s="253"/>
      <c r="U317" s="253"/>
      <c r="V317" s="253"/>
      <c r="W317" s="253"/>
      <c r="X317" s="253"/>
      <c r="Y317" s="253"/>
      <c r="Z317" s="253"/>
      <c r="AA317" s="253"/>
      <c r="AB317" s="253"/>
      <c r="AC317" s="255"/>
      <c r="AD317" s="255"/>
      <c r="AE317" s="253"/>
      <c r="AF317" s="255"/>
      <c r="AG317" s="255"/>
      <c r="AH317" s="253"/>
      <c r="AI317" s="255"/>
      <c r="AJ317" s="255"/>
      <c r="AK317" s="253"/>
      <c r="AL317" s="255"/>
      <c r="AM317" s="255"/>
      <c r="AN317" s="253"/>
      <c r="AO317" s="255"/>
      <c r="AP317" s="255"/>
    </row>
    <row r="318" spans="1:42" s="262" customFormat="1" ht="94.5">
      <c r="A318" s="255" t="s">
        <v>298</v>
      </c>
      <c r="B318" s="255" t="s">
        <v>32</v>
      </c>
      <c r="C318" s="255" t="s">
        <v>51</v>
      </c>
      <c r="D318" s="255" t="s">
        <v>53</v>
      </c>
      <c r="E318" s="257" t="s">
        <v>447</v>
      </c>
      <c r="F318" s="254">
        <v>20</v>
      </c>
      <c r="G318" s="253"/>
      <c r="H318" s="263"/>
      <c r="I318" s="253"/>
      <c r="J318" s="253"/>
      <c r="K318" s="254"/>
      <c r="L318" s="253"/>
      <c r="M318" s="253" t="s">
        <v>53</v>
      </c>
      <c r="N318" s="254">
        <v>20</v>
      </c>
      <c r="O318" s="253" t="s">
        <v>447</v>
      </c>
      <c r="P318" s="253"/>
      <c r="Q318" s="253"/>
      <c r="R318" s="253"/>
      <c r="S318" s="253"/>
      <c r="T318" s="253"/>
      <c r="U318" s="253"/>
      <c r="V318" s="253"/>
      <c r="W318" s="253"/>
      <c r="X318" s="253"/>
      <c r="Y318" s="253"/>
      <c r="Z318" s="253"/>
      <c r="AA318" s="253"/>
      <c r="AB318" s="253"/>
      <c r="AC318" s="255"/>
      <c r="AD318" s="255"/>
      <c r="AE318" s="253"/>
      <c r="AF318" s="255"/>
      <c r="AG318" s="255"/>
      <c r="AH318" s="253"/>
      <c r="AI318" s="255"/>
      <c r="AJ318" s="255"/>
      <c r="AK318" s="253"/>
      <c r="AL318" s="255"/>
      <c r="AM318" s="255"/>
      <c r="AN318" s="253"/>
      <c r="AO318" s="255"/>
      <c r="AP318" s="255"/>
    </row>
    <row r="319" spans="1:42" s="262" customFormat="1" ht="126">
      <c r="A319" s="255" t="s">
        <v>298</v>
      </c>
      <c r="B319" s="255" t="s">
        <v>32</v>
      </c>
      <c r="C319" s="255" t="s">
        <v>33</v>
      </c>
      <c r="D319" s="255" t="s">
        <v>49</v>
      </c>
      <c r="E319" s="257" t="s">
        <v>613</v>
      </c>
      <c r="F319" s="254">
        <v>7</v>
      </c>
      <c r="G319" s="253"/>
      <c r="H319" s="263"/>
      <c r="I319" s="253"/>
      <c r="J319" s="253"/>
      <c r="K319" s="254"/>
      <c r="L319" s="253"/>
      <c r="M319" s="253" t="s">
        <v>49</v>
      </c>
      <c r="N319" s="254">
        <v>7</v>
      </c>
      <c r="O319" s="253" t="s">
        <v>613</v>
      </c>
      <c r="P319" s="253"/>
      <c r="Q319" s="253"/>
      <c r="R319" s="253"/>
      <c r="S319" s="253"/>
      <c r="T319" s="253"/>
      <c r="U319" s="253"/>
      <c r="V319" s="253"/>
      <c r="W319" s="253"/>
      <c r="X319" s="253"/>
      <c r="Y319" s="253"/>
      <c r="Z319" s="253"/>
      <c r="AA319" s="253"/>
      <c r="AB319" s="253"/>
      <c r="AC319" s="255"/>
      <c r="AD319" s="255"/>
      <c r="AE319" s="253"/>
      <c r="AF319" s="255"/>
      <c r="AG319" s="255"/>
      <c r="AH319" s="253"/>
      <c r="AI319" s="255"/>
      <c r="AJ319" s="255"/>
      <c r="AK319" s="253"/>
      <c r="AL319" s="255"/>
      <c r="AM319" s="255"/>
      <c r="AN319" s="253"/>
      <c r="AO319" s="255"/>
      <c r="AP319" s="255"/>
    </row>
    <row r="320" spans="1:42" s="262" customFormat="1" ht="204.75">
      <c r="A320" s="255" t="s">
        <v>298</v>
      </c>
      <c r="B320" s="255" t="s">
        <v>32</v>
      </c>
      <c r="C320" s="255" t="s">
        <v>33</v>
      </c>
      <c r="D320" s="255" t="s">
        <v>47</v>
      </c>
      <c r="E320" s="257" t="s">
        <v>615</v>
      </c>
      <c r="F320" s="254">
        <v>10</v>
      </c>
      <c r="G320" s="253"/>
      <c r="H320" s="263"/>
      <c r="I320" s="253"/>
      <c r="J320" s="253"/>
      <c r="K320" s="254"/>
      <c r="L320" s="253"/>
      <c r="M320" s="253" t="s">
        <v>47</v>
      </c>
      <c r="N320" s="254">
        <v>10</v>
      </c>
      <c r="O320" s="253" t="s">
        <v>615</v>
      </c>
      <c r="P320" s="253"/>
      <c r="Q320" s="253"/>
      <c r="R320" s="253"/>
      <c r="S320" s="253"/>
      <c r="T320" s="253"/>
      <c r="U320" s="253"/>
      <c r="V320" s="253"/>
      <c r="W320" s="253"/>
      <c r="X320" s="253"/>
      <c r="Y320" s="253"/>
      <c r="Z320" s="253"/>
      <c r="AA320" s="253"/>
      <c r="AB320" s="253"/>
      <c r="AC320" s="255"/>
      <c r="AD320" s="255"/>
      <c r="AE320" s="253"/>
      <c r="AF320" s="255"/>
      <c r="AG320" s="255"/>
      <c r="AH320" s="253"/>
      <c r="AI320" s="255"/>
      <c r="AJ320" s="255"/>
      <c r="AK320" s="253"/>
      <c r="AL320" s="255"/>
      <c r="AM320" s="255"/>
      <c r="AN320" s="253"/>
      <c r="AO320" s="255"/>
      <c r="AP320" s="255"/>
    </row>
    <row r="321" spans="1:42" s="262" customFormat="1" ht="204.75">
      <c r="A321" s="255" t="s">
        <v>298</v>
      </c>
      <c r="B321" s="255" t="s">
        <v>32</v>
      </c>
      <c r="C321" s="255" t="s">
        <v>33</v>
      </c>
      <c r="D321" s="255" t="s">
        <v>45</v>
      </c>
      <c r="E321" s="257" t="s">
        <v>614</v>
      </c>
      <c r="F321" s="254">
        <v>15</v>
      </c>
      <c r="G321" s="253"/>
      <c r="H321" s="263"/>
      <c r="I321" s="253"/>
      <c r="J321" s="253"/>
      <c r="K321" s="254"/>
      <c r="L321" s="253"/>
      <c r="M321" s="253" t="s">
        <v>45</v>
      </c>
      <c r="N321" s="254">
        <v>15</v>
      </c>
      <c r="O321" s="253" t="s">
        <v>614</v>
      </c>
      <c r="P321" s="253"/>
      <c r="Q321" s="253"/>
      <c r="R321" s="253"/>
      <c r="S321" s="253"/>
      <c r="T321" s="253"/>
      <c r="U321" s="253"/>
      <c r="V321" s="253"/>
      <c r="W321" s="253"/>
      <c r="X321" s="253"/>
      <c r="Y321" s="253"/>
      <c r="Z321" s="253"/>
      <c r="AA321" s="253"/>
      <c r="AB321" s="253"/>
      <c r="AC321" s="255"/>
      <c r="AD321" s="255"/>
      <c r="AE321" s="253"/>
      <c r="AF321" s="255"/>
      <c r="AG321" s="255"/>
      <c r="AH321" s="253"/>
      <c r="AI321" s="255"/>
      <c r="AJ321" s="255"/>
      <c r="AK321" s="253"/>
      <c r="AL321" s="255"/>
      <c r="AM321" s="255"/>
      <c r="AN321" s="253"/>
      <c r="AO321" s="255"/>
      <c r="AP321" s="255"/>
    </row>
    <row r="322" spans="1:42" s="262" customFormat="1" ht="110.25">
      <c r="A322" s="255" t="s">
        <v>298</v>
      </c>
      <c r="B322" s="255" t="s">
        <v>32</v>
      </c>
      <c r="C322" s="255" t="s">
        <v>33</v>
      </c>
      <c r="D322" s="255" t="s">
        <v>36</v>
      </c>
      <c r="E322" s="257" t="s">
        <v>446</v>
      </c>
      <c r="F322" s="254">
        <v>15</v>
      </c>
      <c r="G322" s="253"/>
      <c r="H322" s="263"/>
      <c r="I322" s="253"/>
      <c r="J322" s="253"/>
      <c r="K322" s="254"/>
      <c r="L322" s="253"/>
      <c r="M322" s="253" t="s">
        <v>36</v>
      </c>
      <c r="N322" s="254">
        <v>15</v>
      </c>
      <c r="O322" s="253" t="s">
        <v>446</v>
      </c>
      <c r="P322" s="253"/>
      <c r="Q322" s="253"/>
      <c r="R322" s="253"/>
      <c r="S322" s="253"/>
      <c r="T322" s="253"/>
      <c r="U322" s="253"/>
      <c r="V322" s="253"/>
      <c r="W322" s="253"/>
      <c r="X322" s="253"/>
      <c r="Y322" s="253"/>
      <c r="Z322" s="253"/>
      <c r="AA322" s="253"/>
      <c r="AB322" s="253"/>
      <c r="AC322" s="255"/>
      <c r="AD322" s="255"/>
      <c r="AE322" s="253"/>
      <c r="AF322" s="255"/>
      <c r="AG322" s="255"/>
      <c r="AH322" s="253"/>
      <c r="AI322" s="255"/>
      <c r="AJ322" s="255"/>
      <c r="AK322" s="253"/>
      <c r="AL322" s="255"/>
      <c r="AM322" s="255"/>
      <c r="AN322" s="253"/>
      <c r="AO322" s="255"/>
      <c r="AP322" s="255"/>
    </row>
    <row r="323" spans="1:42" s="262" customFormat="1" ht="409.5">
      <c r="A323" s="255" t="s">
        <v>297</v>
      </c>
      <c r="B323" s="255" t="s">
        <v>340</v>
      </c>
      <c r="C323" s="255" t="s">
        <v>285</v>
      </c>
      <c r="D323" s="255" t="s">
        <v>290</v>
      </c>
      <c r="E323" s="265" t="s">
        <v>445</v>
      </c>
      <c r="F323" s="254">
        <v>9</v>
      </c>
      <c r="G323" s="253"/>
      <c r="H323" s="263"/>
      <c r="I323" s="253"/>
      <c r="J323" s="253" t="s">
        <v>290</v>
      </c>
      <c r="K323" s="254">
        <v>9</v>
      </c>
      <c r="L323" s="258" t="s">
        <v>445</v>
      </c>
      <c r="M323" s="253"/>
      <c r="N323" s="254"/>
      <c r="O323" s="253"/>
      <c r="P323" s="253"/>
      <c r="Q323" s="253"/>
      <c r="R323" s="253"/>
      <c r="S323" s="253"/>
      <c r="T323" s="253"/>
      <c r="U323" s="253"/>
      <c r="V323" s="253"/>
      <c r="W323" s="253"/>
      <c r="X323" s="253"/>
      <c r="Y323" s="253"/>
      <c r="Z323" s="253"/>
      <c r="AA323" s="253"/>
      <c r="AB323" s="253"/>
      <c r="AC323" s="255"/>
      <c r="AD323" s="255"/>
      <c r="AE323" s="253"/>
      <c r="AF323" s="255"/>
      <c r="AG323" s="255"/>
      <c r="AH323" s="253"/>
      <c r="AI323" s="255"/>
      <c r="AJ323" s="255"/>
      <c r="AK323" s="253"/>
      <c r="AL323" s="255"/>
      <c r="AM323" s="255"/>
      <c r="AN323" s="253"/>
      <c r="AO323" s="255"/>
      <c r="AP323" s="255"/>
    </row>
    <row r="324" spans="1:42" s="262" customFormat="1" ht="110.25">
      <c r="A324" s="255" t="s">
        <v>297</v>
      </c>
      <c r="B324" s="255" t="s">
        <v>340</v>
      </c>
      <c r="C324" s="255" t="s">
        <v>285</v>
      </c>
      <c r="D324" s="255" t="s">
        <v>287</v>
      </c>
      <c r="E324" s="265" t="s">
        <v>444</v>
      </c>
      <c r="F324" s="254">
        <v>9</v>
      </c>
      <c r="G324" s="253"/>
      <c r="H324" s="263"/>
      <c r="I324" s="253"/>
      <c r="J324" s="253" t="s">
        <v>287</v>
      </c>
      <c r="K324" s="254">
        <v>9</v>
      </c>
      <c r="L324" s="258" t="s">
        <v>444</v>
      </c>
      <c r="M324" s="253"/>
      <c r="N324" s="254"/>
      <c r="O324" s="253"/>
      <c r="P324" s="253"/>
      <c r="Q324" s="253"/>
      <c r="R324" s="253"/>
      <c r="S324" s="253"/>
      <c r="T324" s="253"/>
      <c r="U324" s="253"/>
      <c r="V324" s="253"/>
      <c r="W324" s="253"/>
      <c r="X324" s="253"/>
      <c r="Y324" s="253"/>
      <c r="Z324" s="253"/>
      <c r="AA324" s="253"/>
      <c r="AB324" s="253"/>
      <c r="AC324" s="255"/>
      <c r="AD324" s="255"/>
      <c r="AE324" s="253"/>
      <c r="AF324" s="255"/>
      <c r="AG324" s="255"/>
      <c r="AH324" s="253"/>
      <c r="AI324" s="255"/>
      <c r="AJ324" s="255"/>
      <c r="AK324" s="253"/>
      <c r="AL324" s="255"/>
      <c r="AM324" s="255"/>
      <c r="AN324" s="253"/>
      <c r="AO324" s="255"/>
      <c r="AP324" s="255"/>
    </row>
    <row r="325" spans="1:42" s="262" customFormat="1" ht="409.5">
      <c r="A325" s="255" t="s">
        <v>297</v>
      </c>
      <c r="B325" s="255" t="s">
        <v>340</v>
      </c>
      <c r="C325" s="255" t="s">
        <v>277</v>
      </c>
      <c r="D325" s="255" t="s">
        <v>280</v>
      </c>
      <c r="E325" s="265" t="s">
        <v>443</v>
      </c>
      <c r="F325" s="254">
        <v>9</v>
      </c>
      <c r="G325" s="253"/>
      <c r="H325" s="263"/>
      <c r="I325" s="253"/>
      <c r="J325" s="253" t="s">
        <v>280</v>
      </c>
      <c r="K325" s="254">
        <v>9</v>
      </c>
      <c r="L325" s="258" t="s">
        <v>443</v>
      </c>
      <c r="M325" s="253"/>
      <c r="N325" s="254"/>
      <c r="O325" s="253"/>
      <c r="P325" s="253"/>
      <c r="Q325" s="253"/>
      <c r="R325" s="253"/>
      <c r="S325" s="253"/>
      <c r="T325" s="253"/>
      <c r="U325" s="253"/>
      <c r="V325" s="253"/>
      <c r="W325" s="253"/>
      <c r="X325" s="253"/>
      <c r="Y325" s="253"/>
      <c r="Z325" s="253"/>
      <c r="AA325" s="253"/>
      <c r="AB325" s="253"/>
      <c r="AC325" s="255"/>
      <c r="AD325" s="255"/>
      <c r="AE325" s="253"/>
      <c r="AF325" s="255"/>
      <c r="AG325" s="255"/>
      <c r="AH325" s="253"/>
      <c r="AI325" s="255"/>
      <c r="AJ325" s="255"/>
      <c r="AK325" s="253"/>
      <c r="AL325" s="255"/>
      <c r="AM325" s="255"/>
      <c r="AN325" s="253"/>
      <c r="AO325" s="255"/>
      <c r="AP325" s="255"/>
    </row>
    <row r="326" spans="1:42" s="262" customFormat="1" ht="78.75">
      <c r="A326" s="255" t="s">
        <v>297</v>
      </c>
      <c r="B326" s="255" t="s">
        <v>214</v>
      </c>
      <c r="C326" s="255" t="s">
        <v>228</v>
      </c>
      <c r="D326" s="255" t="s">
        <v>442</v>
      </c>
      <c r="E326" s="265" t="s">
        <v>441</v>
      </c>
      <c r="F326" s="254">
        <v>20</v>
      </c>
      <c r="G326" s="253"/>
      <c r="H326" s="263"/>
      <c r="I326" s="253"/>
      <c r="J326" s="253" t="s">
        <v>442</v>
      </c>
      <c r="K326" s="254">
        <v>20</v>
      </c>
      <c r="L326" s="258" t="s">
        <v>441</v>
      </c>
      <c r="M326" s="253"/>
      <c r="N326" s="254"/>
      <c r="O326" s="253"/>
      <c r="P326" s="253"/>
      <c r="Q326" s="253"/>
      <c r="R326" s="253"/>
      <c r="S326" s="253"/>
      <c r="T326" s="253"/>
      <c r="U326" s="253"/>
      <c r="V326" s="253"/>
      <c r="W326" s="253"/>
      <c r="X326" s="253"/>
      <c r="Y326" s="253"/>
      <c r="Z326" s="253"/>
      <c r="AA326" s="253"/>
      <c r="AB326" s="253"/>
      <c r="AC326" s="255"/>
      <c r="AD326" s="255"/>
      <c r="AE326" s="253"/>
      <c r="AF326" s="255"/>
      <c r="AG326" s="255"/>
      <c r="AH326" s="253"/>
      <c r="AI326" s="255"/>
      <c r="AJ326" s="255"/>
      <c r="AK326" s="253"/>
      <c r="AL326" s="255"/>
      <c r="AM326" s="255"/>
      <c r="AN326" s="253"/>
      <c r="AO326" s="255"/>
      <c r="AP326" s="255"/>
    </row>
    <row r="327" spans="1:42" s="262" customFormat="1" ht="78.75">
      <c r="A327" s="255" t="s">
        <v>297</v>
      </c>
      <c r="B327" s="255" t="s">
        <v>214</v>
      </c>
      <c r="C327" s="255" t="s">
        <v>228</v>
      </c>
      <c r="D327" s="255" t="s">
        <v>236</v>
      </c>
      <c r="E327" s="265" t="s">
        <v>440</v>
      </c>
      <c r="F327" s="254">
        <v>20</v>
      </c>
      <c r="G327" s="253"/>
      <c r="H327" s="263"/>
      <c r="I327" s="253"/>
      <c r="J327" s="253" t="s">
        <v>236</v>
      </c>
      <c r="K327" s="254">
        <v>20</v>
      </c>
      <c r="L327" s="258" t="s">
        <v>440</v>
      </c>
      <c r="M327" s="253"/>
      <c r="N327" s="254"/>
      <c r="O327" s="253"/>
      <c r="P327" s="253"/>
      <c r="Q327" s="253"/>
      <c r="R327" s="253"/>
      <c r="S327" s="253"/>
      <c r="T327" s="253"/>
      <c r="U327" s="253"/>
      <c r="V327" s="253"/>
      <c r="W327" s="253"/>
      <c r="X327" s="253"/>
      <c r="Y327" s="253"/>
      <c r="Z327" s="253"/>
      <c r="AA327" s="253"/>
      <c r="AB327" s="253"/>
      <c r="AC327" s="255"/>
      <c r="AD327" s="255"/>
      <c r="AE327" s="253"/>
      <c r="AF327" s="255"/>
      <c r="AG327" s="255"/>
      <c r="AH327" s="253"/>
      <c r="AI327" s="255"/>
      <c r="AJ327" s="255"/>
      <c r="AK327" s="253"/>
      <c r="AL327" s="255"/>
      <c r="AM327" s="255"/>
      <c r="AN327" s="253"/>
      <c r="AO327" s="255"/>
      <c r="AP327" s="255"/>
    </row>
    <row r="328" spans="1:42" s="262" customFormat="1" ht="94.5">
      <c r="A328" s="255" t="s">
        <v>297</v>
      </c>
      <c r="B328" s="255" t="s">
        <v>214</v>
      </c>
      <c r="C328" s="255" t="s">
        <v>228</v>
      </c>
      <c r="D328" s="255" t="s">
        <v>354</v>
      </c>
      <c r="E328" s="265" t="s">
        <v>666</v>
      </c>
      <c r="F328" s="254">
        <v>0</v>
      </c>
      <c r="G328" s="253"/>
      <c r="H328" s="263"/>
      <c r="I328" s="253"/>
      <c r="J328" s="253" t="s">
        <v>354</v>
      </c>
      <c r="K328" s="254">
        <v>0</v>
      </c>
      <c r="L328" s="258" t="s">
        <v>666</v>
      </c>
      <c r="M328" s="253"/>
      <c r="N328" s="254"/>
      <c r="O328" s="253"/>
      <c r="P328" s="253"/>
      <c r="Q328" s="253"/>
      <c r="R328" s="253"/>
      <c r="S328" s="253"/>
      <c r="T328" s="253"/>
      <c r="U328" s="253"/>
      <c r="V328" s="253"/>
      <c r="W328" s="253"/>
      <c r="X328" s="253"/>
      <c r="Y328" s="253"/>
      <c r="Z328" s="253"/>
      <c r="AA328" s="253"/>
      <c r="AB328" s="253"/>
      <c r="AC328" s="255"/>
      <c r="AD328" s="255"/>
      <c r="AE328" s="253"/>
      <c r="AF328" s="255"/>
      <c r="AG328" s="255"/>
      <c r="AH328" s="253"/>
      <c r="AI328" s="255"/>
      <c r="AJ328" s="255"/>
      <c r="AK328" s="253"/>
      <c r="AL328" s="255"/>
      <c r="AM328" s="255"/>
      <c r="AN328" s="253"/>
      <c r="AO328" s="255"/>
      <c r="AP328" s="255"/>
    </row>
    <row r="329" spans="1:42" s="262" customFormat="1" ht="110.25">
      <c r="A329" s="255" t="s">
        <v>297</v>
      </c>
      <c r="B329" s="255" t="s">
        <v>214</v>
      </c>
      <c r="C329" s="255" t="s">
        <v>228</v>
      </c>
      <c r="D329" s="255" t="s">
        <v>230</v>
      </c>
      <c r="E329" s="265" t="s">
        <v>439</v>
      </c>
      <c r="F329" s="254">
        <v>5</v>
      </c>
      <c r="G329" s="253"/>
      <c r="H329" s="263"/>
      <c r="I329" s="253"/>
      <c r="J329" s="253" t="s">
        <v>230</v>
      </c>
      <c r="K329" s="254">
        <v>5</v>
      </c>
      <c r="L329" s="258" t="s">
        <v>439</v>
      </c>
      <c r="M329" s="253"/>
      <c r="N329" s="254"/>
      <c r="O329" s="253"/>
      <c r="P329" s="253"/>
      <c r="Q329" s="253"/>
      <c r="R329" s="253"/>
      <c r="S329" s="253"/>
      <c r="T329" s="253"/>
      <c r="U329" s="253"/>
      <c r="V329" s="253"/>
      <c r="W329" s="253"/>
      <c r="X329" s="253"/>
      <c r="Y329" s="253"/>
      <c r="Z329" s="253"/>
      <c r="AA329" s="253"/>
      <c r="AB329" s="253"/>
      <c r="AC329" s="255"/>
      <c r="AD329" s="255"/>
      <c r="AE329" s="253"/>
      <c r="AF329" s="255"/>
      <c r="AG329" s="255"/>
      <c r="AH329" s="253"/>
      <c r="AI329" s="255"/>
      <c r="AJ329" s="255"/>
      <c r="AK329" s="253"/>
      <c r="AL329" s="255"/>
      <c r="AM329" s="255"/>
      <c r="AN329" s="253"/>
      <c r="AO329" s="255"/>
      <c r="AP329" s="255"/>
    </row>
    <row r="330" spans="1:42" s="262" customFormat="1" ht="252">
      <c r="A330" s="255" t="s">
        <v>297</v>
      </c>
      <c r="B330" s="255" t="s">
        <v>214</v>
      </c>
      <c r="C330" s="255" t="s">
        <v>215</v>
      </c>
      <c r="D330" s="255" t="s">
        <v>224</v>
      </c>
      <c r="E330" s="265" t="s">
        <v>438</v>
      </c>
      <c r="F330" s="254">
        <v>10</v>
      </c>
      <c r="G330" s="253"/>
      <c r="H330" s="263"/>
      <c r="I330" s="253"/>
      <c r="J330" s="253" t="s">
        <v>224</v>
      </c>
      <c r="K330" s="254">
        <v>10</v>
      </c>
      <c r="L330" s="258" t="s">
        <v>438</v>
      </c>
      <c r="M330" s="253"/>
      <c r="N330" s="254"/>
      <c r="O330" s="253"/>
      <c r="P330" s="253"/>
      <c r="Q330" s="253"/>
      <c r="R330" s="253"/>
      <c r="S330" s="253"/>
      <c r="T330" s="253"/>
      <c r="U330" s="253"/>
      <c r="V330" s="253"/>
      <c r="W330" s="253"/>
      <c r="X330" s="253"/>
      <c r="Y330" s="253"/>
      <c r="Z330" s="253"/>
      <c r="AA330" s="253"/>
      <c r="AB330" s="253"/>
      <c r="AC330" s="255"/>
      <c r="AD330" s="255"/>
      <c r="AE330" s="253"/>
      <c r="AF330" s="255"/>
      <c r="AG330" s="255"/>
      <c r="AH330" s="253"/>
      <c r="AI330" s="255"/>
      <c r="AJ330" s="255"/>
      <c r="AK330" s="253"/>
      <c r="AL330" s="255"/>
      <c r="AM330" s="255"/>
      <c r="AN330" s="253"/>
      <c r="AO330" s="255"/>
      <c r="AP330" s="255"/>
    </row>
    <row r="331" spans="1:42" s="262" customFormat="1" ht="236.25">
      <c r="A331" s="255" t="s">
        <v>297</v>
      </c>
      <c r="B331" s="255" t="s">
        <v>214</v>
      </c>
      <c r="C331" s="255" t="s">
        <v>215</v>
      </c>
      <c r="D331" s="255" t="s">
        <v>221</v>
      </c>
      <c r="E331" s="265" t="s">
        <v>437</v>
      </c>
      <c r="F331" s="254">
        <v>5</v>
      </c>
      <c r="G331" s="253"/>
      <c r="H331" s="263"/>
      <c r="I331" s="253"/>
      <c r="J331" s="253" t="s">
        <v>221</v>
      </c>
      <c r="K331" s="254">
        <v>5</v>
      </c>
      <c r="L331" s="258" t="s">
        <v>437</v>
      </c>
      <c r="M331" s="253"/>
      <c r="N331" s="254"/>
      <c r="O331" s="253"/>
      <c r="P331" s="253"/>
      <c r="Q331" s="253"/>
      <c r="R331" s="253"/>
      <c r="S331" s="253"/>
      <c r="T331" s="253"/>
      <c r="U331" s="253"/>
      <c r="V331" s="253"/>
      <c r="W331" s="253"/>
      <c r="X331" s="253"/>
      <c r="Y331" s="253"/>
      <c r="Z331" s="253"/>
      <c r="AA331" s="253"/>
      <c r="AB331" s="253"/>
      <c r="AC331" s="255"/>
      <c r="AD331" s="255"/>
      <c r="AE331" s="253"/>
      <c r="AF331" s="255"/>
      <c r="AG331" s="255"/>
      <c r="AH331" s="253"/>
      <c r="AI331" s="255"/>
      <c r="AJ331" s="255"/>
      <c r="AK331" s="253"/>
      <c r="AL331" s="255"/>
      <c r="AM331" s="255"/>
      <c r="AN331" s="253"/>
      <c r="AO331" s="255"/>
      <c r="AP331" s="255"/>
    </row>
    <row r="332" spans="1:42" s="262" customFormat="1" ht="78.75">
      <c r="A332" s="255" t="s">
        <v>297</v>
      </c>
      <c r="B332" s="255" t="s">
        <v>214</v>
      </c>
      <c r="C332" s="255" t="s">
        <v>215</v>
      </c>
      <c r="D332" s="255" t="s">
        <v>218</v>
      </c>
      <c r="E332" s="265" t="s">
        <v>436</v>
      </c>
      <c r="F332" s="254">
        <v>10</v>
      </c>
      <c r="G332" s="253"/>
      <c r="H332" s="263"/>
      <c r="I332" s="253"/>
      <c r="J332" s="253" t="s">
        <v>218</v>
      </c>
      <c r="K332" s="254">
        <v>10</v>
      </c>
      <c r="L332" s="258" t="s">
        <v>436</v>
      </c>
      <c r="M332" s="253"/>
      <c r="N332" s="254"/>
      <c r="O332" s="253"/>
      <c r="P332" s="253"/>
      <c r="Q332" s="253"/>
      <c r="R332" s="253"/>
      <c r="S332" s="253"/>
      <c r="T332" s="253"/>
      <c r="U332" s="253"/>
      <c r="V332" s="253"/>
      <c r="W332" s="253"/>
      <c r="X332" s="253"/>
      <c r="Y332" s="253"/>
      <c r="Z332" s="253"/>
      <c r="AA332" s="253"/>
      <c r="AB332" s="253"/>
      <c r="AC332" s="255"/>
      <c r="AD332" s="255"/>
      <c r="AE332" s="253"/>
      <c r="AF332" s="255"/>
      <c r="AG332" s="255"/>
      <c r="AH332" s="253"/>
      <c r="AI332" s="255"/>
      <c r="AJ332" s="255"/>
      <c r="AK332" s="253"/>
      <c r="AL332" s="255"/>
      <c r="AM332" s="255"/>
      <c r="AN332" s="253"/>
      <c r="AO332" s="255"/>
      <c r="AP332" s="255"/>
    </row>
    <row r="333" spans="1:42" s="262" customFormat="1" ht="157.5">
      <c r="A333" s="255" t="s">
        <v>297</v>
      </c>
      <c r="B333" s="255" t="s">
        <v>202</v>
      </c>
      <c r="C333" s="255" t="s">
        <v>359</v>
      </c>
      <c r="D333" s="255" t="s">
        <v>207</v>
      </c>
      <c r="E333" s="265" t="s">
        <v>409</v>
      </c>
      <c r="F333" s="254">
        <v>8</v>
      </c>
      <c r="G333" s="253"/>
      <c r="H333" s="263"/>
      <c r="I333" s="253"/>
      <c r="J333" s="253" t="s">
        <v>207</v>
      </c>
      <c r="K333" s="254">
        <v>8</v>
      </c>
      <c r="L333" s="258" t="s">
        <v>409</v>
      </c>
      <c r="M333" s="253"/>
      <c r="N333" s="254"/>
      <c r="O333" s="253"/>
      <c r="P333" s="253"/>
      <c r="Q333" s="253"/>
      <c r="R333" s="253"/>
      <c r="S333" s="253"/>
      <c r="T333" s="253"/>
      <c r="U333" s="253"/>
      <c r="V333" s="253"/>
      <c r="W333" s="253"/>
      <c r="X333" s="253"/>
      <c r="Y333" s="253"/>
      <c r="Z333" s="253"/>
      <c r="AA333" s="253"/>
      <c r="AB333" s="253"/>
      <c r="AC333" s="255"/>
      <c r="AD333" s="255"/>
      <c r="AE333" s="253"/>
      <c r="AF333" s="255"/>
      <c r="AG333" s="255"/>
      <c r="AH333" s="253"/>
      <c r="AI333" s="255"/>
      <c r="AJ333" s="255"/>
      <c r="AK333" s="253"/>
      <c r="AL333" s="255"/>
      <c r="AM333" s="255"/>
      <c r="AN333" s="253"/>
      <c r="AO333" s="255"/>
      <c r="AP333" s="255"/>
    </row>
    <row r="334" spans="1:42" s="262" customFormat="1" ht="110.25">
      <c r="A334" s="255" t="s">
        <v>297</v>
      </c>
      <c r="B334" s="255" t="s">
        <v>202</v>
      </c>
      <c r="C334" s="255" t="s">
        <v>359</v>
      </c>
      <c r="D334" s="255" t="s">
        <v>381</v>
      </c>
      <c r="E334" s="265" t="s">
        <v>435</v>
      </c>
      <c r="F334" s="254">
        <v>8</v>
      </c>
      <c r="G334" s="253"/>
      <c r="H334" s="263"/>
      <c r="I334" s="253"/>
      <c r="J334" s="253" t="s">
        <v>381</v>
      </c>
      <c r="K334" s="254">
        <v>8</v>
      </c>
      <c r="L334" s="258" t="s">
        <v>435</v>
      </c>
      <c r="M334" s="253"/>
      <c r="N334" s="254"/>
      <c r="O334" s="253"/>
      <c r="P334" s="253"/>
      <c r="Q334" s="253"/>
      <c r="R334" s="253"/>
      <c r="S334" s="253"/>
      <c r="T334" s="253"/>
      <c r="U334" s="253"/>
      <c r="V334" s="253"/>
      <c r="W334" s="253"/>
      <c r="X334" s="253"/>
      <c r="Y334" s="253"/>
      <c r="Z334" s="253"/>
      <c r="AA334" s="253"/>
      <c r="AB334" s="253"/>
      <c r="AC334" s="255"/>
      <c r="AD334" s="255"/>
      <c r="AE334" s="253"/>
      <c r="AF334" s="255"/>
      <c r="AG334" s="255"/>
      <c r="AH334" s="253"/>
      <c r="AI334" s="255"/>
      <c r="AJ334" s="255"/>
      <c r="AK334" s="253"/>
      <c r="AL334" s="255"/>
      <c r="AM334" s="255"/>
      <c r="AN334" s="253"/>
      <c r="AO334" s="255"/>
      <c r="AP334" s="255"/>
    </row>
    <row r="335" spans="1:42" s="262" customFormat="1" ht="110.25">
      <c r="A335" s="255" t="s">
        <v>297</v>
      </c>
      <c r="B335" s="255" t="s">
        <v>180</v>
      </c>
      <c r="C335" s="255" t="s">
        <v>197</v>
      </c>
      <c r="D335" s="255" t="s">
        <v>201</v>
      </c>
      <c r="E335" s="257" t="s">
        <v>407</v>
      </c>
      <c r="F335" s="254">
        <v>8</v>
      </c>
      <c r="G335" s="253"/>
      <c r="H335" s="263"/>
      <c r="I335" s="253"/>
      <c r="J335" s="253" t="s">
        <v>201</v>
      </c>
      <c r="K335" s="254">
        <v>8</v>
      </c>
      <c r="L335" s="253" t="s">
        <v>407</v>
      </c>
      <c r="M335" s="253"/>
      <c r="N335" s="254"/>
      <c r="O335" s="253"/>
      <c r="P335" s="253"/>
      <c r="Q335" s="253"/>
      <c r="R335" s="253"/>
      <c r="S335" s="253"/>
      <c r="T335" s="253"/>
      <c r="U335" s="253"/>
      <c r="V335" s="253"/>
      <c r="W335" s="253"/>
      <c r="X335" s="253"/>
      <c r="Y335" s="253"/>
      <c r="Z335" s="253"/>
      <c r="AA335" s="253"/>
      <c r="AB335" s="253"/>
      <c r="AC335" s="255"/>
      <c r="AD335" s="255"/>
      <c r="AE335" s="253"/>
      <c r="AF335" s="255"/>
      <c r="AG335" s="255"/>
      <c r="AH335" s="253"/>
      <c r="AI335" s="255"/>
      <c r="AJ335" s="255"/>
      <c r="AK335" s="253"/>
      <c r="AL335" s="255"/>
      <c r="AM335" s="255"/>
      <c r="AN335" s="253"/>
      <c r="AO335" s="255"/>
      <c r="AP335" s="255"/>
    </row>
    <row r="336" spans="1:42" s="262" customFormat="1" ht="110.25">
      <c r="A336" s="255" t="s">
        <v>297</v>
      </c>
      <c r="B336" s="255" t="s">
        <v>180</v>
      </c>
      <c r="C336" s="255" t="s">
        <v>197</v>
      </c>
      <c r="D336" s="255" t="s">
        <v>200</v>
      </c>
      <c r="E336" s="265" t="s">
        <v>434</v>
      </c>
      <c r="F336" s="254">
        <v>8</v>
      </c>
      <c r="G336" s="253"/>
      <c r="H336" s="263"/>
      <c r="I336" s="253"/>
      <c r="J336" s="253" t="s">
        <v>200</v>
      </c>
      <c r="K336" s="254">
        <v>8</v>
      </c>
      <c r="L336" s="258" t="s">
        <v>434</v>
      </c>
      <c r="M336" s="253"/>
      <c r="N336" s="254"/>
      <c r="O336" s="253"/>
      <c r="P336" s="253"/>
      <c r="Q336" s="253"/>
      <c r="R336" s="253"/>
      <c r="S336" s="253"/>
      <c r="T336" s="253"/>
      <c r="U336" s="253"/>
      <c r="V336" s="253"/>
      <c r="W336" s="253"/>
      <c r="X336" s="253"/>
      <c r="Y336" s="253"/>
      <c r="Z336" s="253"/>
      <c r="AA336" s="253"/>
      <c r="AB336" s="253"/>
      <c r="AC336" s="255"/>
      <c r="AD336" s="255"/>
      <c r="AE336" s="253"/>
      <c r="AF336" s="255"/>
      <c r="AG336" s="255"/>
      <c r="AH336" s="253"/>
      <c r="AI336" s="255"/>
      <c r="AJ336" s="255"/>
      <c r="AK336" s="253"/>
      <c r="AL336" s="255"/>
      <c r="AM336" s="255"/>
      <c r="AN336" s="253"/>
      <c r="AO336" s="255"/>
      <c r="AP336" s="255"/>
    </row>
    <row r="337" spans="1:42" s="262" customFormat="1" ht="94.5">
      <c r="A337" s="255" t="s">
        <v>297</v>
      </c>
      <c r="B337" s="255" t="s">
        <v>180</v>
      </c>
      <c r="C337" s="255" t="s">
        <v>197</v>
      </c>
      <c r="D337" s="255" t="s">
        <v>198</v>
      </c>
      <c r="E337" s="265" t="s">
        <v>433</v>
      </c>
      <c r="F337" s="254">
        <v>8</v>
      </c>
      <c r="G337" s="253"/>
      <c r="H337" s="263"/>
      <c r="I337" s="253"/>
      <c r="J337" s="253" t="s">
        <v>198</v>
      </c>
      <c r="K337" s="254">
        <v>8</v>
      </c>
      <c r="L337" s="258" t="s">
        <v>433</v>
      </c>
      <c r="M337" s="253"/>
      <c r="N337" s="254"/>
      <c r="O337" s="253"/>
      <c r="P337" s="253"/>
      <c r="Q337" s="253"/>
      <c r="R337" s="253"/>
      <c r="S337" s="253"/>
      <c r="T337" s="253"/>
      <c r="U337" s="253"/>
      <c r="V337" s="253"/>
      <c r="W337" s="253"/>
      <c r="X337" s="253"/>
      <c r="Y337" s="253"/>
      <c r="Z337" s="253"/>
      <c r="AA337" s="253"/>
      <c r="AB337" s="253"/>
      <c r="AC337" s="255"/>
      <c r="AD337" s="255"/>
      <c r="AE337" s="253"/>
      <c r="AF337" s="255"/>
      <c r="AG337" s="255"/>
      <c r="AH337" s="253"/>
      <c r="AI337" s="255"/>
      <c r="AJ337" s="255"/>
      <c r="AK337" s="253"/>
      <c r="AL337" s="255"/>
      <c r="AM337" s="255"/>
      <c r="AN337" s="253"/>
      <c r="AO337" s="255"/>
      <c r="AP337" s="255"/>
    </row>
    <row r="338" spans="1:42" s="262" customFormat="1" ht="110.25">
      <c r="A338" s="255" t="s">
        <v>297</v>
      </c>
      <c r="B338" s="255" t="s">
        <v>180</v>
      </c>
      <c r="C338" s="255" t="s">
        <v>190</v>
      </c>
      <c r="D338" s="255" t="s">
        <v>195</v>
      </c>
      <c r="E338" s="265" t="s">
        <v>404</v>
      </c>
      <c r="F338" s="254">
        <v>8</v>
      </c>
      <c r="G338" s="253"/>
      <c r="H338" s="263"/>
      <c r="I338" s="253"/>
      <c r="J338" s="253" t="s">
        <v>195</v>
      </c>
      <c r="K338" s="254">
        <v>8</v>
      </c>
      <c r="L338" s="258" t="s">
        <v>404</v>
      </c>
      <c r="M338" s="253"/>
      <c r="N338" s="254"/>
      <c r="O338" s="253"/>
      <c r="P338" s="253"/>
      <c r="Q338" s="253"/>
      <c r="R338" s="253"/>
      <c r="S338" s="253"/>
      <c r="T338" s="253"/>
      <c r="U338" s="253"/>
      <c r="V338" s="253"/>
      <c r="W338" s="253"/>
      <c r="X338" s="253"/>
      <c r="Y338" s="253"/>
      <c r="Z338" s="253"/>
      <c r="AA338" s="253"/>
      <c r="AB338" s="253"/>
      <c r="AC338" s="255"/>
      <c r="AD338" s="255"/>
      <c r="AE338" s="253"/>
      <c r="AF338" s="255"/>
      <c r="AG338" s="255"/>
      <c r="AH338" s="253"/>
      <c r="AI338" s="255"/>
      <c r="AJ338" s="255"/>
      <c r="AK338" s="253"/>
      <c r="AL338" s="255"/>
      <c r="AM338" s="255"/>
      <c r="AN338" s="253"/>
      <c r="AO338" s="255"/>
      <c r="AP338" s="255"/>
    </row>
    <row r="339" spans="1:42" s="262" customFormat="1" ht="94.5">
      <c r="A339" s="255" t="s">
        <v>297</v>
      </c>
      <c r="B339" s="255" t="s">
        <v>180</v>
      </c>
      <c r="C339" s="255" t="s">
        <v>190</v>
      </c>
      <c r="D339" s="255" t="s">
        <v>192</v>
      </c>
      <c r="E339" s="265" t="s">
        <v>667</v>
      </c>
      <c r="F339" s="254">
        <v>8</v>
      </c>
      <c r="G339" s="253"/>
      <c r="H339" s="263"/>
      <c r="I339" s="253"/>
      <c r="J339" s="253" t="s">
        <v>192</v>
      </c>
      <c r="K339" s="254">
        <v>8</v>
      </c>
      <c r="L339" s="258" t="s">
        <v>667</v>
      </c>
      <c r="M339" s="253"/>
      <c r="N339" s="254"/>
      <c r="O339" s="253"/>
      <c r="P339" s="253"/>
      <c r="Q339" s="253"/>
      <c r="R339" s="253"/>
      <c r="S339" s="253"/>
      <c r="T339" s="253"/>
      <c r="U339" s="253"/>
      <c r="V339" s="253"/>
      <c r="W339" s="253"/>
      <c r="X339" s="253"/>
      <c r="Y339" s="253"/>
      <c r="Z339" s="253"/>
      <c r="AA339" s="253"/>
      <c r="AB339" s="253"/>
      <c r="AC339" s="255"/>
      <c r="AD339" s="255"/>
      <c r="AE339" s="253"/>
      <c r="AF339" s="255"/>
      <c r="AG339" s="255"/>
      <c r="AH339" s="253"/>
      <c r="AI339" s="255"/>
      <c r="AJ339" s="255"/>
      <c r="AK339" s="253"/>
      <c r="AL339" s="255"/>
      <c r="AM339" s="255"/>
      <c r="AN339" s="253"/>
      <c r="AO339" s="255"/>
      <c r="AP339" s="255"/>
    </row>
    <row r="340" spans="1:42" s="262" customFormat="1" ht="126">
      <c r="A340" s="255" t="s">
        <v>297</v>
      </c>
      <c r="B340" s="255" t="s">
        <v>121</v>
      </c>
      <c r="C340" s="255" t="s">
        <v>139</v>
      </c>
      <c r="D340" s="255" t="s">
        <v>150</v>
      </c>
      <c r="E340" s="257" t="s">
        <v>432</v>
      </c>
      <c r="F340" s="254">
        <v>8</v>
      </c>
      <c r="G340" s="253"/>
      <c r="H340" s="263"/>
      <c r="I340" s="253"/>
      <c r="J340" s="253" t="s">
        <v>150</v>
      </c>
      <c r="K340" s="254">
        <v>8</v>
      </c>
      <c r="L340" s="253" t="s">
        <v>432</v>
      </c>
      <c r="M340" s="253"/>
      <c r="N340" s="254"/>
      <c r="O340" s="253"/>
      <c r="P340" s="253"/>
      <c r="Q340" s="253"/>
      <c r="R340" s="253"/>
      <c r="S340" s="253"/>
      <c r="T340" s="253"/>
      <c r="U340" s="253"/>
      <c r="V340" s="253"/>
      <c r="W340" s="253"/>
      <c r="X340" s="253"/>
      <c r="Y340" s="253"/>
      <c r="Z340" s="253"/>
      <c r="AA340" s="253"/>
      <c r="AB340" s="253"/>
      <c r="AC340" s="255"/>
      <c r="AD340" s="255"/>
      <c r="AE340" s="253"/>
      <c r="AF340" s="255"/>
      <c r="AG340" s="255"/>
      <c r="AH340" s="253"/>
      <c r="AI340" s="255"/>
      <c r="AJ340" s="255"/>
      <c r="AK340" s="253"/>
      <c r="AL340" s="255"/>
      <c r="AM340" s="255"/>
      <c r="AN340" s="253"/>
      <c r="AO340" s="255"/>
      <c r="AP340" s="255"/>
    </row>
    <row r="341" spans="1:42" s="262" customFormat="1" ht="126">
      <c r="A341" s="255" t="s">
        <v>297</v>
      </c>
      <c r="B341" s="255" t="s">
        <v>121</v>
      </c>
      <c r="C341" s="255" t="s">
        <v>139</v>
      </c>
      <c r="D341" s="255" t="s">
        <v>148</v>
      </c>
      <c r="E341" s="265" t="s">
        <v>431</v>
      </c>
      <c r="F341" s="254">
        <v>8</v>
      </c>
      <c r="G341" s="253"/>
      <c r="H341" s="263"/>
      <c r="I341" s="253"/>
      <c r="J341" s="253" t="s">
        <v>148</v>
      </c>
      <c r="K341" s="254">
        <v>8</v>
      </c>
      <c r="L341" s="258" t="s">
        <v>431</v>
      </c>
      <c r="M341" s="253"/>
      <c r="N341" s="254"/>
      <c r="O341" s="253"/>
      <c r="P341" s="253"/>
      <c r="Q341" s="253"/>
      <c r="R341" s="253"/>
      <c r="S341" s="253"/>
      <c r="T341" s="253"/>
      <c r="U341" s="253"/>
      <c r="V341" s="253"/>
      <c r="W341" s="253"/>
      <c r="X341" s="253"/>
      <c r="Y341" s="253"/>
      <c r="Z341" s="253"/>
      <c r="AA341" s="253"/>
      <c r="AB341" s="253"/>
      <c r="AC341" s="255"/>
      <c r="AD341" s="255"/>
      <c r="AE341" s="253"/>
      <c r="AF341" s="255"/>
      <c r="AG341" s="255"/>
      <c r="AH341" s="253"/>
      <c r="AI341" s="255"/>
      <c r="AJ341" s="255"/>
      <c r="AK341" s="253"/>
      <c r="AL341" s="255"/>
      <c r="AM341" s="255"/>
      <c r="AN341" s="253"/>
      <c r="AO341" s="255"/>
      <c r="AP341" s="255"/>
    </row>
    <row r="342" spans="1:42" s="262" customFormat="1" ht="126">
      <c r="A342" s="255" t="s">
        <v>297</v>
      </c>
      <c r="B342" s="255" t="s">
        <v>121</v>
      </c>
      <c r="C342" s="255" t="s">
        <v>139</v>
      </c>
      <c r="D342" s="255" t="s">
        <v>146</v>
      </c>
      <c r="E342" s="257" t="s">
        <v>430</v>
      </c>
      <c r="F342" s="254">
        <v>8</v>
      </c>
      <c r="G342" s="253"/>
      <c r="H342" s="263"/>
      <c r="I342" s="253"/>
      <c r="J342" s="253" t="s">
        <v>146</v>
      </c>
      <c r="K342" s="254">
        <v>8</v>
      </c>
      <c r="L342" s="253" t="s">
        <v>430</v>
      </c>
      <c r="M342" s="253"/>
      <c r="N342" s="254"/>
      <c r="O342" s="253"/>
      <c r="P342" s="253"/>
      <c r="Q342" s="253"/>
      <c r="R342" s="253"/>
      <c r="S342" s="253"/>
      <c r="T342" s="253"/>
      <c r="U342" s="253"/>
      <c r="V342" s="253"/>
      <c r="W342" s="253"/>
      <c r="X342" s="253"/>
      <c r="Y342" s="253"/>
      <c r="Z342" s="253"/>
      <c r="AA342" s="253"/>
      <c r="AB342" s="253"/>
      <c r="AC342" s="255"/>
      <c r="AD342" s="255"/>
      <c r="AE342" s="253"/>
      <c r="AF342" s="255"/>
      <c r="AG342" s="255"/>
      <c r="AH342" s="253"/>
      <c r="AI342" s="255"/>
      <c r="AJ342" s="255"/>
      <c r="AK342" s="253"/>
      <c r="AL342" s="255"/>
      <c r="AM342" s="255"/>
      <c r="AN342" s="253"/>
      <c r="AO342" s="255"/>
      <c r="AP342" s="255"/>
    </row>
    <row r="343" spans="1:42" s="262" customFormat="1" ht="126">
      <c r="A343" s="255" t="s">
        <v>297</v>
      </c>
      <c r="B343" s="255" t="s">
        <v>121</v>
      </c>
      <c r="C343" s="255" t="s">
        <v>139</v>
      </c>
      <c r="D343" s="255" t="s">
        <v>144</v>
      </c>
      <c r="E343" s="265" t="s">
        <v>429</v>
      </c>
      <c r="F343" s="254">
        <v>8</v>
      </c>
      <c r="G343" s="253"/>
      <c r="H343" s="263"/>
      <c r="I343" s="253"/>
      <c r="J343" s="253" t="s">
        <v>144</v>
      </c>
      <c r="K343" s="254">
        <v>8</v>
      </c>
      <c r="L343" s="258" t="s">
        <v>429</v>
      </c>
      <c r="M343" s="253"/>
      <c r="N343" s="254"/>
      <c r="O343" s="253"/>
      <c r="P343" s="253"/>
      <c r="Q343" s="253"/>
      <c r="R343" s="253"/>
      <c r="S343" s="253"/>
      <c r="T343" s="253"/>
      <c r="U343" s="253"/>
      <c r="V343" s="253"/>
      <c r="W343" s="253"/>
      <c r="X343" s="253"/>
      <c r="Y343" s="253"/>
      <c r="Z343" s="253"/>
      <c r="AA343" s="253"/>
      <c r="AB343" s="253"/>
      <c r="AC343" s="255"/>
      <c r="AD343" s="255"/>
      <c r="AE343" s="253"/>
      <c r="AF343" s="255"/>
      <c r="AG343" s="255"/>
      <c r="AH343" s="253"/>
      <c r="AI343" s="255"/>
      <c r="AJ343" s="255"/>
      <c r="AK343" s="253"/>
      <c r="AL343" s="255"/>
      <c r="AM343" s="255"/>
      <c r="AN343" s="253"/>
      <c r="AO343" s="255"/>
      <c r="AP343" s="255"/>
    </row>
    <row r="344" spans="1:42" s="262" customFormat="1" ht="141.75">
      <c r="A344" s="255" t="s">
        <v>297</v>
      </c>
      <c r="B344" s="255" t="s">
        <v>121</v>
      </c>
      <c r="C344" s="255" t="s">
        <v>139</v>
      </c>
      <c r="D344" s="255" t="s">
        <v>142</v>
      </c>
      <c r="E344" s="257" t="s">
        <v>428</v>
      </c>
      <c r="F344" s="254">
        <v>8</v>
      </c>
      <c r="G344" s="253"/>
      <c r="H344" s="263"/>
      <c r="I344" s="253"/>
      <c r="J344" s="253" t="s">
        <v>142</v>
      </c>
      <c r="K344" s="254">
        <v>8</v>
      </c>
      <c r="L344" s="253" t="s">
        <v>428</v>
      </c>
      <c r="M344" s="253"/>
      <c r="N344" s="254"/>
      <c r="O344" s="253"/>
      <c r="P344" s="253"/>
      <c r="Q344" s="253"/>
      <c r="R344" s="253"/>
      <c r="S344" s="253"/>
      <c r="T344" s="253"/>
      <c r="U344" s="253"/>
      <c r="V344" s="253"/>
      <c r="W344" s="253"/>
      <c r="X344" s="253"/>
      <c r="Y344" s="253"/>
      <c r="Z344" s="253"/>
      <c r="AA344" s="253"/>
      <c r="AB344" s="253"/>
      <c r="AC344" s="255"/>
      <c r="AD344" s="255"/>
      <c r="AE344" s="253"/>
      <c r="AF344" s="255"/>
      <c r="AG344" s="255"/>
      <c r="AH344" s="253"/>
      <c r="AI344" s="255"/>
      <c r="AJ344" s="255"/>
      <c r="AK344" s="253"/>
      <c r="AL344" s="255"/>
      <c r="AM344" s="255"/>
      <c r="AN344" s="253"/>
      <c r="AO344" s="255"/>
      <c r="AP344" s="255"/>
    </row>
    <row r="345" spans="1:42" s="262" customFormat="1" ht="173.25">
      <c r="A345" s="255" t="s">
        <v>297</v>
      </c>
      <c r="B345" s="255" t="s">
        <v>75</v>
      </c>
      <c r="C345" s="255" t="s">
        <v>94</v>
      </c>
      <c r="D345" s="255" t="s">
        <v>97</v>
      </c>
      <c r="E345" s="257" t="s">
        <v>427</v>
      </c>
      <c r="F345" s="254">
        <v>15</v>
      </c>
      <c r="G345" s="253"/>
      <c r="H345" s="263"/>
      <c r="I345" s="253"/>
      <c r="J345" s="253" t="s">
        <v>97</v>
      </c>
      <c r="K345" s="254">
        <v>15</v>
      </c>
      <c r="L345" s="253" t="s">
        <v>427</v>
      </c>
      <c r="M345" s="253"/>
      <c r="N345" s="254"/>
      <c r="O345" s="253"/>
      <c r="P345" s="253"/>
      <c r="Q345" s="253"/>
      <c r="R345" s="253"/>
      <c r="S345" s="253"/>
      <c r="T345" s="253"/>
      <c r="U345" s="253"/>
      <c r="V345" s="253"/>
      <c r="W345" s="253"/>
      <c r="X345" s="253"/>
      <c r="Y345" s="253"/>
      <c r="Z345" s="253"/>
      <c r="AA345" s="253"/>
      <c r="AB345" s="253"/>
      <c r="AC345" s="255"/>
      <c r="AD345" s="255"/>
      <c r="AE345" s="253"/>
      <c r="AF345" s="255"/>
      <c r="AG345" s="255"/>
      <c r="AH345" s="253"/>
      <c r="AI345" s="255"/>
      <c r="AJ345" s="255"/>
      <c r="AK345" s="253"/>
      <c r="AL345" s="255"/>
      <c r="AM345" s="255"/>
      <c r="AN345" s="253"/>
      <c r="AO345" s="255"/>
      <c r="AP345" s="255"/>
    </row>
    <row r="346" spans="1:42" s="262" customFormat="1" ht="173.25">
      <c r="A346" s="255" t="s">
        <v>297</v>
      </c>
      <c r="B346" s="255" t="s">
        <v>75</v>
      </c>
      <c r="C346" s="255" t="s">
        <v>88</v>
      </c>
      <c r="D346" s="255" t="s">
        <v>91</v>
      </c>
      <c r="E346" s="257" t="s">
        <v>665</v>
      </c>
      <c r="F346" s="254">
        <v>5</v>
      </c>
      <c r="G346" s="253"/>
      <c r="H346" s="263"/>
      <c r="I346" s="253"/>
      <c r="J346" s="253" t="s">
        <v>91</v>
      </c>
      <c r="K346" s="254">
        <v>5</v>
      </c>
      <c r="L346" s="253" t="s">
        <v>665</v>
      </c>
      <c r="M346" s="253"/>
      <c r="N346" s="254"/>
      <c r="O346" s="253"/>
      <c r="P346" s="253"/>
      <c r="Q346" s="253"/>
      <c r="R346" s="253"/>
      <c r="S346" s="253"/>
      <c r="T346" s="253"/>
      <c r="U346" s="253"/>
      <c r="V346" s="253"/>
      <c r="W346" s="253"/>
      <c r="X346" s="253"/>
      <c r="Y346" s="253"/>
      <c r="Z346" s="253"/>
      <c r="AA346" s="253"/>
      <c r="AB346" s="253"/>
      <c r="AC346" s="255"/>
      <c r="AD346" s="255"/>
      <c r="AE346" s="253"/>
      <c r="AF346" s="255"/>
      <c r="AG346" s="255"/>
      <c r="AH346" s="253"/>
      <c r="AI346" s="255"/>
      <c r="AJ346" s="255"/>
      <c r="AK346" s="253"/>
      <c r="AL346" s="255"/>
      <c r="AM346" s="255"/>
      <c r="AN346" s="253"/>
      <c r="AO346" s="255"/>
      <c r="AP346" s="255"/>
    </row>
    <row r="347" spans="1:42" s="262" customFormat="1" ht="157.5">
      <c r="A347" s="255" t="s">
        <v>297</v>
      </c>
      <c r="B347" s="255" t="s">
        <v>75</v>
      </c>
      <c r="C347" s="255" t="s">
        <v>76</v>
      </c>
      <c r="D347" s="255" t="s">
        <v>86</v>
      </c>
      <c r="E347" s="257" t="s">
        <v>426</v>
      </c>
      <c r="F347" s="254">
        <v>5</v>
      </c>
      <c r="G347" s="253"/>
      <c r="H347" s="263"/>
      <c r="I347" s="253"/>
      <c r="J347" s="253" t="s">
        <v>86</v>
      </c>
      <c r="K347" s="254">
        <v>5</v>
      </c>
      <c r="L347" s="253" t="s">
        <v>426</v>
      </c>
      <c r="M347" s="253"/>
      <c r="N347" s="254"/>
      <c r="O347" s="253"/>
      <c r="P347" s="253"/>
      <c r="Q347" s="253"/>
      <c r="R347" s="253"/>
      <c r="S347" s="253"/>
      <c r="T347" s="253"/>
      <c r="U347" s="253"/>
      <c r="V347" s="253"/>
      <c r="W347" s="253"/>
      <c r="X347" s="253"/>
      <c r="Y347" s="253"/>
      <c r="Z347" s="253"/>
      <c r="AA347" s="253"/>
      <c r="AB347" s="253"/>
      <c r="AC347" s="255"/>
      <c r="AD347" s="255"/>
      <c r="AE347" s="253"/>
      <c r="AF347" s="255"/>
      <c r="AG347" s="255"/>
      <c r="AH347" s="253"/>
      <c r="AI347" s="255"/>
      <c r="AJ347" s="255"/>
      <c r="AK347" s="253"/>
      <c r="AL347" s="255"/>
      <c r="AM347" s="255"/>
      <c r="AN347" s="253"/>
      <c r="AO347" s="255"/>
      <c r="AP347" s="255"/>
    </row>
    <row r="348" spans="1:42" s="262" customFormat="1" ht="94.5">
      <c r="A348" s="255" t="s">
        <v>297</v>
      </c>
      <c r="B348" s="255" t="s">
        <v>75</v>
      </c>
      <c r="C348" s="255" t="s">
        <v>76</v>
      </c>
      <c r="D348" s="255" t="s">
        <v>84</v>
      </c>
      <c r="E348" s="257" t="s">
        <v>425</v>
      </c>
      <c r="F348" s="254">
        <v>5</v>
      </c>
      <c r="G348" s="253"/>
      <c r="H348" s="263"/>
      <c r="I348" s="253"/>
      <c r="J348" s="253" t="s">
        <v>84</v>
      </c>
      <c r="K348" s="254">
        <v>5</v>
      </c>
      <c r="L348" s="253" t="s">
        <v>425</v>
      </c>
      <c r="M348" s="253"/>
      <c r="N348" s="254"/>
      <c r="O348" s="253"/>
      <c r="P348" s="253"/>
      <c r="Q348" s="253"/>
      <c r="R348" s="253"/>
      <c r="S348" s="253"/>
      <c r="T348" s="253"/>
      <c r="U348" s="253"/>
      <c r="V348" s="253"/>
      <c r="W348" s="253"/>
      <c r="X348" s="253"/>
      <c r="Y348" s="253"/>
      <c r="Z348" s="253"/>
      <c r="AA348" s="253"/>
      <c r="AB348" s="253"/>
      <c r="AC348" s="255"/>
      <c r="AD348" s="255"/>
      <c r="AE348" s="253"/>
      <c r="AF348" s="255"/>
      <c r="AG348" s="255"/>
      <c r="AH348" s="253"/>
      <c r="AI348" s="255"/>
      <c r="AJ348" s="255"/>
      <c r="AK348" s="253"/>
      <c r="AL348" s="255"/>
      <c r="AM348" s="255"/>
      <c r="AN348" s="253"/>
      <c r="AO348" s="255"/>
      <c r="AP348" s="255"/>
    </row>
    <row r="349" spans="1:42" s="262" customFormat="1" ht="141.75">
      <c r="A349" s="255" t="s">
        <v>297</v>
      </c>
      <c r="B349" s="255" t="s">
        <v>75</v>
      </c>
      <c r="C349" s="255" t="s">
        <v>76</v>
      </c>
      <c r="D349" s="255" t="s">
        <v>82</v>
      </c>
      <c r="E349" s="257" t="s">
        <v>424</v>
      </c>
      <c r="F349" s="254">
        <v>5</v>
      </c>
      <c r="G349" s="253"/>
      <c r="H349" s="263"/>
      <c r="I349" s="253"/>
      <c r="J349" s="253" t="s">
        <v>82</v>
      </c>
      <c r="K349" s="254">
        <v>5</v>
      </c>
      <c r="L349" s="253" t="s">
        <v>424</v>
      </c>
      <c r="M349" s="253"/>
      <c r="N349" s="254"/>
      <c r="O349" s="253"/>
      <c r="P349" s="253"/>
      <c r="Q349" s="253"/>
      <c r="R349" s="253"/>
      <c r="S349" s="253"/>
      <c r="T349" s="253"/>
      <c r="U349" s="253"/>
      <c r="V349" s="253"/>
      <c r="W349" s="253"/>
      <c r="X349" s="253"/>
      <c r="Y349" s="253"/>
      <c r="Z349" s="253"/>
      <c r="AA349" s="253"/>
      <c r="AB349" s="253"/>
      <c r="AC349" s="255"/>
      <c r="AD349" s="255"/>
      <c r="AE349" s="253"/>
      <c r="AF349" s="255"/>
      <c r="AG349" s="255"/>
      <c r="AH349" s="253"/>
      <c r="AI349" s="255"/>
      <c r="AJ349" s="255"/>
      <c r="AK349" s="253"/>
      <c r="AL349" s="255"/>
      <c r="AM349" s="255"/>
      <c r="AN349" s="253"/>
      <c r="AO349" s="255"/>
      <c r="AP349" s="255"/>
    </row>
    <row r="350" spans="1:42" s="262" customFormat="1" ht="126">
      <c r="A350" s="255" t="s">
        <v>297</v>
      </c>
      <c r="B350" s="255" t="s">
        <v>75</v>
      </c>
      <c r="C350" s="255" t="s">
        <v>76</v>
      </c>
      <c r="D350" s="255" t="s">
        <v>78</v>
      </c>
      <c r="E350" s="257" t="s">
        <v>423</v>
      </c>
      <c r="F350" s="254">
        <v>15</v>
      </c>
      <c r="G350" s="253"/>
      <c r="H350" s="263"/>
      <c r="I350" s="253"/>
      <c r="J350" s="253" t="s">
        <v>78</v>
      </c>
      <c r="K350" s="254">
        <v>15</v>
      </c>
      <c r="L350" s="253" t="s">
        <v>423</v>
      </c>
      <c r="M350" s="253"/>
      <c r="N350" s="254"/>
      <c r="O350" s="253"/>
      <c r="P350" s="253"/>
      <c r="Q350" s="253"/>
      <c r="R350" s="253"/>
      <c r="S350" s="253"/>
      <c r="T350" s="253"/>
      <c r="U350" s="253"/>
      <c r="V350" s="253"/>
      <c r="W350" s="253"/>
      <c r="X350" s="253"/>
      <c r="Y350" s="253"/>
      <c r="Z350" s="253"/>
      <c r="AA350" s="253"/>
      <c r="AB350" s="253"/>
      <c r="AC350" s="255"/>
      <c r="AD350" s="255"/>
      <c r="AE350" s="253"/>
      <c r="AF350" s="255"/>
      <c r="AG350" s="255"/>
      <c r="AH350" s="253"/>
      <c r="AI350" s="255"/>
      <c r="AJ350" s="255"/>
      <c r="AK350" s="253"/>
      <c r="AL350" s="255"/>
      <c r="AM350" s="255"/>
      <c r="AN350" s="253"/>
      <c r="AO350" s="255"/>
      <c r="AP350" s="255"/>
    </row>
    <row r="351" spans="1:42" s="262" customFormat="1" ht="236.25">
      <c r="A351" s="255" t="s">
        <v>297</v>
      </c>
      <c r="B351" s="255" t="s">
        <v>60</v>
      </c>
      <c r="C351" s="255" t="s">
        <v>61</v>
      </c>
      <c r="D351" s="255" t="s">
        <v>73</v>
      </c>
      <c r="E351" s="257" t="s">
        <v>422</v>
      </c>
      <c r="F351" s="254">
        <v>50</v>
      </c>
      <c r="G351" s="253"/>
      <c r="H351" s="263"/>
      <c r="I351" s="253"/>
      <c r="J351" s="253" t="s">
        <v>73</v>
      </c>
      <c r="K351" s="254">
        <v>50</v>
      </c>
      <c r="L351" s="253" t="s">
        <v>422</v>
      </c>
      <c r="M351" s="253"/>
      <c r="N351" s="254"/>
      <c r="O351" s="253"/>
      <c r="P351" s="253"/>
      <c r="Q351" s="253"/>
      <c r="R351" s="253"/>
      <c r="S351" s="253"/>
      <c r="T351" s="253"/>
      <c r="U351" s="253"/>
      <c r="V351" s="253"/>
      <c r="W351" s="253"/>
      <c r="X351" s="253"/>
      <c r="Y351" s="253"/>
      <c r="Z351" s="253"/>
      <c r="AA351" s="253"/>
      <c r="AB351" s="253"/>
      <c r="AC351" s="255"/>
      <c r="AD351" s="255"/>
      <c r="AE351" s="253"/>
      <c r="AF351" s="255"/>
      <c r="AG351" s="255"/>
      <c r="AH351" s="253"/>
      <c r="AI351" s="255"/>
      <c r="AJ351" s="255"/>
      <c r="AK351" s="253"/>
      <c r="AL351" s="255"/>
      <c r="AM351" s="255"/>
      <c r="AN351" s="253"/>
      <c r="AO351" s="255"/>
      <c r="AP351" s="255"/>
    </row>
    <row r="352" spans="1:42" s="262" customFormat="1" ht="267.75">
      <c r="A352" s="255" t="s">
        <v>297</v>
      </c>
      <c r="B352" s="255" t="s">
        <v>60</v>
      </c>
      <c r="C352" s="255" t="s">
        <v>61</v>
      </c>
      <c r="D352" s="255" t="s">
        <v>71</v>
      </c>
      <c r="E352" s="257" t="s">
        <v>421</v>
      </c>
      <c r="F352" s="254">
        <v>18.899999999999999</v>
      </c>
      <c r="G352" s="253"/>
      <c r="H352" s="263"/>
      <c r="I352" s="253"/>
      <c r="J352" s="253" t="s">
        <v>71</v>
      </c>
      <c r="K352" s="254">
        <v>18.899999999999999</v>
      </c>
      <c r="L352" s="253" t="s">
        <v>421</v>
      </c>
      <c r="M352" s="253"/>
      <c r="N352" s="254"/>
      <c r="O352" s="253"/>
      <c r="P352" s="253"/>
      <c r="Q352" s="253"/>
      <c r="R352" s="253"/>
      <c r="S352" s="253"/>
      <c r="T352" s="253"/>
      <c r="U352" s="253"/>
      <c r="V352" s="253"/>
      <c r="W352" s="253"/>
      <c r="X352" s="253"/>
      <c r="Y352" s="253"/>
      <c r="Z352" s="253"/>
      <c r="AA352" s="253"/>
      <c r="AB352" s="253"/>
      <c r="AC352" s="255"/>
      <c r="AD352" s="255"/>
      <c r="AE352" s="253"/>
      <c r="AF352" s="255"/>
      <c r="AG352" s="255"/>
      <c r="AH352" s="253"/>
      <c r="AI352" s="255"/>
      <c r="AJ352" s="255"/>
      <c r="AK352" s="253"/>
      <c r="AL352" s="255"/>
      <c r="AM352" s="255"/>
      <c r="AN352" s="253"/>
      <c r="AO352" s="255"/>
      <c r="AP352" s="255"/>
    </row>
    <row r="353" spans="1:42" s="262" customFormat="1" ht="409.5">
      <c r="A353" s="255" t="s">
        <v>297</v>
      </c>
      <c r="B353" s="255" t="s">
        <v>60</v>
      </c>
      <c r="C353" s="255" t="s">
        <v>61</v>
      </c>
      <c r="D353" s="255" t="s">
        <v>69</v>
      </c>
      <c r="E353" s="257" t="s">
        <v>420</v>
      </c>
      <c r="F353" s="254">
        <v>70</v>
      </c>
      <c r="G353" s="253"/>
      <c r="H353" s="263"/>
      <c r="I353" s="253"/>
      <c r="J353" s="253" t="s">
        <v>69</v>
      </c>
      <c r="K353" s="254">
        <v>70</v>
      </c>
      <c r="L353" s="253" t="s">
        <v>420</v>
      </c>
      <c r="M353" s="253"/>
      <c r="N353" s="254"/>
      <c r="O353" s="253"/>
      <c r="P353" s="253"/>
      <c r="Q353" s="253"/>
      <c r="R353" s="253"/>
      <c r="S353" s="253"/>
      <c r="T353" s="253"/>
      <c r="U353" s="253"/>
      <c r="V353" s="253"/>
      <c r="W353" s="253"/>
      <c r="X353" s="253"/>
      <c r="Y353" s="253"/>
      <c r="Z353" s="253"/>
      <c r="AA353" s="253"/>
      <c r="AB353" s="253"/>
      <c r="AC353" s="255"/>
      <c r="AD353" s="255"/>
      <c r="AE353" s="253"/>
      <c r="AF353" s="255"/>
      <c r="AG353" s="255"/>
      <c r="AH353" s="253"/>
      <c r="AI353" s="255"/>
      <c r="AJ353" s="255"/>
      <c r="AK353" s="253"/>
      <c r="AL353" s="255"/>
      <c r="AM353" s="255"/>
      <c r="AN353" s="253"/>
      <c r="AO353" s="255"/>
      <c r="AP353" s="255"/>
    </row>
    <row r="354" spans="1:42" s="262" customFormat="1" ht="393.75">
      <c r="A354" s="255" t="s">
        <v>297</v>
      </c>
      <c r="B354" s="255" t="s">
        <v>60</v>
      </c>
      <c r="C354" s="255" t="s">
        <v>61</v>
      </c>
      <c r="D354" s="255" t="s">
        <v>67</v>
      </c>
      <c r="E354" s="257" t="s">
        <v>419</v>
      </c>
      <c r="F354" s="254">
        <v>13.3</v>
      </c>
      <c r="G354" s="253"/>
      <c r="H354" s="263"/>
      <c r="I354" s="253"/>
      <c r="J354" s="253" t="s">
        <v>67</v>
      </c>
      <c r="K354" s="254">
        <v>13.3</v>
      </c>
      <c r="L354" s="253" t="s">
        <v>419</v>
      </c>
      <c r="M354" s="253"/>
      <c r="N354" s="254"/>
      <c r="O354" s="253"/>
      <c r="P354" s="253"/>
      <c r="Q354" s="253"/>
      <c r="R354" s="253"/>
      <c r="S354" s="253"/>
      <c r="T354" s="253"/>
      <c r="U354" s="253"/>
      <c r="V354" s="253"/>
      <c r="W354" s="253"/>
      <c r="X354" s="253"/>
      <c r="Y354" s="253"/>
      <c r="Z354" s="253"/>
      <c r="AA354" s="253"/>
      <c r="AB354" s="253"/>
      <c r="AC354" s="255"/>
      <c r="AD354" s="255"/>
      <c r="AE354" s="253"/>
      <c r="AF354" s="255"/>
      <c r="AG354" s="255"/>
      <c r="AH354" s="253"/>
      <c r="AI354" s="255"/>
      <c r="AJ354" s="255"/>
      <c r="AK354" s="253"/>
      <c r="AL354" s="255"/>
      <c r="AM354" s="255"/>
      <c r="AN354" s="253"/>
      <c r="AO354" s="255"/>
      <c r="AP354" s="255"/>
    </row>
    <row r="355" spans="1:42" s="262" customFormat="1" ht="220.5">
      <c r="A355" s="255" t="s">
        <v>297</v>
      </c>
      <c r="B355" s="255" t="s">
        <v>60</v>
      </c>
      <c r="C355" s="255" t="s">
        <v>61</v>
      </c>
      <c r="D355" s="255" t="s">
        <v>65</v>
      </c>
      <c r="E355" s="257" t="s">
        <v>418</v>
      </c>
      <c r="F355" s="254">
        <v>19.600000000000001</v>
      </c>
      <c r="G355" s="253"/>
      <c r="H355" s="263"/>
      <c r="I355" s="253"/>
      <c r="J355" s="253" t="s">
        <v>65</v>
      </c>
      <c r="K355" s="254">
        <v>19.600000000000001</v>
      </c>
      <c r="L355" s="253" t="s">
        <v>418</v>
      </c>
      <c r="M355" s="253"/>
      <c r="N355" s="254"/>
      <c r="O355" s="253"/>
      <c r="P355" s="253"/>
      <c r="Q355" s="253"/>
      <c r="R355" s="253"/>
      <c r="S355" s="253"/>
      <c r="T355" s="253"/>
      <c r="U355" s="253"/>
      <c r="V355" s="253"/>
      <c r="W355" s="253"/>
      <c r="X355" s="253"/>
      <c r="Y355" s="253"/>
      <c r="Z355" s="253"/>
      <c r="AA355" s="253"/>
      <c r="AB355" s="253"/>
      <c r="AC355" s="255"/>
      <c r="AD355" s="255"/>
      <c r="AE355" s="253"/>
      <c r="AF355" s="255"/>
      <c r="AG355" s="255"/>
      <c r="AH355" s="253"/>
      <c r="AI355" s="255"/>
      <c r="AJ355" s="255"/>
      <c r="AK355" s="253"/>
      <c r="AL355" s="255"/>
      <c r="AM355" s="255"/>
      <c r="AN355" s="253"/>
      <c r="AO355" s="255"/>
      <c r="AP355" s="255"/>
    </row>
    <row r="356" spans="1:42" s="262" customFormat="1" ht="346.5">
      <c r="A356" s="255" t="s">
        <v>297</v>
      </c>
      <c r="B356" s="255" t="s">
        <v>60</v>
      </c>
      <c r="C356" s="255" t="s">
        <v>61</v>
      </c>
      <c r="D356" s="255" t="s">
        <v>63</v>
      </c>
      <c r="E356" s="257" t="s">
        <v>417</v>
      </c>
      <c r="F356" s="254">
        <v>14.7</v>
      </c>
      <c r="G356" s="253"/>
      <c r="H356" s="263"/>
      <c r="I356" s="253"/>
      <c r="J356" s="253" t="s">
        <v>63</v>
      </c>
      <c r="K356" s="254">
        <v>14.7</v>
      </c>
      <c r="L356" s="253" t="s">
        <v>417</v>
      </c>
      <c r="M356" s="253"/>
      <c r="N356" s="254"/>
      <c r="O356" s="253"/>
      <c r="P356" s="253"/>
      <c r="Q356" s="253"/>
      <c r="R356" s="253"/>
      <c r="S356" s="253"/>
      <c r="T356" s="253"/>
      <c r="U356" s="253"/>
      <c r="V356" s="253"/>
      <c r="W356" s="253"/>
      <c r="X356" s="253"/>
      <c r="Y356" s="253"/>
      <c r="Z356" s="253"/>
      <c r="AA356" s="253"/>
      <c r="AB356" s="253"/>
      <c r="AC356" s="255"/>
      <c r="AD356" s="255"/>
      <c r="AE356" s="253"/>
      <c r="AF356" s="255"/>
      <c r="AG356" s="255"/>
      <c r="AH356" s="253"/>
      <c r="AI356" s="255"/>
      <c r="AJ356" s="255"/>
      <c r="AK356" s="253"/>
      <c r="AL356" s="255"/>
      <c r="AM356" s="255"/>
      <c r="AN356" s="253"/>
      <c r="AO356" s="255"/>
      <c r="AP356" s="255"/>
    </row>
    <row r="357" spans="1:42" s="262" customFormat="1" ht="78.75">
      <c r="A357" s="255" t="s">
        <v>297</v>
      </c>
      <c r="B357" s="255" t="s">
        <v>32</v>
      </c>
      <c r="C357" s="255" t="s">
        <v>51</v>
      </c>
      <c r="D357" s="255" t="s">
        <v>366</v>
      </c>
      <c r="E357" s="257" t="s">
        <v>416</v>
      </c>
      <c r="F357" s="254">
        <v>10</v>
      </c>
      <c r="G357" s="253"/>
      <c r="H357" s="263"/>
      <c r="I357" s="253"/>
      <c r="J357" s="253" t="s">
        <v>366</v>
      </c>
      <c r="K357" s="254">
        <v>10</v>
      </c>
      <c r="L357" s="253" t="s">
        <v>416</v>
      </c>
      <c r="M357" s="253"/>
      <c r="N357" s="254"/>
      <c r="O357" s="253"/>
      <c r="P357" s="253"/>
      <c r="Q357" s="253"/>
      <c r="R357" s="253"/>
      <c r="S357" s="253"/>
      <c r="T357" s="253"/>
      <c r="U357" s="253"/>
      <c r="V357" s="253"/>
      <c r="W357" s="253"/>
      <c r="X357" s="253"/>
      <c r="Y357" s="253"/>
      <c r="Z357" s="253"/>
      <c r="AA357" s="253"/>
      <c r="AB357" s="253"/>
      <c r="AC357" s="255"/>
      <c r="AD357" s="255"/>
      <c r="AE357" s="253"/>
      <c r="AF357" s="255"/>
      <c r="AG357" s="255"/>
      <c r="AH357" s="253"/>
      <c r="AI357" s="255"/>
      <c r="AJ357" s="255"/>
      <c r="AK357" s="253"/>
      <c r="AL357" s="255"/>
      <c r="AM357" s="255"/>
      <c r="AN357" s="253"/>
      <c r="AO357" s="255"/>
      <c r="AP357" s="255"/>
    </row>
    <row r="358" spans="1:42" s="262" customFormat="1" ht="94.5">
      <c r="A358" s="255" t="s">
        <v>297</v>
      </c>
      <c r="B358" s="255" t="s">
        <v>32</v>
      </c>
      <c r="C358" s="255" t="s">
        <v>51</v>
      </c>
      <c r="D358" s="255" t="s">
        <v>53</v>
      </c>
      <c r="E358" s="257" t="s">
        <v>415</v>
      </c>
      <c r="F358" s="254">
        <v>20</v>
      </c>
      <c r="G358" s="253"/>
      <c r="H358" s="263"/>
      <c r="I358" s="253"/>
      <c r="J358" s="253" t="s">
        <v>53</v>
      </c>
      <c r="K358" s="254">
        <v>20</v>
      </c>
      <c r="L358" s="253" t="s">
        <v>415</v>
      </c>
      <c r="M358" s="253"/>
      <c r="N358" s="254"/>
      <c r="O358" s="253"/>
      <c r="P358" s="253"/>
      <c r="Q358" s="253"/>
      <c r="R358" s="253"/>
      <c r="S358" s="253"/>
      <c r="T358" s="253"/>
      <c r="U358" s="253"/>
      <c r="V358" s="253"/>
      <c r="W358" s="253"/>
      <c r="X358" s="253"/>
      <c r="Y358" s="253"/>
      <c r="Z358" s="253"/>
      <c r="AA358" s="253"/>
      <c r="AB358" s="253"/>
      <c r="AC358" s="255"/>
      <c r="AD358" s="255"/>
      <c r="AE358" s="253"/>
      <c r="AF358" s="255"/>
      <c r="AG358" s="255"/>
      <c r="AH358" s="253"/>
      <c r="AI358" s="255"/>
      <c r="AJ358" s="255"/>
      <c r="AK358" s="253"/>
      <c r="AL358" s="255"/>
      <c r="AM358" s="255"/>
      <c r="AN358" s="253"/>
      <c r="AO358" s="255"/>
      <c r="AP358" s="255"/>
    </row>
    <row r="359" spans="1:42" s="262" customFormat="1" ht="126">
      <c r="A359" s="255" t="s">
        <v>297</v>
      </c>
      <c r="B359" s="255" t="s">
        <v>32</v>
      </c>
      <c r="C359" s="255" t="s">
        <v>33</v>
      </c>
      <c r="D359" s="255" t="s">
        <v>49</v>
      </c>
      <c r="E359" s="257" t="s">
        <v>613</v>
      </c>
      <c r="F359" s="254">
        <v>7</v>
      </c>
      <c r="G359" s="253"/>
      <c r="H359" s="263"/>
      <c r="I359" s="253"/>
      <c r="J359" s="253" t="s">
        <v>49</v>
      </c>
      <c r="K359" s="254">
        <v>7</v>
      </c>
      <c r="L359" s="253" t="s">
        <v>613</v>
      </c>
      <c r="M359" s="253"/>
      <c r="N359" s="254"/>
      <c r="O359" s="253"/>
      <c r="P359" s="253"/>
      <c r="Q359" s="253"/>
      <c r="R359" s="253"/>
      <c r="S359" s="253"/>
      <c r="T359" s="253"/>
      <c r="U359" s="253"/>
      <c r="V359" s="253"/>
      <c r="W359" s="253"/>
      <c r="X359" s="253"/>
      <c r="Y359" s="253"/>
      <c r="Z359" s="253"/>
      <c r="AA359" s="253"/>
      <c r="AB359" s="253"/>
      <c r="AC359" s="255"/>
      <c r="AD359" s="255"/>
      <c r="AE359" s="253"/>
      <c r="AF359" s="255"/>
      <c r="AG359" s="255"/>
      <c r="AH359" s="253"/>
      <c r="AI359" s="255"/>
      <c r="AJ359" s="255"/>
      <c r="AK359" s="253"/>
      <c r="AL359" s="255"/>
      <c r="AM359" s="255"/>
      <c r="AN359" s="253"/>
      <c r="AO359" s="255"/>
      <c r="AP359" s="255"/>
    </row>
    <row r="360" spans="1:42" s="262" customFormat="1" ht="126">
      <c r="A360" s="255" t="s">
        <v>297</v>
      </c>
      <c r="B360" s="255" t="s">
        <v>32</v>
      </c>
      <c r="C360" s="255" t="s">
        <v>33</v>
      </c>
      <c r="D360" s="255" t="s">
        <v>47</v>
      </c>
      <c r="E360" s="257" t="s">
        <v>414</v>
      </c>
      <c r="F360" s="254">
        <v>20</v>
      </c>
      <c r="G360" s="253"/>
      <c r="H360" s="263"/>
      <c r="I360" s="253"/>
      <c r="J360" s="253" t="s">
        <v>47</v>
      </c>
      <c r="K360" s="254">
        <v>20</v>
      </c>
      <c r="L360" s="253" t="s">
        <v>414</v>
      </c>
      <c r="M360" s="253"/>
      <c r="N360" s="254"/>
      <c r="O360" s="253"/>
      <c r="P360" s="253"/>
      <c r="Q360" s="253"/>
      <c r="R360" s="253"/>
      <c r="S360" s="253"/>
      <c r="T360" s="253"/>
      <c r="U360" s="253"/>
      <c r="V360" s="253"/>
      <c r="W360" s="253"/>
      <c r="X360" s="253"/>
      <c r="Y360" s="253"/>
      <c r="Z360" s="253"/>
      <c r="AA360" s="253"/>
      <c r="AB360" s="253"/>
      <c r="AC360" s="255"/>
      <c r="AD360" s="255"/>
      <c r="AE360" s="253"/>
      <c r="AF360" s="255"/>
      <c r="AG360" s="255"/>
      <c r="AH360" s="253"/>
      <c r="AI360" s="255"/>
      <c r="AJ360" s="255"/>
      <c r="AK360" s="253"/>
      <c r="AL360" s="255"/>
      <c r="AM360" s="255"/>
      <c r="AN360" s="253"/>
      <c r="AO360" s="255"/>
      <c r="AP360" s="255"/>
    </row>
    <row r="361" spans="1:42" s="262" customFormat="1" ht="173.25">
      <c r="A361" s="255" t="s">
        <v>297</v>
      </c>
      <c r="B361" s="255" t="s">
        <v>32</v>
      </c>
      <c r="C361" s="255" t="s">
        <v>33</v>
      </c>
      <c r="D361" s="255" t="s">
        <v>45</v>
      </c>
      <c r="E361" s="253" t="s">
        <v>612</v>
      </c>
      <c r="F361" s="254">
        <v>0</v>
      </c>
      <c r="G361" s="253"/>
      <c r="H361" s="263"/>
      <c r="I361" s="253"/>
      <c r="J361" s="253" t="s">
        <v>45</v>
      </c>
      <c r="K361" s="254">
        <v>0</v>
      </c>
      <c r="L361" s="253" t="s">
        <v>612</v>
      </c>
      <c r="M361" s="253"/>
      <c r="N361" s="254"/>
      <c r="O361" s="253"/>
      <c r="P361" s="253"/>
      <c r="Q361" s="253"/>
      <c r="R361" s="253"/>
      <c r="S361" s="253"/>
      <c r="T361" s="253"/>
      <c r="U361" s="253"/>
      <c r="V361" s="253"/>
      <c r="W361" s="253"/>
      <c r="X361" s="253"/>
      <c r="Y361" s="253"/>
      <c r="Z361" s="253"/>
      <c r="AA361" s="253"/>
      <c r="AB361" s="253"/>
      <c r="AC361" s="255"/>
      <c r="AD361" s="255"/>
      <c r="AE361" s="253"/>
      <c r="AF361" s="255"/>
      <c r="AG361" s="255"/>
      <c r="AH361" s="253"/>
      <c r="AI361" s="255"/>
      <c r="AJ361" s="255"/>
      <c r="AK361" s="253"/>
      <c r="AL361" s="255"/>
      <c r="AM361" s="255"/>
      <c r="AN361" s="253"/>
      <c r="AO361" s="255"/>
      <c r="AP361" s="255"/>
    </row>
    <row r="362" spans="1:42" s="262" customFormat="1" ht="126">
      <c r="A362" s="255" t="s">
        <v>297</v>
      </c>
      <c r="B362" s="255" t="s">
        <v>32</v>
      </c>
      <c r="C362" s="255" t="s">
        <v>33</v>
      </c>
      <c r="D362" s="255" t="s">
        <v>36</v>
      </c>
      <c r="E362" s="257" t="s">
        <v>413</v>
      </c>
      <c r="F362" s="254">
        <v>15</v>
      </c>
      <c r="G362" s="253"/>
      <c r="H362" s="263"/>
      <c r="I362" s="253"/>
      <c r="J362" s="253" t="s">
        <v>36</v>
      </c>
      <c r="K362" s="254">
        <v>15</v>
      </c>
      <c r="L362" s="253" t="s">
        <v>413</v>
      </c>
      <c r="M362" s="253"/>
      <c r="N362" s="254"/>
      <c r="O362" s="253"/>
      <c r="P362" s="253"/>
      <c r="Q362" s="253"/>
      <c r="R362" s="253"/>
      <c r="S362" s="253"/>
      <c r="T362" s="253"/>
      <c r="U362" s="253"/>
      <c r="V362" s="253"/>
      <c r="W362" s="253"/>
      <c r="X362" s="253"/>
      <c r="Y362" s="253"/>
      <c r="Z362" s="253"/>
      <c r="AA362" s="253"/>
      <c r="AB362" s="253"/>
      <c r="AC362" s="255"/>
      <c r="AD362" s="255"/>
      <c r="AE362" s="253"/>
      <c r="AF362" s="255"/>
      <c r="AG362" s="255"/>
      <c r="AH362" s="253"/>
      <c r="AI362" s="255"/>
      <c r="AJ362" s="255"/>
      <c r="AK362" s="253"/>
      <c r="AL362" s="255"/>
      <c r="AM362" s="255"/>
      <c r="AN362" s="253"/>
      <c r="AO362" s="255"/>
      <c r="AP362" s="255"/>
    </row>
    <row r="363" spans="1:42" s="262" customFormat="1" ht="110.25">
      <c r="A363" s="255" t="s">
        <v>296</v>
      </c>
      <c r="B363" s="255" t="s">
        <v>214</v>
      </c>
      <c r="C363" s="255" t="s">
        <v>228</v>
      </c>
      <c r="D363" s="255" t="s">
        <v>412</v>
      </c>
      <c r="E363" s="265" t="s">
        <v>664</v>
      </c>
      <c r="F363" s="254">
        <v>0</v>
      </c>
      <c r="G363" s="253" t="s">
        <v>354</v>
      </c>
      <c r="H363" s="263">
        <v>0</v>
      </c>
      <c r="I363" s="258" t="s">
        <v>664</v>
      </c>
      <c r="J363" s="253"/>
      <c r="K363" s="254"/>
      <c r="L363" s="253"/>
      <c r="M363" s="253"/>
      <c r="N363" s="254"/>
      <c r="O363" s="253"/>
      <c r="P363" s="253"/>
      <c r="Q363" s="253"/>
      <c r="R363" s="253"/>
      <c r="S363" s="253"/>
      <c r="T363" s="253"/>
      <c r="U363" s="253"/>
      <c r="V363" s="253"/>
      <c r="W363" s="253"/>
      <c r="X363" s="253"/>
      <c r="Y363" s="253"/>
      <c r="Z363" s="253"/>
      <c r="AA363" s="253"/>
      <c r="AB363" s="253"/>
      <c r="AC363" s="255"/>
      <c r="AD363" s="255"/>
      <c r="AE363" s="253"/>
      <c r="AF363" s="255"/>
      <c r="AG363" s="255"/>
      <c r="AH363" s="253"/>
      <c r="AI363" s="255"/>
      <c r="AJ363" s="255"/>
      <c r="AK363" s="253"/>
      <c r="AL363" s="255"/>
      <c r="AM363" s="255"/>
      <c r="AN363" s="253"/>
      <c r="AO363" s="255"/>
      <c r="AP363" s="255"/>
    </row>
    <row r="364" spans="1:42" s="262" customFormat="1" ht="110.25">
      <c r="A364" s="255" t="s">
        <v>296</v>
      </c>
      <c r="B364" s="255" t="s">
        <v>214</v>
      </c>
      <c r="C364" s="255" t="s">
        <v>228</v>
      </c>
      <c r="D364" s="255" t="s">
        <v>230</v>
      </c>
      <c r="E364" s="265" t="s">
        <v>411</v>
      </c>
      <c r="F364" s="254">
        <v>5</v>
      </c>
      <c r="G364" s="253" t="s">
        <v>230</v>
      </c>
      <c r="H364" s="263">
        <v>5</v>
      </c>
      <c r="I364" s="258" t="s">
        <v>411</v>
      </c>
      <c r="J364" s="253"/>
      <c r="K364" s="254"/>
      <c r="L364" s="253"/>
      <c r="M364" s="253"/>
      <c r="N364" s="254"/>
      <c r="O364" s="253"/>
      <c r="P364" s="253"/>
      <c r="Q364" s="253"/>
      <c r="R364" s="253"/>
      <c r="S364" s="253"/>
      <c r="T364" s="253"/>
      <c r="U364" s="253"/>
      <c r="V364" s="253"/>
      <c r="W364" s="253"/>
      <c r="X364" s="253"/>
      <c r="Y364" s="253"/>
      <c r="Z364" s="253"/>
      <c r="AA364" s="253"/>
      <c r="AB364" s="253"/>
      <c r="AC364" s="255"/>
      <c r="AD364" s="255"/>
      <c r="AE364" s="253"/>
      <c r="AF364" s="255"/>
      <c r="AG364" s="255"/>
      <c r="AH364" s="253"/>
      <c r="AI364" s="255"/>
      <c r="AJ364" s="255"/>
      <c r="AK364" s="253"/>
      <c r="AL364" s="255"/>
      <c r="AM364" s="255"/>
      <c r="AN364" s="253"/>
      <c r="AO364" s="255"/>
      <c r="AP364" s="255"/>
    </row>
    <row r="365" spans="1:42" s="262" customFormat="1" ht="126">
      <c r="A365" s="255" t="s">
        <v>296</v>
      </c>
      <c r="B365" s="255" t="s">
        <v>214</v>
      </c>
      <c r="C365" s="255" t="s">
        <v>215</v>
      </c>
      <c r="D365" s="255" t="s">
        <v>218</v>
      </c>
      <c r="E365" s="265" t="s">
        <v>410</v>
      </c>
      <c r="F365" s="254">
        <v>5</v>
      </c>
      <c r="G365" s="253" t="s">
        <v>218</v>
      </c>
      <c r="H365" s="263">
        <v>5</v>
      </c>
      <c r="I365" s="258" t="s">
        <v>410</v>
      </c>
      <c r="J365" s="253"/>
      <c r="K365" s="254"/>
      <c r="L365" s="253"/>
      <c r="M365" s="253"/>
      <c r="N365" s="254"/>
      <c r="O365" s="253"/>
      <c r="P365" s="253"/>
      <c r="Q365" s="253"/>
      <c r="R365" s="253"/>
      <c r="S365" s="253"/>
      <c r="T365" s="253"/>
      <c r="U365" s="253"/>
      <c r="V365" s="253"/>
      <c r="W365" s="253"/>
      <c r="X365" s="253"/>
      <c r="Y365" s="253"/>
      <c r="Z365" s="253"/>
      <c r="AA365" s="253"/>
      <c r="AB365" s="253"/>
      <c r="AC365" s="255"/>
      <c r="AD365" s="255"/>
      <c r="AE365" s="253"/>
      <c r="AF365" s="255"/>
      <c r="AG365" s="255"/>
      <c r="AH365" s="253"/>
      <c r="AI365" s="255"/>
      <c r="AJ365" s="255"/>
      <c r="AK365" s="253"/>
      <c r="AL365" s="255"/>
      <c r="AM365" s="255"/>
      <c r="AN365" s="253"/>
      <c r="AO365" s="255"/>
      <c r="AP365" s="255"/>
    </row>
    <row r="366" spans="1:42" s="262" customFormat="1" ht="157.5">
      <c r="A366" s="255" t="s">
        <v>296</v>
      </c>
      <c r="B366" s="255" t="s">
        <v>202</v>
      </c>
      <c r="C366" s="255" t="s">
        <v>358</v>
      </c>
      <c r="D366" s="255" t="s">
        <v>207</v>
      </c>
      <c r="E366" s="265" t="s">
        <v>409</v>
      </c>
      <c r="F366" s="254">
        <v>8</v>
      </c>
      <c r="G366" s="253" t="s">
        <v>207</v>
      </c>
      <c r="H366" s="263">
        <v>8</v>
      </c>
      <c r="I366" s="258" t="s">
        <v>409</v>
      </c>
      <c r="J366" s="253"/>
      <c r="K366" s="254"/>
      <c r="L366" s="253"/>
      <c r="M366" s="253"/>
      <c r="N366" s="254"/>
      <c r="O366" s="253"/>
      <c r="P366" s="253"/>
      <c r="Q366" s="253"/>
      <c r="R366" s="253"/>
      <c r="S366" s="253"/>
      <c r="T366" s="253"/>
      <c r="U366" s="253"/>
      <c r="V366" s="253"/>
      <c r="W366" s="253"/>
      <c r="X366" s="253"/>
      <c r="Y366" s="253"/>
      <c r="Z366" s="253"/>
      <c r="AA366" s="253"/>
      <c r="AB366" s="253"/>
      <c r="AC366" s="255"/>
      <c r="AD366" s="255"/>
      <c r="AE366" s="253"/>
      <c r="AF366" s="255"/>
      <c r="AG366" s="255"/>
      <c r="AH366" s="253"/>
      <c r="AI366" s="255"/>
      <c r="AJ366" s="255"/>
      <c r="AK366" s="253"/>
      <c r="AL366" s="255"/>
      <c r="AM366" s="255"/>
      <c r="AN366" s="253"/>
      <c r="AO366" s="255"/>
      <c r="AP366" s="255"/>
    </row>
    <row r="367" spans="1:42" s="262" customFormat="1" ht="110.25">
      <c r="A367" s="255" t="s">
        <v>296</v>
      </c>
      <c r="B367" s="255" t="s">
        <v>202</v>
      </c>
      <c r="C367" s="255" t="s">
        <v>358</v>
      </c>
      <c r="D367" s="255" t="s">
        <v>381</v>
      </c>
      <c r="E367" s="265" t="s">
        <v>408</v>
      </c>
      <c r="F367" s="254">
        <v>8</v>
      </c>
      <c r="G367" s="253" t="s">
        <v>381</v>
      </c>
      <c r="H367" s="263">
        <v>8</v>
      </c>
      <c r="I367" s="258" t="s">
        <v>611</v>
      </c>
      <c r="J367" s="253"/>
      <c r="K367" s="254"/>
      <c r="L367" s="253"/>
      <c r="M367" s="253"/>
      <c r="N367" s="254"/>
      <c r="O367" s="253"/>
      <c r="P367" s="253"/>
      <c r="Q367" s="253"/>
      <c r="R367" s="253"/>
      <c r="S367" s="253"/>
      <c r="T367" s="253"/>
      <c r="U367" s="253"/>
      <c r="V367" s="253"/>
      <c r="W367" s="253"/>
      <c r="X367" s="253"/>
      <c r="Y367" s="253"/>
      <c r="Z367" s="253"/>
      <c r="AA367" s="253"/>
      <c r="AB367" s="253"/>
      <c r="AC367" s="255"/>
      <c r="AD367" s="255"/>
      <c r="AE367" s="253"/>
      <c r="AF367" s="255"/>
      <c r="AG367" s="255"/>
      <c r="AH367" s="253"/>
      <c r="AI367" s="255"/>
      <c r="AJ367" s="255"/>
      <c r="AK367" s="253"/>
      <c r="AL367" s="255"/>
      <c r="AM367" s="255"/>
      <c r="AN367" s="253"/>
      <c r="AO367" s="255"/>
      <c r="AP367" s="255"/>
    </row>
    <row r="368" spans="1:42" s="262" customFormat="1" ht="110.25">
      <c r="A368" s="255" t="s">
        <v>296</v>
      </c>
      <c r="B368" s="255" t="s">
        <v>180</v>
      </c>
      <c r="C368" s="255" t="s">
        <v>197</v>
      </c>
      <c r="D368" s="255" t="s">
        <v>201</v>
      </c>
      <c r="E368" s="265" t="s">
        <v>407</v>
      </c>
      <c r="F368" s="254">
        <v>8</v>
      </c>
      <c r="G368" s="253" t="s">
        <v>201</v>
      </c>
      <c r="H368" s="263">
        <v>8</v>
      </c>
      <c r="I368" s="258" t="s">
        <v>407</v>
      </c>
      <c r="J368" s="253"/>
      <c r="K368" s="254"/>
      <c r="L368" s="253"/>
      <c r="M368" s="253"/>
      <c r="N368" s="254"/>
      <c r="O368" s="253"/>
      <c r="P368" s="253"/>
      <c r="Q368" s="253"/>
      <c r="R368" s="253"/>
      <c r="S368" s="253"/>
      <c r="T368" s="253"/>
      <c r="U368" s="253"/>
      <c r="V368" s="253"/>
      <c r="W368" s="253"/>
      <c r="X368" s="253"/>
      <c r="Y368" s="253"/>
      <c r="Z368" s="253"/>
      <c r="AA368" s="253"/>
      <c r="AB368" s="253"/>
      <c r="AC368" s="255"/>
      <c r="AD368" s="255"/>
      <c r="AE368" s="253"/>
      <c r="AF368" s="255"/>
      <c r="AG368" s="255"/>
      <c r="AH368" s="253"/>
      <c r="AI368" s="255"/>
      <c r="AJ368" s="255"/>
      <c r="AK368" s="253"/>
      <c r="AL368" s="255"/>
      <c r="AM368" s="255"/>
      <c r="AN368" s="253"/>
      <c r="AO368" s="255"/>
      <c r="AP368" s="255"/>
    </row>
    <row r="369" spans="1:16384" s="262" customFormat="1" ht="110.25">
      <c r="A369" s="255" t="s">
        <v>296</v>
      </c>
      <c r="B369" s="255" t="s">
        <v>180</v>
      </c>
      <c r="C369" s="255" t="s">
        <v>197</v>
      </c>
      <c r="D369" s="255" t="s">
        <v>200</v>
      </c>
      <c r="E369" s="265" t="s">
        <v>406</v>
      </c>
      <c r="F369" s="254">
        <v>8</v>
      </c>
      <c r="G369" s="253" t="s">
        <v>200</v>
      </c>
      <c r="H369" s="263">
        <v>8</v>
      </c>
      <c r="I369" s="258" t="s">
        <v>406</v>
      </c>
      <c r="J369" s="253"/>
      <c r="K369" s="254"/>
      <c r="L369" s="253"/>
      <c r="M369" s="253"/>
      <c r="N369" s="254"/>
      <c r="O369" s="253"/>
      <c r="P369" s="253"/>
      <c r="Q369" s="253"/>
      <c r="R369" s="253"/>
      <c r="S369" s="253"/>
      <c r="T369" s="253"/>
      <c r="U369" s="253"/>
      <c r="V369" s="253"/>
      <c r="W369" s="253"/>
      <c r="X369" s="253"/>
      <c r="Y369" s="253"/>
      <c r="Z369" s="253"/>
      <c r="AA369" s="253"/>
      <c r="AB369" s="253"/>
      <c r="AC369" s="255"/>
      <c r="AD369" s="255"/>
      <c r="AE369" s="253"/>
      <c r="AF369" s="255"/>
      <c r="AG369" s="255"/>
      <c r="AH369" s="253"/>
      <c r="AI369" s="255"/>
      <c r="AJ369" s="255"/>
      <c r="AK369" s="253"/>
      <c r="AL369" s="255"/>
      <c r="AM369" s="255"/>
      <c r="AN369" s="253"/>
      <c r="AO369" s="255"/>
      <c r="AP369" s="255"/>
    </row>
    <row r="370" spans="1:16384" s="262" customFormat="1" ht="94.5">
      <c r="A370" s="255" t="s">
        <v>296</v>
      </c>
      <c r="B370" s="255" t="s">
        <v>180</v>
      </c>
      <c r="C370" s="255" t="s">
        <v>197</v>
      </c>
      <c r="D370" s="255" t="s">
        <v>198</v>
      </c>
      <c r="E370" s="265" t="s">
        <v>405</v>
      </c>
      <c r="F370" s="254">
        <v>8</v>
      </c>
      <c r="G370" s="253" t="s">
        <v>198</v>
      </c>
      <c r="H370" s="263">
        <v>8</v>
      </c>
      <c r="I370" s="258" t="s">
        <v>405</v>
      </c>
      <c r="J370" s="253"/>
      <c r="K370" s="254"/>
      <c r="L370" s="253"/>
      <c r="M370" s="253"/>
      <c r="N370" s="254"/>
      <c r="O370" s="253"/>
      <c r="P370" s="253"/>
      <c r="Q370" s="253"/>
      <c r="R370" s="253"/>
      <c r="S370" s="253"/>
      <c r="T370" s="253"/>
      <c r="U370" s="253"/>
      <c r="V370" s="253"/>
      <c r="W370" s="253"/>
      <c r="X370" s="253"/>
      <c r="Y370" s="253"/>
      <c r="Z370" s="253"/>
      <c r="AA370" s="253"/>
      <c r="AB370" s="253"/>
      <c r="AC370" s="255"/>
      <c r="AD370" s="255"/>
      <c r="AE370" s="253"/>
      <c r="AF370" s="255"/>
      <c r="AG370" s="255"/>
      <c r="AH370" s="253"/>
      <c r="AI370" s="255"/>
      <c r="AJ370" s="255"/>
      <c r="AK370" s="253"/>
      <c r="AL370" s="255"/>
      <c r="AM370" s="255"/>
      <c r="AN370" s="253"/>
      <c r="AO370" s="255"/>
      <c r="AP370" s="255"/>
    </row>
    <row r="371" spans="1:16384" s="262" customFormat="1" ht="110.25">
      <c r="A371" s="255" t="s">
        <v>296</v>
      </c>
      <c r="B371" s="255" t="s">
        <v>180</v>
      </c>
      <c r="C371" s="255" t="s">
        <v>190</v>
      </c>
      <c r="D371" s="255" t="s">
        <v>195</v>
      </c>
      <c r="E371" s="265" t="s">
        <v>404</v>
      </c>
      <c r="F371" s="254">
        <v>8</v>
      </c>
      <c r="G371" s="253" t="s">
        <v>195</v>
      </c>
      <c r="H371" s="263">
        <v>8</v>
      </c>
      <c r="I371" s="258" t="s">
        <v>404</v>
      </c>
      <c r="J371" s="253"/>
      <c r="K371" s="254"/>
      <c r="L371" s="253"/>
      <c r="M371" s="253"/>
      <c r="N371" s="254"/>
      <c r="O371" s="253"/>
      <c r="P371" s="253"/>
      <c r="Q371" s="253"/>
      <c r="R371" s="253"/>
      <c r="S371" s="253"/>
      <c r="T371" s="253"/>
      <c r="U371" s="253"/>
      <c r="V371" s="253"/>
      <c r="W371" s="253"/>
      <c r="X371" s="253"/>
      <c r="Y371" s="253"/>
      <c r="Z371" s="253"/>
      <c r="AA371" s="253"/>
      <c r="AB371" s="253"/>
      <c r="AC371" s="255"/>
      <c r="AD371" s="255"/>
      <c r="AE371" s="253"/>
      <c r="AF371" s="255"/>
      <c r="AG371" s="255"/>
      <c r="AH371" s="253"/>
      <c r="AI371" s="255"/>
      <c r="AJ371" s="255"/>
      <c r="AK371" s="253"/>
      <c r="AL371" s="255"/>
      <c r="AM371" s="255"/>
      <c r="AN371" s="253"/>
      <c r="AO371" s="255"/>
      <c r="AP371" s="255"/>
    </row>
    <row r="372" spans="1:16384" s="262" customFormat="1" ht="94.5">
      <c r="A372" s="255" t="s">
        <v>296</v>
      </c>
      <c r="B372" s="255" t="s">
        <v>180</v>
      </c>
      <c r="C372" s="255" t="s">
        <v>190</v>
      </c>
      <c r="D372" s="255" t="s">
        <v>192</v>
      </c>
      <c r="E372" s="265" t="s">
        <v>403</v>
      </c>
      <c r="F372" s="254">
        <v>8</v>
      </c>
      <c r="G372" s="253" t="s">
        <v>192</v>
      </c>
      <c r="H372" s="263">
        <v>8</v>
      </c>
      <c r="I372" s="258" t="s">
        <v>403</v>
      </c>
      <c r="J372" s="253"/>
      <c r="K372" s="254"/>
      <c r="L372" s="253"/>
      <c r="M372" s="253"/>
      <c r="N372" s="254"/>
      <c r="O372" s="253"/>
      <c r="P372" s="253"/>
      <c r="Q372" s="253"/>
      <c r="R372" s="253"/>
      <c r="S372" s="253"/>
      <c r="T372" s="253"/>
      <c r="U372" s="253"/>
      <c r="V372" s="253"/>
      <c r="W372" s="253"/>
      <c r="X372" s="253"/>
      <c r="Y372" s="253"/>
      <c r="Z372" s="253"/>
      <c r="AA372" s="253"/>
      <c r="AB372" s="253"/>
      <c r="AC372" s="255"/>
      <c r="AD372" s="255"/>
      <c r="AE372" s="253"/>
      <c r="AF372" s="255"/>
      <c r="AG372" s="255"/>
      <c r="AH372" s="253"/>
      <c r="AI372" s="255"/>
      <c r="AJ372" s="255"/>
      <c r="AK372" s="253"/>
      <c r="AL372" s="255"/>
      <c r="AM372" s="255"/>
      <c r="AN372" s="253"/>
      <c r="AO372" s="255"/>
      <c r="AP372" s="255"/>
    </row>
    <row r="373" spans="1:16384" s="262" customFormat="1" ht="126">
      <c r="A373" s="255" t="s">
        <v>296</v>
      </c>
      <c r="B373" s="255" t="s">
        <v>121</v>
      </c>
      <c r="C373" s="255" t="s">
        <v>139</v>
      </c>
      <c r="D373" s="255" t="s">
        <v>150</v>
      </c>
      <c r="E373" s="257" t="s">
        <v>402</v>
      </c>
      <c r="F373" s="254">
        <v>8</v>
      </c>
      <c r="G373" s="253" t="s">
        <v>150</v>
      </c>
      <c r="H373" s="263">
        <v>8</v>
      </c>
      <c r="I373" s="253" t="s">
        <v>402</v>
      </c>
      <c r="J373" s="253"/>
      <c r="K373" s="254"/>
      <c r="L373" s="253"/>
      <c r="M373" s="253"/>
      <c r="N373" s="254"/>
      <c r="O373" s="253"/>
      <c r="P373" s="253"/>
      <c r="Q373" s="253"/>
      <c r="R373" s="253"/>
      <c r="S373" s="253"/>
      <c r="T373" s="253"/>
      <c r="U373" s="253"/>
      <c r="V373" s="253"/>
      <c r="W373" s="253"/>
      <c r="X373" s="253"/>
      <c r="Y373" s="253"/>
      <c r="Z373" s="253"/>
      <c r="AA373" s="253"/>
      <c r="AB373" s="253"/>
      <c r="AC373" s="255"/>
      <c r="AD373" s="255"/>
      <c r="AE373" s="253"/>
      <c r="AF373" s="255"/>
      <c r="AG373" s="255"/>
      <c r="AH373" s="253"/>
      <c r="AI373" s="255"/>
      <c r="AJ373" s="255"/>
      <c r="AK373" s="253"/>
      <c r="AL373" s="255"/>
      <c r="AM373" s="255"/>
      <c r="AN373" s="253"/>
      <c r="AO373" s="255"/>
      <c r="AP373" s="255"/>
    </row>
    <row r="374" spans="1:16384" s="262" customFormat="1" ht="126">
      <c r="A374" s="255" t="s">
        <v>296</v>
      </c>
      <c r="B374" s="255" t="s">
        <v>121</v>
      </c>
      <c r="C374" s="255" t="s">
        <v>139</v>
      </c>
      <c r="D374" s="255" t="s">
        <v>148</v>
      </c>
      <c r="E374" s="257" t="s">
        <v>401</v>
      </c>
      <c r="F374" s="254">
        <v>8</v>
      </c>
      <c r="G374" s="253" t="s">
        <v>148</v>
      </c>
      <c r="H374" s="263">
        <v>8</v>
      </c>
      <c r="I374" s="253" t="s">
        <v>401</v>
      </c>
      <c r="J374" s="253"/>
      <c r="K374" s="254"/>
      <c r="L374" s="253"/>
      <c r="M374" s="253"/>
      <c r="N374" s="254"/>
      <c r="O374" s="253"/>
      <c r="P374" s="253"/>
      <c r="Q374" s="253"/>
      <c r="R374" s="253"/>
      <c r="S374" s="253"/>
      <c r="T374" s="253"/>
      <c r="U374" s="253"/>
      <c r="V374" s="253"/>
      <c r="W374" s="253"/>
      <c r="X374" s="253"/>
      <c r="Y374" s="253"/>
      <c r="Z374" s="253"/>
      <c r="AA374" s="253"/>
      <c r="AB374" s="253"/>
      <c r="AC374" s="255"/>
      <c r="AD374" s="255"/>
      <c r="AE374" s="253"/>
      <c r="AF374" s="255"/>
      <c r="AG374" s="255"/>
      <c r="AH374" s="253"/>
      <c r="AI374" s="255"/>
      <c r="AJ374" s="255"/>
      <c r="AK374" s="253"/>
      <c r="AL374" s="255"/>
      <c r="AM374" s="255"/>
      <c r="AN374" s="253"/>
      <c r="AO374" s="255"/>
      <c r="AP374" s="255"/>
    </row>
    <row r="375" spans="1:16384" s="262" customFormat="1" ht="126">
      <c r="A375" s="255" t="s">
        <v>296</v>
      </c>
      <c r="B375" s="255" t="s">
        <v>121</v>
      </c>
      <c r="C375" s="255" t="s">
        <v>139</v>
      </c>
      <c r="D375" s="255" t="s">
        <v>146</v>
      </c>
      <c r="E375" s="257" t="s">
        <v>400</v>
      </c>
      <c r="F375" s="254">
        <v>8</v>
      </c>
      <c r="G375" s="253" t="s">
        <v>146</v>
      </c>
      <c r="H375" s="263">
        <v>8</v>
      </c>
      <c r="I375" s="253" t="s">
        <v>400</v>
      </c>
      <c r="J375" s="253"/>
      <c r="K375" s="254"/>
      <c r="L375" s="253"/>
      <c r="M375" s="253"/>
      <c r="N375" s="254"/>
      <c r="O375" s="253"/>
      <c r="P375" s="253"/>
      <c r="Q375" s="253"/>
      <c r="R375" s="253"/>
      <c r="S375" s="253"/>
      <c r="T375" s="253"/>
      <c r="U375" s="253"/>
      <c r="V375" s="253"/>
      <c r="W375" s="253"/>
      <c r="X375" s="253"/>
      <c r="Y375" s="253"/>
      <c r="Z375" s="253"/>
      <c r="AA375" s="253"/>
      <c r="AB375" s="253"/>
      <c r="AC375" s="255"/>
      <c r="AD375" s="255"/>
      <c r="AE375" s="253"/>
      <c r="AF375" s="255"/>
      <c r="AG375" s="255"/>
      <c r="AH375" s="253"/>
      <c r="AI375" s="255"/>
      <c r="AJ375" s="255"/>
      <c r="AK375" s="253"/>
      <c r="AL375" s="255"/>
      <c r="AM375" s="255"/>
      <c r="AN375" s="253"/>
      <c r="AO375" s="255"/>
      <c r="AP375" s="255"/>
    </row>
    <row r="376" spans="1:16384" s="262" customFormat="1" ht="126">
      <c r="A376" s="255" t="s">
        <v>296</v>
      </c>
      <c r="B376" s="255" t="s">
        <v>121</v>
      </c>
      <c r="C376" s="255" t="s">
        <v>139</v>
      </c>
      <c r="D376" s="255" t="s">
        <v>144</v>
      </c>
      <c r="E376" s="257" t="s">
        <v>399</v>
      </c>
      <c r="F376" s="254">
        <v>8</v>
      </c>
      <c r="G376" s="253" t="s">
        <v>144</v>
      </c>
      <c r="H376" s="263">
        <v>8</v>
      </c>
      <c r="I376" s="253" t="s">
        <v>399</v>
      </c>
      <c r="J376" s="253"/>
      <c r="K376" s="254"/>
      <c r="L376" s="253"/>
      <c r="M376" s="253"/>
      <c r="N376" s="254"/>
      <c r="O376" s="253"/>
      <c r="P376" s="253"/>
      <c r="Q376" s="253"/>
      <c r="R376" s="253"/>
      <c r="S376" s="253"/>
      <c r="T376" s="253"/>
      <c r="U376" s="253"/>
      <c r="V376" s="253"/>
      <c r="W376" s="253"/>
      <c r="X376" s="253"/>
      <c r="Y376" s="253"/>
      <c r="Z376" s="253"/>
      <c r="AA376" s="253"/>
      <c r="AB376" s="253"/>
      <c r="AC376" s="255"/>
      <c r="AD376" s="255"/>
      <c r="AE376" s="253"/>
      <c r="AF376" s="255"/>
      <c r="AG376" s="255"/>
      <c r="AH376" s="253"/>
      <c r="AI376" s="255"/>
      <c r="AJ376" s="255"/>
      <c r="AK376" s="253"/>
      <c r="AL376" s="255"/>
      <c r="AM376" s="255"/>
      <c r="AN376" s="253"/>
      <c r="AO376" s="255"/>
      <c r="AP376" s="255"/>
    </row>
    <row r="377" spans="1:16384" s="273" customFormat="1" ht="157.5">
      <c r="A377" s="259" t="s">
        <v>296</v>
      </c>
      <c r="B377" s="259" t="s">
        <v>121</v>
      </c>
      <c r="C377" s="259" t="s">
        <v>139</v>
      </c>
      <c r="D377" s="259" t="s">
        <v>142</v>
      </c>
      <c r="E377" s="259" t="s">
        <v>398</v>
      </c>
      <c r="F377" s="270">
        <v>8</v>
      </c>
      <c r="G377" s="259" t="s">
        <v>142</v>
      </c>
      <c r="H377" s="271">
        <v>8</v>
      </c>
      <c r="I377" s="259" t="s">
        <v>398</v>
      </c>
      <c r="J377" s="259"/>
      <c r="K377" s="270"/>
      <c r="L377" s="259"/>
      <c r="M377" s="259"/>
      <c r="N377" s="270"/>
      <c r="O377" s="259"/>
      <c r="P377" s="259"/>
      <c r="Q377" s="259"/>
      <c r="R377" s="259"/>
      <c r="S377" s="259"/>
      <c r="T377" s="259"/>
      <c r="U377" s="259"/>
      <c r="V377" s="259"/>
      <c r="W377" s="259"/>
      <c r="X377" s="259"/>
      <c r="Y377" s="259"/>
      <c r="Z377" s="259"/>
      <c r="AA377" s="259"/>
      <c r="AB377" s="259"/>
      <c r="AC377" s="259"/>
      <c r="AD377" s="259"/>
      <c r="AE377" s="259"/>
      <c r="AF377" s="259"/>
      <c r="AG377" s="259"/>
      <c r="AH377" s="259"/>
      <c r="AI377" s="259"/>
      <c r="AJ377" s="259"/>
      <c r="AK377" s="259"/>
      <c r="AL377" s="259"/>
      <c r="AM377" s="259"/>
      <c r="AN377" s="259"/>
      <c r="AO377" s="259"/>
      <c r="AP377" s="259"/>
      <c r="AQ377" s="272"/>
      <c r="AR377" s="272"/>
      <c r="AS377" s="272"/>
      <c r="AT377" s="272"/>
      <c r="AU377" s="272"/>
      <c r="AV377" s="272"/>
      <c r="AW377" s="272"/>
      <c r="AX377" s="272"/>
      <c r="AY377" s="272"/>
      <c r="AZ377" s="272"/>
      <c r="BA377" s="272"/>
      <c r="BB377" s="272"/>
      <c r="BC377" s="272"/>
      <c r="BD377" s="272"/>
      <c r="BE377" s="272"/>
      <c r="BF377" s="272"/>
      <c r="BG377" s="272"/>
      <c r="BH377" s="272"/>
      <c r="BI377" s="272"/>
      <c r="BJ377" s="272"/>
      <c r="BK377" s="272"/>
      <c r="BL377" s="272"/>
      <c r="BM377" s="272"/>
      <c r="BN377" s="272"/>
      <c r="BO377" s="272"/>
      <c r="BP377" s="272"/>
      <c r="BQ377" s="272"/>
      <c r="BR377" s="272"/>
      <c r="BS377" s="272"/>
      <c r="BT377" s="272"/>
      <c r="BU377" s="272"/>
      <c r="BV377" s="272"/>
      <c r="BW377" s="272"/>
      <c r="BX377" s="272"/>
      <c r="BY377" s="272"/>
      <c r="BZ377" s="272"/>
      <c r="CA377" s="272"/>
      <c r="CB377" s="272"/>
      <c r="CC377" s="272"/>
      <c r="CD377" s="272"/>
      <c r="CE377" s="272"/>
      <c r="CF377" s="272"/>
      <c r="CG377" s="272"/>
      <c r="CH377" s="272"/>
      <c r="CI377" s="272"/>
      <c r="CJ377" s="272"/>
      <c r="CK377" s="272"/>
      <c r="CL377" s="272"/>
      <c r="CM377" s="272"/>
      <c r="CN377" s="272"/>
      <c r="CO377" s="272"/>
      <c r="CP377" s="272"/>
      <c r="CQ377" s="272"/>
      <c r="CR377" s="272"/>
      <c r="CS377" s="272"/>
      <c r="CT377" s="272"/>
      <c r="CU377" s="272"/>
      <c r="CV377" s="272"/>
      <c r="CW377" s="272"/>
      <c r="CX377" s="272"/>
      <c r="CY377" s="272"/>
      <c r="CZ377" s="272"/>
      <c r="DA377" s="272"/>
      <c r="DB377" s="272"/>
      <c r="DC377" s="272"/>
      <c r="DD377" s="272"/>
      <c r="DE377" s="272"/>
      <c r="DF377" s="272"/>
      <c r="DG377" s="272"/>
      <c r="DH377" s="272"/>
      <c r="DI377" s="272"/>
      <c r="DJ377" s="272"/>
      <c r="DK377" s="272"/>
      <c r="DL377" s="272"/>
      <c r="DM377" s="272"/>
      <c r="DN377" s="272"/>
      <c r="DO377" s="272"/>
      <c r="DP377" s="272"/>
      <c r="DQ377" s="272"/>
      <c r="DR377" s="272"/>
      <c r="DS377" s="272"/>
      <c r="DT377" s="272"/>
      <c r="DU377" s="272"/>
      <c r="DV377" s="272"/>
      <c r="DW377" s="272"/>
      <c r="DX377" s="272"/>
      <c r="DY377" s="272"/>
      <c r="DZ377" s="272"/>
      <c r="EA377" s="272"/>
      <c r="EB377" s="272"/>
      <c r="EC377" s="272"/>
      <c r="ED377" s="272"/>
      <c r="EE377" s="272"/>
      <c r="EF377" s="272"/>
      <c r="EG377" s="272"/>
      <c r="EH377" s="272"/>
      <c r="EI377" s="272"/>
      <c r="EJ377" s="272"/>
      <c r="EK377" s="272"/>
      <c r="EL377" s="272"/>
      <c r="EM377" s="272"/>
      <c r="EN377" s="272"/>
      <c r="EO377" s="272"/>
      <c r="EP377" s="272"/>
      <c r="EQ377" s="272"/>
      <c r="ER377" s="272"/>
      <c r="ES377" s="272"/>
      <c r="ET377" s="272"/>
      <c r="EU377" s="272"/>
      <c r="EV377" s="272"/>
      <c r="EW377" s="272"/>
      <c r="EX377" s="272"/>
      <c r="EY377" s="272"/>
      <c r="EZ377" s="272"/>
      <c r="FA377" s="272"/>
      <c r="FB377" s="272"/>
      <c r="FC377" s="272"/>
      <c r="FD377" s="272"/>
      <c r="FE377" s="272"/>
      <c r="FF377" s="272"/>
      <c r="FG377" s="272"/>
      <c r="FH377" s="272"/>
      <c r="FI377" s="272"/>
      <c r="FJ377" s="272"/>
      <c r="FK377" s="272"/>
      <c r="FL377" s="272"/>
      <c r="FM377" s="272"/>
      <c r="FN377" s="272"/>
      <c r="FO377" s="272"/>
      <c r="FP377" s="272"/>
      <c r="FQ377" s="272"/>
      <c r="FR377" s="272"/>
      <c r="FS377" s="272"/>
      <c r="FT377" s="272"/>
      <c r="FU377" s="272"/>
      <c r="FV377" s="272"/>
      <c r="FW377" s="272"/>
      <c r="FX377" s="272"/>
      <c r="FY377" s="272"/>
      <c r="FZ377" s="272"/>
      <c r="GA377" s="272"/>
      <c r="GB377" s="272"/>
      <c r="GC377" s="272"/>
      <c r="GD377" s="272"/>
      <c r="GE377" s="272"/>
      <c r="GF377" s="272"/>
      <c r="GG377" s="272"/>
      <c r="GH377" s="272"/>
      <c r="GI377" s="272"/>
      <c r="GJ377" s="272"/>
      <c r="GK377" s="272"/>
      <c r="GL377" s="272"/>
      <c r="GM377" s="272"/>
      <c r="GN377" s="272"/>
      <c r="GO377" s="272"/>
      <c r="GP377" s="272"/>
      <c r="GQ377" s="272"/>
      <c r="GR377" s="272"/>
      <c r="GS377" s="272"/>
      <c r="GT377" s="272"/>
      <c r="GU377" s="272"/>
      <c r="GV377" s="272"/>
      <c r="GW377" s="272"/>
      <c r="GX377" s="272"/>
      <c r="GY377" s="272"/>
      <c r="GZ377" s="272"/>
      <c r="HA377" s="272"/>
      <c r="HB377" s="272"/>
      <c r="HC377" s="272"/>
      <c r="HD377" s="272"/>
      <c r="HE377" s="272"/>
      <c r="HF377" s="272"/>
      <c r="HG377" s="272"/>
      <c r="HH377" s="272"/>
      <c r="HI377" s="272"/>
      <c r="HJ377" s="272"/>
      <c r="HK377" s="272"/>
      <c r="HL377" s="272"/>
      <c r="HM377" s="272"/>
      <c r="HN377" s="272"/>
      <c r="HO377" s="272"/>
      <c r="HP377" s="272"/>
      <c r="HQ377" s="272"/>
      <c r="HR377" s="272"/>
      <c r="HS377" s="272"/>
      <c r="HT377" s="272"/>
      <c r="HU377" s="272"/>
      <c r="HV377" s="272"/>
      <c r="HW377" s="272"/>
      <c r="HX377" s="272"/>
      <c r="HY377" s="272"/>
      <c r="HZ377" s="272"/>
      <c r="IA377" s="272"/>
      <c r="IB377" s="272"/>
      <c r="IC377" s="272"/>
      <c r="ID377" s="272"/>
      <c r="IE377" s="272"/>
      <c r="IF377" s="272"/>
      <c r="IG377" s="272"/>
      <c r="IH377" s="272"/>
      <c r="II377" s="272"/>
      <c r="IJ377" s="272"/>
      <c r="IK377" s="272"/>
      <c r="IL377" s="272"/>
      <c r="IM377" s="272"/>
      <c r="IN377" s="272"/>
      <c r="IO377" s="272"/>
      <c r="IP377" s="272"/>
      <c r="IQ377" s="272"/>
      <c r="IR377" s="272"/>
      <c r="IS377" s="272"/>
      <c r="IT377" s="272"/>
      <c r="IU377" s="272"/>
      <c r="IV377" s="272"/>
      <c r="IW377" s="272"/>
      <c r="IX377" s="272"/>
      <c r="IY377" s="272"/>
      <c r="IZ377" s="272"/>
      <c r="JA377" s="272"/>
      <c r="JB377" s="272"/>
      <c r="JC377" s="272"/>
      <c r="JD377" s="272"/>
      <c r="JE377" s="272"/>
      <c r="JF377" s="272"/>
      <c r="JG377" s="272"/>
      <c r="JH377" s="272"/>
      <c r="JI377" s="272"/>
      <c r="JJ377" s="272"/>
      <c r="JK377" s="272"/>
      <c r="JL377" s="272"/>
      <c r="JM377" s="272"/>
      <c r="JN377" s="272"/>
      <c r="JO377" s="272"/>
      <c r="JP377" s="272"/>
      <c r="JQ377" s="272"/>
      <c r="JR377" s="272"/>
      <c r="JS377" s="272"/>
      <c r="JT377" s="272"/>
      <c r="JU377" s="272"/>
      <c r="JV377" s="272"/>
      <c r="JW377" s="272"/>
      <c r="JX377" s="272"/>
      <c r="JY377" s="272"/>
      <c r="JZ377" s="272"/>
      <c r="KA377" s="272"/>
      <c r="KB377" s="272"/>
      <c r="KC377" s="272"/>
      <c r="KD377" s="272"/>
      <c r="KE377" s="272"/>
      <c r="KF377" s="272"/>
      <c r="KG377" s="272"/>
      <c r="KH377" s="272"/>
      <c r="KI377" s="272"/>
      <c r="KJ377" s="272"/>
      <c r="KK377" s="272"/>
      <c r="KL377" s="272"/>
      <c r="KM377" s="272"/>
      <c r="KN377" s="272"/>
      <c r="KO377" s="272"/>
      <c r="KP377" s="272"/>
      <c r="KQ377" s="272"/>
      <c r="KR377" s="272"/>
      <c r="KS377" s="272"/>
      <c r="KT377" s="272"/>
      <c r="KU377" s="272"/>
      <c r="KV377" s="272"/>
      <c r="KW377" s="272"/>
      <c r="KX377" s="272"/>
      <c r="KY377" s="272"/>
      <c r="KZ377" s="272"/>
      <c r="LA377" s="272"/>
      <c r="LB377" s="272"/>
      <c r="LC377" s="272"/>
      <c r="LD377" s="272"/>
      <c r="LE377" s="272"/>
      <c r="LF377" s="272"/>
      <c r="LG377" s="272"/>
      <c r="LH377" s="272"/>
      <c r="LI377" s="272"/>
      <c r="LJ377" s="272"/>
      <c r="LK377" s="272"/>
      <c r="LL377" s="272"/>
      <c r="LM377" s="272"/>
      <c r="LN377" s="272"/>
      <c r="LO377" s="272"/>
      <c r="LP377" s="272"/>
      <c r="LQ377" s="272"/>
      <c r="LR377" s="272"/>
      <c r="LS377" s="272"/>
      <c r="LT377" s="272"/>
      <c r="LU377" s="272"/>
      <c r="LV377" s="272"/>
      <c r="LW377" s="272"/>
      <c r="LX377" s="272"/>
      <c r="LY377" s="272"/>
      <c r="LZ377" s="272"/>
      <c r="MA377" s="272"/>
      <c r="MB377" s="272"/>
      <c r="MC377" s="272"/>
      <c r="MD377" s="272"/>
      <c r="ME377" s="272"/>
      <c r="MF377" s="272"/>
      <c r="MG377" s="272"/>
      <c r="MH377" s="272"/>
      <c r="MI377" s="272"/>
      <c r="MJ377" s="272"/>
      <c r="MK377" s="272"/>
      <c r="ML377" s="272"/>
      <c r="MM377" s="272"/>
      <c r="MN377" s="272"/>
      <c r="MO377" s="272"/>
      <c r="MP377" s="272"/>
      <c r="MQ377" s="272"/>
      <c r="MR377" s="272"/>
      <c r="MS377" s="272"/>
      <c r="MT377" s="272"/>
      <c r="MU377" s="272"/>
      <c r="MV377" s="272"/>
      <c r="MW377" s="272"/>
      <c r="MX377" s="272"/>
      <c r="MY377" s="272"/>
      <c r="MZ377" s="272"/>
      <c r="NA377" s="272"/>
      <c r="NB377" s="272"/>
      <c r="NC377" s="272"/>
      <c r="ND377" s="272"/>
      <c r="NE377" s="272"/>
      <c r="NF377" s="272"/>
      <c r="NG377" s="272"/>
      <c r="NH377" s="272"/>
      <c r="NI377" s="272"/>
      <c r="NJ377" s="272"/>
      <c r="NK377" s="272"/>
      <c r="NL377" s="272"/>
      <c r="NM377" s="272"/>
      <c r="NN377" s="272"/>
      <c r="NO377" s="272"/>
      <c r="NP377" s="272"/>
      <c r="NQ377" s="272"/>
      <c r="NR377" s="272"/>
      <c r="NS377" s="272"/>
      <c r="NT377" s="272"/>
      <c r="NU377" s="272"/>
      <c r="NV377" s="272"/>
      <c r="NW377" s="272"/>
      <c r="NX377" s="272"/>
      <c r="NY377" s="272"/>
      <c r="NZ377" s="272"/>
      <c r="OA377" s="272"/>
      <c r="OB377" s="272"/>
      <c r="OC377" s="272"/>
      <c r="OD377" s="272"/>
      <c r="OE377" s="272"/>
      <c r="OF377" s="272"/>
      <c r="OG377" s="272"/>
      <c r="OH377" s="272"/>
      <c r="OI377" s="272"/>
      <c r="OJ377" s="272"/>
      <c r="OK377" s="272"/>
      <c r="OL377" s="272"/>
      <c r="OM377" s="272"/>
      <c r="ON377" s="272"/>
      <c r="OO377" s="272"/>
      <c r="OP377" s="272"/>
      <c r="OQ377" s="272"/>
      <c r="OR377" s="272"/>
      <c r="OS377" s="272"/>
      <c r="OT377" s="272"/>
      <c r="OU377" s="272"/>
      <c r="OV377" s="272"/>
      <c r="OW377" s="272"/>
      <c r="OX377" s="272"/>
      <c r="OY377" s="272"/>
      <c r="OZ377" s="272"/>
      <c r="PA377" s="272"/>
      <c r="PB377" s="272"/>
      <c r="PC377" s="272"/>
      <c r="PD377" s="272"/>
      <c r="PE377" s="272"/>
      <c r="PF377" s="272"/>
      <c r="PG377" s="272"/>
      <c r="PH377" s="272"/>
      <c r="PI377" s="272"/>
      <c r="PJ377" s="272"/>
      <c r="PK377" s="272"/>
      <c r="PL377" s="272"/>
      <c r="PM377" s="272"/>
      <c r="PN377" s="272"/>
      <c r="PO377" s="272"/>
      <c r="PP377" s="272"/>
      <c r="PQ377" s="272"/>
      <c r="PR377" s="272"/>
      <c r="PS377" s="272"/>
      <c r="PT377" s="272"/>
      <c r="PU377" s="272"/>
      <c r="PV377" s="272"/>
      <c r="PW377" s="272"/>
      <c r="PX377" s="272"/>
      <c r="PY377" s="272"/>
      <c r="PZ377" s="272"/>
      <c r="QA377" s="272"/>
      <c r="QB377" s="272"/>
      <c r="QC377" s="272"/>
      <c r="QD377" s="272"/>
      <c r="QE377" s="272"/>
      <c r="QF377" s="272"/>
      <c r="QG377" s="272"/>
      <c r="QH377" s="272"/>
      <c r="QI377" s="272"/>
      <c r="QJ377" s="272"/>
      <c r="QK377" s="272"/>
      <c r="QL377" s="272"/>
      <c r="QM377" s="272"/>
      <c r="QN377" s="272"/>
      <c r="QO377" s="272"/>
      <c r="QP377" s="272"/>
      <c r="QQ377" s="272"/>
      <c r="QR377" s="272"/>
      <c r="QS377" s="272"/>
      <c r="QT377" s="272"/>
      <c r="QU377" s="272"/>
      <c r="QV377" s="272"/>
      <c r="QW377" s="272"/>
      <c r="QX377" s="272"/>
      <c r="QY377" s="272"/>
      <c r="QZ377" s="272"/>
      <c r="RA377" s="272"/>
      <c r="RB377" s="272"/>
      <c r="RC377" s="272"/>
      <c r="RD377" s="272"/>
      <c r="RE377" s="272"/>
      <c r="RF377" s="272"/>
      <c r="RG377" s="272"/>
      <c r="RH377" s="272"/>
      <c r="RI377" s="272"/>
      <c r="RJ377" s="272"/>
      <c r="RK377" s="272"/>
      <c r="RL377" s="272"/>
      <c r="RM377" s="272"/>
      <c r="RN377" s="272"/>
      <c r="RO377" s="272"/>
      <c r="RP377" s="272"/>
      <c r="RQ377" s="272"/>
      <c r="RR377" s="272"/>
      <c r="RS377" s="272"/>
      <c r="RT377" s="272"/>
      <c r="RU377" s="272"/>
      <c r="RV377" s="272"/>
      <c r="RW377" s="272"/>
      <c r="RX377" s="272"/>
      <c r="RY377" s="272"/>
      <c r="RZ377" s="272"/>
      <c r="SA377" s="272"/>
      <c r="SB377" s="272"/>
      <c r="SC377" s="272"/>
      <c r="SD377" s="272"/>
      <c r="SE377" s="272"/>
      <c r="SF377" s="272"/>
      <c r="SG377" s="272"/>
      <c r="SH377" s="272"/>
      <c r="SI377" s="272"/>
      <c r="SJ377" s="272"/>
      <c r="SK377" s="272"/>
      <c r="SL377" s="272"/>
      <c r="SM377" s="272"/>
      <c r="SN377" s="272"/>
      <c r="SO377" s="272"/>
      <c r="SP377" s="272"/>
      <c r="SQ377" s="272"/>
      <c r="SR377" s="272"/>
      <c r="SS377" s="272"/>
      <c r="ST377" s="272"/>
      <c r="SU377" s="272"/>
      <c r="SV377" s="272"/>
      <c r="SW377" s="272"/>
      <c r="SX377" s="272"/>
      <c r="SY377" s="272"/>
      <c r="SZ377" s="272"/>
      <c r="TA377" s="272"/>
      <c r="TB377" s="272"/>
      <c r="TC377" s="272"/>
      <c r="TD377" s="272"/>
      <c r="TE377" s="272"/>
      <c r="TF377" s="272"/>
      <c r="TG377" s="272"/>
      <c r="TH377" s="272"/>
      <c r="TI377" s="272"/>
      <c r="TJ377" s="272"/>
      <c r="TK377" s="272"/>
      <c r="TL377" s="272"/>
      <c r="TM377" s="272"/>
      <c r="TN377" s="272"/>
      <c r="TO377" s="272"/>
      <c r="TP377" s="272"/>
      <c r="TQ377" s="272"/>
      <c r="TR377" s="272"/>
      <c r="TS377" s="272"/>
      <c r="TT377" s="272"/>
      <c r="TU377" s="272"/>
      <c r="TV377" s="272"/>
      <c r="TW377" s="272"/>
      <c r="TX377" s="272"/>
      <c r="TY377" s="272"/>
      <c r="TZ377" s="272"/>
      <c r="UA377" s="272"/>
      <c r="UB377" s="272"/>
      <c r="UC377" s="272"/>
      <c r="UD377" s="272"/>
      <c r="UE377" s="272"/>
      <c r="UF377" s="272"/>
      <c r="UG377" s="272"/>
      <c r="UH377" s="272"/>
      <c r="UI377" s="272"/>
      <c r="UJ377" s="272"/>
      <c r="UK377" s="272"/>
      <c r="UL377" s="272"/>
      <c r="UM377" s="272"/>
      <c r="UN377" s="272"/>
      <c r="UO377" s="272"/>
      <c r="UP377" s="272"/>
      <c r="UQ377" s="272"/>
      <c r="UR377" s="272"/>
      <c r="US377" s="272"/>
      <c r="UT377" s="272"/>
      <c r="UU377" s="272"/>
      <c r="UV377" s="272"/>
      <c r="UW377" s="272"/>
      <c r="UX377" s="272"/>
      <c r="UY377" s="272"/>
      <c r="UZ377" s="272"/>
      <c r="VA377" s="272"/>
      <c r="VB377" s="272"/>
      <c r="VC377" s="272"/>
      <c r="VD377" s="272"/>
      <c r="VE377" s="272"/>
      <c r="VF377" s="272"/>
      <c r="VG377" s="272"/>
      <c r="VH377" s="272"/>
      <c r="VI377" s="272"/>
      <c r="VJ377" s="272"/>
      <c r="VK377" s="272"/>
      <c r="VL377" s="272"/>
      <c r="VM377" s="272"/>
      <c r="VN377" s="272"/>
      <c r="VO377" s="272"/>
      <c r="VP377" s="272"/>
      <c r="VQ377" s="272"/>
      <c r="VR377" s="272"/>
      <c r="VS377" s="272"/>
      <c r="VT377" s="272"/>
      <c r="VU377" s="272"/>
      <c r="VV377" s="272"/>
      <c r="VW377" s="272"/>
      <c r="VX377" s="272"/>
      <c r="VY377" s="272"/>
      <c r="VZ377" s="272"/>
      <c r="WA377" s="272"/>
      <c r="WB377" s="272"/>
      <c r="WC377" s="272"/>
      <c r="WD377" s="272"/>
      <c r="WE377" s="272"/>
      <c r="WF377" s="272"/>
      <c r="WG377" s="272"/>
      <c r="WH377" s="272"/>
      <c r="WI377" s="272"/>
      <c r="WJ377" s="272"/>
      <c r="WK377" s="272"/>
      <c r="WL377" s="272"/>
      <c r="WM377" s="272"/>
      <c r="WN377" s="272"/>
      <c r="WO377" s="272"/>
      <c r="WP377" s="272"/>
      <c r="WQ377" s="272"/>
      <c r="WR377" s="272"/>
      <c r="WS377" s="272"/>
      <c r="WT377" s="272"/>
      <c r="WU377" s="272"/>
      <c r="WV377" s="272"/>
      <c r="WW377" s="272"/>
      <c r="WX377" s="272"/>
      <c r="WY377" s="272"/>
      <c r="WZ377" s="272"/>
      <c r="XA377" s="272"/>
      <c r="XB377" s="272"/>
      <c r="XC377" s="272"/>
      <c r="XD377" s="272"/>
      <c r="XE377" s="272"/>
      <c r="XF377" s="272"/>
      <c r="XG377" s="272"/>
      <c r="XH377" s="272"/>
      <c r="XI377" s="272"/>
      <c r="XJ377" s="272"/>
      <c r="XK377" s="272"/>
      <c r="XL377" s="272"/>
      <c r="XM377" s="272"/>
      <c r="XN377" s="272"/>
      <c r="XO377" s="272"/>
      <c r="XP377" s="272"/>
      <c r="XQ377" s="272"/>
      <c r="XR377" s="272"/>
      <c r="XS377" s="272"/>
      <c r="XT377" s="272"/>
      <c r="XU377" s="272"/>
      <c r="XV377" s="272"/>
      <c r="XW377" s="272"/>
      <c r="XX377" s="272"/>
      <c r="XY377" s="272"/>
      <c r="XZ377" s="272"/>
      <c r="YA377" s="272"/>
      <c r="YB377" s="272"/>
      <c r="YC377" s="272"/>
      <c r="YD377" s="272"/>
      <c r="YE377" s="272"/>
      <c r="YF377" s="272"/>
      <c r="YG377" s="272"/>
      <c r="YH377" s="272"/>
      <c r="YI377" s="272"/>
      <c r="YJ377" s="272"/>
      <c r="YK377" s="272"/>
      <c r="YL377" s="272"/>
      <c r="YM377" s="272"/>
      <c r="YN377" s="272"/>
      <c r="YO377" s="272"/>
      <c r="YP377" s="272"/>
      <c r="YQ377" s="272"/>
      <c r="YR377" s="272"/>
      <c r="YS377" s="272"/>
      <c r="YT377" s="272"/>
      <c r="YU377" s="272"/>
      <c r="YV377" s="272"/>
      <c r="YW377" s="272"/>
      <c r="YX377" s="272"/>
      <c r="YY377" s="272"/>
      <c r="YZ377" s="272"/>
      <c r="ZA377" s="272"/>
      <c r="ZB377" s="272"/>
      <c r="ZC377" s="272"/>
      <c r="ZD377" s="272"/>
      <c r="ZE377" s="272"/>
      <c r="ZF377" s="272"/>
      <c r="ZG377" s="272"/>
      <c r="ZH377" s="272"/>
      <c r="ZI377" s="272"/>
      <c r="ZJ377" s="272"/>
      <c r="ZK377" s="272"/>
      <c r="ZL377" s="272"/>
      <c r="ZM377" s="272"/>
      <c r="ZN377" s="272"/>
      <c r="ZO377" s="272"/>
      <c r="ZP377" s="272"/>
      <c r="ZQ377" s="272"/>
      <c r="ZR377" s="272"/>
      <c r="ZS377" s="272"/>
      <c r="ZT377" s="272"/>
      <c r="ZU377" s="272"/>
      <c r="ZV377" s="272"/>
      <c r="ZW377" s="272"/>
      <c r="ZX377" s="272"/>
      <c r="ZY377" s="272"/>
      <c r="ZZ377" s="272"/>
      <c r="AAA377" s="272"/>
      <c r="AAB377" s="272"/>
      <c r="AAC377" s="272"/>
      <c r="AAD377" s="272"/>
      <c r="AAE377" s="272"/>
      <c r="AAF377" s="272"/>
      <c r="AAG377" s="272"/>
      <c r="AAH377" s="272"/>
      <c r="AAI377" s="272"/>
      <c r="AAJ377" s="272"/>
      <c r="AAK377" s="272"/>
      <c r="AAL377" s="272"/>
      <c r="AAM377" s="272"/>
      <c r="AAN377" s="272"/>
      <c r="AAO377" s="272"/>
      <c r="AAP377" s="272"/>
      <c r="AAQ377" s="272"/>
      <c r="AAR377" s="272"/>
      <c r="AAS377" s="272"/>
      <c r="AAT377" s="272"/>
      <c r="AAU377" s="272"/>
      <c r="AAV377" s="272"/>
      <c r="AAW377" s="272"/>
      <c r="AAX377" s="272"/>
      <c r="AAY377" s="272"/>
      <c r="AAZ377" s="272"/>
      <c r="ABA377" s="272"/>
      <c r="ABB377" s="272"/>
      <c r="ABC377" s="272"/>
      <c r="ABD377" s="272"/>
      <c r="ABE377" s="272"/>
      <c r="ABF377" s="272"/>
      <c r="ABG377" s="272"/>
      <c r="ABH377" s="272"/>
      <c r="ABI377" s="272"/>
      <c r="ABJ377" s="272"/>
      <c r="ABK377" s="272"/>
      <c r="ABL377" s="272"/>
      <c r="ABM377" s="272"/>
      <c r="ABN377" s="272"/>
      <c r="ABO377" s="272"/>
      <c r="ABP377" s="272"/>
      <c r="ABQ377" s="272"/>
      <c r="ABR377" s="272"/>
      <c r="ABS377" s="272"/>
      <c r="ABT377" s="272"/>
      <c r="ABU377" s="272"/>
      <c r="ABV377" s="272"/>
      <c r="ABW377" s="272"/>
      <c r="ABX377" s="272"/>
      <c r="ABY377" s="272"/>
      <c r="ABZ377" s="272"/>
      <c r="ACA377" s="272"/>
      <c r="ACB377" s="272"/>
      <c r="ACC377" s="272"/>
      <c r="ACD377" s="272"/>
      <c r="ACE377" s="272"/>
      <c r="ACF377" s="272"/>
      <c r="ACG377" s="272"/>
      <c r="ACH377" s="272"/>
      <c r="ACI377" s="272"/>
      <c r="ACJ377" s="272"/>
      <c r="ACK377" s="272"/>
      <c r="ACL377" s="272"/>
      <c r="ACM377" s="272"/>
      <c r="ACN377" s="272"/>
      <c r="ACO377" s="272"/>
      <c r="ACP377" s="272"/>
      <c r="ACQ377" s="272"/>
      <c r="ACR377" s="272"/>
      <c r="ACS377" s="272"/>
      <c r="ACT377" s="272"/>
      <c r="ACU377" s="272"/>
      <c r="ACV377" s="272"/>
      <c r="ACW377" s="272"/>
      <c r="ACX377" s="272"/>
      <c r="ACY377" s="272"/>
      <c r="ACZ377" s="272"/>
      <c r="ADA377" s="272"/>
      <c r="ADB377" s="272"/>
      <c r="ADC377" s="272"/>
      <c r="ADD377" s="272"/>
      <c r="ADE377" s="272"/>
      <c r="ADF377" s="272"/>
      <c r="ADG377" s="272"/>
      <c r="ADH377" s="272"/>
      <c r="ADI377" s="272"/>
      <c r="ADJ377" s="272"/>
      <c r="ADK377" s="272"/>
      <c r="ADL377" s="272"/>
      <c r="ADM377" s="272"/>
      <c r="ADN377" s="272"/>
      <c r="ADO377" s="272"/>
      <c r="ADP377" s="272"/>
      <c r="ADQ377" s="272"/>
      <c r="ADR377" s="272"/>
      <c r="ADS377" s="272"/>
      <c r="ADT377" s="272"/>
      <c r="ADU377" s="272"/>
      <c r="ADV377" s="272"/>
      <c r="ADW377" s="272"/>
      <c r="ADX377" s="272"/>
      <c r="ADY377" s="272"/>
      <c r="ADZ377" s="272"/>
      <c r="AEA377" s="272"/>
      <c r="AEB377" s="272"/>
      <c r="AEC377" s="272"/>
      <c r="AED377" s="272"/>
      <c r="AEE377" s="272"/>
      <c r="AEF377" s="272"/>
      <c r="AEG377" s="272"/>
      <c r="AEH377" s="272"/>
      <c r="AEI377" s="272"/>
      <c r="AEJ377" s="272"/>
      <c r="AEK377" s="272"/>
      <c r="AEL377" s="272"/>
      <c r="AEM377" s="272"/>
      <c r="AEN377" s="272"/>
      <c r="AEO377" s="272"/>
      <c r="AEP377" s="272"/>
      <c r="AEQ377" s="272"/>
      <c r="AER377" s="272"/>
      <c r="AES377" s="272"/>
      <c r="AET377" s="272"/>
      <c r="AEU377" s="272"/>
      <c r="AEV377" s="272"/>
      <c r="AEW377" s="272"/>
      <c r="AEX377" s="272"/>
      <c r="AEY377" s="272"/>
      <c r="AEZ377" s="272"/>
      <c r="AFA377" s="272"/>
      <c r="AFB377" s="272"/>
      <c r="AFC377" s="272"/>
      <c r="AFD377" s="272"/>
      <c r="AFE377" s="272"/>
      <c r="AFF377" s="272"/>
      <c r="AFG377" s="272"/>
      <c r="AFH377" s="272"/>
      <c r="AFI377" s="272"/>
      <c r="AFJ377" s="272"/>
      <c r="AFK377" s="272"/>
      <c r="AFL377" s="272"/>
      <c r="AFM377" s="272"/>
      <c r="AFN377" s="272"/>
      <c r="AFO377" s="272"/>
      <c r="AFP377" s="272"/>
      <c r="AFQ377" s="272"/>
      <c r="AFR377" s="272"/>
      <c r="AFS377" s="272"/>
      <c r="AFT377" s="272"/>
      <c r="AFU377" s="272"/>
      <c r="AFV377" s="272"/>
      <c r="AFW377" s="272"/>
      <c r="AFX377" s="272"/>
      <c r="AFY377" s="272"/>
      <c r="AFZ377" s="272"/>
      <c r="AGA377" s="272"/>
      <c r="AGB377" s="272"/>
      <c r="AGC377" s="272"/>
      <c r="AGD377" s="272"/>
      <c r="AGE377" s="272"/>
      <c r="AGF377" s="272"/>
      <c r="AGG377" s="272"/>
      <c r="AGH377" s="272"/>
      <c r="AGI377" s="272"/>
      <c r="AGJ377" s="272"/>
      <c r="AGK377" s="272"/>
      <c r="AGL377" s="272"/>
      <c r="AGM377" s="272"/>
      <c r="AGN377" s="272"/>
      <c r="AGO377" s="272"/>
      <c r="AGP377" s="272"/>
      <c r="AGQ377" s="272"/>
      <c r="AGR377" s="272"/>
      <c r="AGS377" s="272"/>
      <c r="AGT377" s="272"/>
      <c r="AGU377" s="272"/>
      <c r="AGV377" s="272"/>
      <c r="AGW377" s="272"/>
      <c r="AGX377" s="272"/>
      <c r="AGY377" s="272"/>
      <c r="AGZ377" s="272"/>
      <c r="AHA377" s="272"/>
      <c r="AHB377" s="272"/>
      <c r="AHC377" s="272"/>
      <c r="AHD377" s="272"/>
      <c r="AHE377" s="272"/>
      <c r="AHF377" s="272"/>
      <c r="AHG377" s="272"/>
      <c r="AHH377" s="272"/>
      <c r="AHI377" s="272"/>
      <c r="AHJ377" s="272"/>
      <c r="AHK377" s="272"/>
      <c r="AHL377" s="272"/>
      <c r="AHM377" s="272"/>
      <c r="AHN377" s="272"/>
      <c r="AHO377" s="272"/>
      <c r="AHP377" s="272"/>
      <c r="AHQ377" s="272"/>
      <c r="AHR377" s="272"/>
      <c r="AHS377" s="272"/>
      <c r="AHT377" s="272"/>
      <c r="AHU377" s="272"/>
      <c r="AHV377" s="272"/>
      <c r="AHW377" s="272"/>
      <c r="AHX377" s="272"/>
      <c r="AHY377" s="272"/>
      <c r="AHZ377" s="272"/>
      <c r="AIA377" s="272"/>
      <c r="AIB377" s="272"/>
      <c r="AIC377" s="272"/>
      <c r="AID377" s="272"/>
      <c r="AIE377" s="272"/>
      <c r="AIF377" s="272"/>
      <c r="AIG377" s="272"/>
      <c r="AIH377" s="272"/>
      <c r="AII377" s="272"/>
      <c r="AIJ377" s="272"/>
      <c r="AIK377" s="272"/>
      <c r="AIL377" s="272"/>
      <c r="AIM377" s="272"/>
      <c r="AIN377" s="272"/>
      <c r="AIO377" s="272"/>
      <c r="AIP377" s="272"/>
      <c r="AIQ377" s="272"/>
      <c r="AIR377" s="272"/>
      <c r="AIS377" s="272"/>
      <c r="AIT377" s="272"/>
      <c r="AIU377" s="272"/>
      <c r="AIV377" s="272"/>
      <c r="AIW377" s="272"/>
      <c r="AIX377" s="272"/>
      <c r="AIY377" s="272"/>
      <c r="AIZ377" s="272"/>
      <c r="AJA377" s="272"/>
      <c r="AJB377" s="272"/>
      <c r="AJC377" s="272"/>
      <c r="AJD377" s="272"/>
      <c r="AJE377" s="272"/>
      <c r="AJF377" s="272"/>
      <c r="AJG377" s="272"/>
      <c r="AJH377" s="272"/>
      <c r="AJI377" s="272"/>
      <c r="AJJ377" s="272"/>
      <c r="AJK377" s="272"/>
      <c r="AJL377" s="272"/>
      <c r="AJM377" s="272"/>
      <c r="AJN377" s="272"/>
      <c r="AJO377" s="272"/>
      <c r="AJP377" s="272"/>
      <c r="AJQ377" s="272"/>
      <c r="AJR377" s="272"/>
      <c r="AJS377" s="272"/>
      <c r="AJT377" s="272"/>
      <c r="AJU377" s="272"/>
      <c r="AJV377" s="272"/>
      <c r="AJW377" s="272"/>
      <c r="AJX377" s="272"/>
      <c r="AJY377" s="272"/>
      <c r="AJZ377" s="272"/>
      <c r="AKA377" s="272"/>
      <c r="AKB377" s="272"/>
      <c r="AKC377" s="272"/>
      <c r="AKD377" s="272"/>
      <c r="AKE377" s="272"/>
      <c r="AKF377" s="272"/>
      <c r="AKG377" s="272"/>
      <c r="AKH377" s="272"/>
      <c r="AKI377" s="272"/>
      <c r="AKJ377" s="272"/>
      <c r="AKK377" s="272"/>
      <c r="AKL377" s="272"/>
      <c r="AKM377" s="272"/>
      <c r="AKN377" s="272"/>
      <c r="AKO377" s="272"/>
      <c r="AKP377" s="272"/>
      <c r="AKQ377" s="272"/>
      <c r="AKR377" s="272"/>
      <c r="AKS377" s="272"/>
      <c r="AKT377" s="272"/>
      <c r="AKU377" s="272"/>
      <c r="AKV377" s="272"/>
      <c r="AKW377" s="272"/>
      <c r="AKX377" s="272"/>
      <c r="AKY377" s="272"/>
      <c r="AKZ377" s="272"/>
      <c r="ALA377" s="272"/>
      <c r="ALB377" s="272"/>
      <c r="ALC377" s="272"/>
      <c r="ALD377" s="272"/>
      <c r="ALE377" s="272"/>
      <c r="ALF377" s="272"/>
      <c r="ALG377" s="272"/>
      <c r="ALH377" s="272"/>
      <c r="ALI377" s="272"/>
      <c r="ALJ377" s="272"/>
      <c r="ALK377" s="272"/>
      <c r="ALL377" s="272"/>
      <c r="ALM377" s="272"/>
      <c r="ALN377" s="272"/>
      <c r="ALO377" s="272"/>
      <c r="ALP377" s="272"/>
      <c r="ALQ377" s="272"/>
      <c r="ALR377" s="272"/>
      <c r="ALS377" s="272"/>
      <c r="ALT377" s="272"/>
      <c r="ALU377" s="272"/>
      <c r="ALV377" s="272"/>
      <c r="ALW377" s="272"/>
      <c r="ALX377" s="272"/>
      <c r="ALY377" s="272"/>
      <c r="ALZ377" s="272"/>
      <c r="AMA377" s="272"/>
      <c r="AMB377" s="272"/>
      <c r="AMC377" s="272"/>
      <c r="AMD377" s="272"/>
      <c r="AME377" s="272"/>
      <c r="AMF377" s="272"/>
      <c r="AMG377" s="272"/>
      <c r="AMH377" s="272"/>
      <c r="AMI377" s="272"/>
      <c r="AMJ377" s="272"/>
      <c r="AMK377" s="272"/>
      <c r="AML377" s="272"/>
      <c r="AMM377" s="272"/>
      <c r="AMN377" s="272"/>
      <c r="AMO377" s="272"/>
      <c r="AMP377" s="272"/>
      <c r="AMQ377" s="272"/>
      <c r="AMR377" s="272"/>
      <c r="AMS377" s="272"/>
      <c r="AMT377" s="272"/>
      <c r="AMU377" s="272"/>
      <c r="AMV377" s="272"/>
      <c r="AMW377" s="272"/>
      <c r="AMX377" s="272"/>
      <c r="AMY377" s="272"/>
      <c r="AMZ377" s="272"/>
      <c r="ANA377" s="272"/>
      <c r="ANB377" s="272"/>
      <c r="ANC377" s="272"/>
      <c r="AND377" s="272"/>
      <c r="ANE377" s="272"/>
      <c r="ANF377" s="272"/>
      <c r="ANG377" s="272"/>
      <c r="ANH377" s="272"/>
      <c r="ANI377" s="272"/>
      <c r="ANJ377" s="272"/>
      <c r="ANK377" s="272"/>
      <c r="ANL377" s="272"/>
      <c r="ANM377" s="272"/>
      <c r="ANN377" s="272"/>
      <c r="ANO377" s="272"/>
      <c r="ANP377" s="272"/>
      <c r="ANQ377" s="272"/>
      <c r="ANR377" s="272"/>
      <c r="ANS377" s="272"/>
      <c r="ANT377" s="272"/>
      <c r="ANU377" s="272"/>
      <c r="ANV377" s="272"/>
      <c r="ANW377" s="272"/>
      <c r="ANX377" s="272"/>
      <c r="ANY377" s="272"/>
      <c r="ANZ377" s="272"/>
      <c r="AOA377" s="272"/>
      <c r="AOB377" s="272"/>
      <c r="AOC377" s="272"/>
      <c r="AOD377" s="272"/>
      <c r="AOE377" s="272"/>
      <c r="AOF377" s="272"/>
      <c r="AOG377" s="272"/>
      <c r="AOH377" s="272"/>
      <c r="AOI377" s="272"/>
      <c r="AOJ377" s="272"/>
      <c r="AOK377" s="272"/>
      <c r="AOL377" s="272"/>
      <c r="AOM377" s="272"/>
      <c r="AON377" s="272"/>
      <c r="AOO377" s="272"/>
      <c r="AOP377" s="272"/>
      <c r="AOQ377" s="272"/>
      <c r="AOR377" s="272"/>
      <c r="AOS377" s="272"/>
      <c r="AOT377" s="272"/>
      <c r="AOU377" s="272"/>
      <c r="AOV377" s="272"/>
      <c r="AOW377" s="272"/>
      <c r="AOX377" s="272"/>
      <c r="AOY377" s="272"/>
      <c r="AOZ377" s="272"/>
      <c r="APA377" s="272"/>
      <c r="APB377" s="272"/>
      <c r="APC377" s="272"/>
      <c r="APD377" s="272"/>
      <c r="APE377" s="272"/>
      <c r="APF377" s="272"/>
      <c r="APG377" s="272"/>
      <c r="APH377" s="272"/>
      <c r="API377" s="272"/>
      <c r="APJ377" s="272"/>
      <c r="APK377" s="272"/>
      <c r="APL377" s="272"/>
      <c r="APM377" s="272"/>
      <c r="APN377" s="272"/>
      <c r="APO377" s="272"/>
      <c r="APP377" s="272"/>
      <c r="APQ377" s="272"/>
      <c r="APR377" s="272"/>
      <c r="APS377" s="272"/>
      <c r="APT377" s="272"/>
      <c r="APU377" s="272"/>
      <c r="APV377" s="272"/>
      <c r="APW377" s="272"/>
      <c r="APX377" s="272"/>
      <c r="APY377" s="272"/>
      <c r="APZ377" s="272"/>
      <c r="AQA377" s="272"/>
      <c r="AQB377" s="272"/>
      <c r="AQC377" s="272"/>
      <c r="AQD377" s="272"/>
      <c r="AQE377" s="272"/>
      <c r="AQF377" s="272"/>
      <c r="AQG377" s="272"/>
      <c r="AQH377" s="272"/>
      <c r="AQI377" s="272"/>
      <c r="AQJ377" s="272"/>
      <c r="AQK377" s="272"/>
      <c r="AQL377" s="272"/>
      <c r="AQM377" s="272"/>
      <c r="AQN377" s="272"/>
      <c r="AQO377" s="272"/>
      <c r="AQP377" s="272"/>
      <c r="AQQ377" s="272"/>
      <c r="AQR377" s="272"/>
      <c r="AQS377" s="272"/>
      <c r="AQT377" s="272"/>
      <c r="AQU377" s="272"/>
      <c r="AQV377" s="272"/>
      <c r="AQW377" s="272"/>
      <c r="AQX377" s="272"/>
      <c r="AQY377" s="272"/>
      <c r="AQZ377" s="272"/>
      <c r="ARA377" s="272"/>
      <c r="ARB377" s="272"/>
      <c r="ARC377" s="272"/>
      <c r="ARD377" s="272"/>
      <c r="ARE377" s="272"/>
      <c r="ARF377" s="272"/>
      <c r="ARG377" s="272"/>
      <c r="ARH377" s="272"/>
      <c r="ARI377" s="272"/>
      <c r="ARJ377" s="272"/>
      <c r="ARK377" s="272"/>
      <c r="ARL377" s="272"/>
      <c r="ARM377" s="272"/>
      <c r="ARN377" s="272"/>
      <c r="ARO377" s="272"/>
      <c r="ARP377" s="272"/>
      <c r="ARQ377" s="272"/>
      <c r="ARR377" s="272"/>
      <c r="ARS377" s="272"/>
      <c r="ART377" s="272"/>
      <c r="ARU377" s="272"/>
      <c r="ARV377" s="272"/>
      <c r="ARW377" s="272"/>
      <c r="ARX377" s="272"/>
      <c r="ARY377" s="272"/>
      <c r="ARZ377" s="272"/>
      <c r="ASA377" s="272"/>
      <c r="ASB377" s="272"/>
      <c r="ASC377" s="272"/>
      <c r="ASD377" s="272"/>
      <c r="ASE377" s="272"/>
      <c r="ASF377" s="272"/>
      <c r="ASG377" s="272"/>
      <c r="ASH377" s="272"/>
      <c r="ASI377" s="272"/>
      <c r="ASJ377" s="272"/>
      <c r="ASK377" s="272"/>
      <c r="ASL377" s="272"/>
      <c r="ASM377" s="272"/>
      <c r="ASN377" s="272"/>
      <c r="ASO377" s="272"/>
      <c r="ASP377" s="272"/>
      <c r="ASQ377" s="272"/>
      <c r="ASR377" s="272"/>
      <c r="ASS377" s="272"/>
      <c r="AST377" s="272"/>
      <c r="ASU377" s="272"/>
      <c r="ASV377" s="272"/>
      <c r="ASW377" s="272"/>
      <c r="ASX377" s="272"/>
      <c r="ASY377" s="272"/>
      <c r="ASZ377" s="272"/>
      <c r="ATA377" s="272"/>
      <c r="ATB377" s="272"/>
      <c r="ATC377" s="272"/>
      <c r="ATD377" s="272"/>
      <c r="ATE377" s="272"/>
      <c r="ATF377" s="272"/>
      <c r="ATG377" s="272"/>
      <c r="ATH377" s="272"/>
      <c r="ATI377" s="272"/>
      <c r="ATJ377" s="272"/>
      <c r="ATK377" s="272"/>
      <c r="ATL377" s="272"/>
      <c r="ATM377" s="272"/>
      <c r="ATN377" s="272"/>
      <c r="ATO377" s="272"/>
      <c r="ATP377" s="272"/>
      <c r="ATQ377" s="272"/>
      <c r="ATR377" s="272"/>
      <c r="ATS377" s="272"/>
      <c r="ATT377" s="272"/>
      <c r="ATU377" s="272"/>
      <c r="ATV377" s="272"/>
      <c r="ATW377" s="272"/>
      <c r="ATX377" s="272"/>
      <c r="ATY377" s="272"/>
      <c r="ATZ377" s="272"/>
      <c r="AUA377" s="272"/>
      <c r="AUB377" s="272"/>
      <c r="AUC377" s="272"/>
      <c r="AUD377" s="272"/>
      <c r="AUE377" s="272"/>
      <c r="AUF377" s="272"/>
      <c r="AUG377" s="272"/>
      <c r="AUH377" s="272"/>
      <c r="AUI377" s="272"/>
      <c r="AUJ377" s="272"/>
      <c r="AUK377" s="272"/>
      <c r="AUL377" s="272"/>
      <c r="AUM377" s="272"/>
      <c r="AUN377" s="272"/>
      <c r="AUO377" s="272"/>
      <c r="AUP377" s="272"/>
      <c r="AUQ377" s="272"/>
      <c r="AUR377" s="272"/>
      <c r="AUS377" s="272"/>
      <c r="AUT377" s="272"/>
      <c r="AUU377" s="272"/>
      <c r="AUV377" s="272"/>
      <c r="AUW377" s="272"/>
      <c r="AUX377" s="272"/>
      <c r="AUY377" s="272"/>
      <c r="AUZ377" s="272"/>
      <c r="AVA377" s="272"/>
      <c r="AVB377" s="272"/>
      <c r="AVC377" s="272"/>
      <c r="AVD377" s="272"/>
      <c r="AVE377" s="272"/>
      <c r="AVF377" s="272"/>
      <c r="AVG377" s="272"/>
      <c r="AVH377" s="272"/>
      <c r="AVI377" s="272"/>
      <c r="AVJ377" s="272"/>
      <c r="AVK377" s="272"/>
      <c r="AVL377" s="272"/>
      <c r="AVM377" s="272"/>
      <c r="AVN377" s="272"/>
      <c r="AVO377" s="272"/>
      <c r="AVP377" s="272"/>
      <c r="AVQ377" s="272"/>
      <c r="AVR377" s="272"/>
      <c r="AVS377" s="272"/>
      <c r="AVT377" s="272"/>
      <c r="AVU377" s="272"/>
      <c r="AVV377" s="272"/>
      <c r="AVW377" s="272"/>
      <c r="AVX377" s="272"/>
      <c r="AVY377" s="272"/>
      <c r="AVZ377" s="272"/>
      <c r="AWA377" s="272"/>
      <c r="AWB377" s="272"/>
      <c r="AWC377" s="272"/>
      <c r="AWD377" s="272"/>
      <c r="AWE377" s="272"/>
      <c r="AWF377" s="272"/>
      <c r="AWG377" s="272"/>
      <c r="AWH377" s="272"/>
      <c r="AWI377" s="272"/>
      <c r="AWJ377" s="272"/>
      <c r="AWK377" s="272"/>
      <c r="AWL377" s="272"/>
      <c r="AWM377" s="272"/>
      <c r="AWN377" s="272"/>
      <c r="AWO377" s="272"/>
      <c r="AWP377" s="272"/>
      <c r="AWQ377" s="272"/>
      <c r="AWR377" s="272"/>
      <c r="AWS377" s="272"/>
      <c r="AWT377" s="272"/>
      <c r="AWU377" s="272"/>
      <c r="AWV377" s="272"/>
      <c r="AWW377" s="272"/>
      <c r="AWX377" s="272"/>
      <c r="AWY377" s="272"/>
      <c r="AWZ377" s="272"/>
      <c r="AXA377" s="272"/>
      <c r="AXB377" s="272"/>
      <c r="AXC377" s="272"/>
      <c r="AXD377" s="272"/>
      <c r="AXE377" s="272"/>
      <c r="AXF377" s="272"/>
      <c r="AXG377" s="272"/>
      <c r="AXH377" s="272"/>
      <c r="AXI377" s="272"/>
      <c r="AXJ377" s="272"/>
      <c r="AXK377" s="272"/>
      <c r="AXL377" s="272"/>
      <c r="AXM377" s="272"/>
      <c r="AXN377" s="272"/>
      <c r="AXO377" s="272"/>
      <c r="AXP377" s="272"/>
      <c r="AXQ377" s="272"/>
      <c r="AXR377" s="272"/>
      <c r="AXS377" s="272"/>
      <c r="AXT377" s="272"/>
      <c r="AXU377" s="272"/>
      <c r="AXV377" s="272"/>
      <c r="AXW377" s="272"/>
      <c r="AXX377" s="272"/>
      <c r="AXY377" s="272"/>
      <c r="AXZ377" s="272"/>
      <c r="AYA377" s="272"/>
      <c r="AYB377" s="272"/>
      <c r="AYC377" s="272"/>
      <c r="AYD377" s="272"/>
      <c r="AYE377" s="272"/>
      <c r="AYF377" s="272"/>
      <c r="AYG377" s="272"/>
      <c r="AYH377" s="272"/>
      <c r="AYI377" s="272"/>
      <c r="AYJ377" s="272"/>
      <c r="AYK377" s="272"/>
      <c r="AYL377" s="272"/>
      <c r="AYM377" s="272"/>
      <c r="AYN377" s="272"/>
      <c r="AYO377" s="272"/>
      <c r="AYP377" s="272"/>
      <c r="AYQ377" s="272"/>
      <c r="AYR377" s="272"/>
      <c r="AYS377" s="272"/>
      <c r="AYT377" s="272"/>
      <c r="AYU377" s="272"/>
      <c r="AYV377" s="272"/>
      <c r="AYW377" s="272"/>
      <c r="AYX377" s="272"/>
      <c r="AYY377" s="272"/>
      <c r="AYZ377" s="272"/>
      <c r="AZA377" s="272"/>
      <c r="AZB377" s="272"/>
      <c r="AZC377" s="272"/>
      <c r="AZD377" s="272"/>
      <c r="AZE377" s="272"/>
      <c r="AZF377" s="272"/>
      <c r="AZG377" s="272"/>
      <c r="AZH377" s="272"/>
      <c r="AZI377" s="272"/>
      <c r="AZJ377" s="272"/>
      <c r="AZK377" s="272"/>
      <c r="AZL377" s="272"/>
      <c r="AZM377" s="272"/>
      <c r="AZN377" s="272"/>
      <c r="AZO377" s="272"/>
      <c r="AZP377" s="272"/>
      <c r="AZQ377" s="272"/>
      <c r="AZR377" s="272"/>
      <c r="AZS377" s="272"/>
      <c r="AZT377" s="272"/>
      <c r="AZU377" s="272"/>
      <c r="AZV377" s="272"/>
      <c r="AZW377" s="272"/>
      <c r="AZX377" s="272"/>
      <c r="AZY377" s="272"/>
      <c r="AZZ377" s="272"/>
      <c r="BAA377" s="272"/>
      <c r="BAB377" s="272"/>
      <c r="BAC377" s="272"/>
      <c r="BAD377" s="272"/>
      <c r="BAE377" s="272"/>
      <c r="BAF377" s="272"/>
      <c r="BAG377" s="272"/>
      <c r="BAH377" s="272"/>
      <c r="BAI377" s="272"/>
      <c r="BAJ377" s="272"/>
      <c r="BAK377" s="272"/>
      <c r="BAL377" s="272"/>
      <c r="BAM377" s="272"/>
      <c r="BAN377" s="272"/>
      <c r="BAO377" s="272"/>
      <c r="BAP377" s="272"/>
      <c r="BAQ377" s="272"/>
      <c r="BAR377" s="272"/>
      <c r="BAS377" s="272"/>
      <c r="BAT377" s="272"/>
      <c r="BAU377" s="272"/>
      <c r="BAV377" s="272"/>
      <c r="BAW377" s="272"/>
      <c r="BAX377" s="272"/>
      <c r="BAY377" s="272"/>
      <c r="BAZ377" s="272"/>
      <c r="BBA377" s="272"/>
      <c r="BBB377" s="272"/>
      <c r="BBC377" s="272"/>
      <c r="BBD377" s="272"/>
      <c r="BBE377" s="272"/>
      <c r="BBF377" s="272"/>
      <c r="BBG377" s="272"/>
      <c r="BBH377" s="272"/>
      <c r="BBI377" s="272"/>
      <c r="BBJ377" s="272"/>
      <c r="BBK377" s="272"/>
      <c r="BBL377" s="272"/>
      <c r="BBM377" s="272"/>
      <c r="BBN377" s="272"/>
      <c r="BBO377" s="272"/>
      <c r="BBP377" s="272"/>
      <c r="BBQ377" s="272"/>
      <c r="BBR377" s="272"/>
      <c r="BBS377" s="272"/>
      <c r="BBT377" s="272"/>
      <c r="BBU377" s="272"/>
      <c r="BBV377" s="272"/>
      <c r="BBW377" s="272"/>
      <c r="BBX377" s="272"/>
      <c r="BBY377" s="272"/>
      <c r="BBZ377" s="272"/>
      <c r="BCA377" s="272"/>
      <c r="BCB377" s="272"/>
      <c r="BCC377" s="272"/>
      <c r="BCD377" s="272"/>
      <c r="BCE377" s="272"/>
      <c r="BCF377" s="272"/>
      <c r="BCG377" s="272"/>
      <c r="BCH377" s="272"/>
      <c r="BCI377" s="272"/>
      <c r="BCJ377" s="272"/>
      <c r="BCK377" s="272"/>
      <c r="BCL377" s="272"/>
      <c r="BCM377" s="272"/>
      <c r="BCN377" s="272"/>
      <c r="BCO377" s="272"/>
      <c r="BCP377" s="272"/>
      <c r="BCQ377" s="272"/>
      <c r="BCR377" s="272"/>
      <c r="BCS377" s="272"/>
      <c r="BCT377" s="272"/>
      <c r="BCU377" s="272"/>
      <c r="BCV377" s="272"/>
      <c r="BCW377" s="272"/>
      <c r="BCX377" s="272"/>
      <c r="BCY377" s="272"/>
      <c r="BCZ377" s="272"/>
      <c r="BDA377" s="272"/>
      <c r="BDB377" s="272"/>
      <c r="BDC377" s="272"/>
      <c r="BDD377" s="272"/>
      <c r="BDE377" s="272"/>
      <c r="BDF377" s="272"/>
      <c r="BDG377" s="272"/>
      <c r="BDH377" s="272"/>
      <c r="BDI377" s="272"/>
      <c r="BDJ377" s="272"/>
      <c r="BDK377" s="272"/>
      <c r="BDL377" s="272"/>
      <c r="BDM377" s="272"/>
      <c r="BDN377" s="272"/>
      <c r="BDO377" s="272"/>
      <c r="BDP377" s="272"/>
      <c r="BDQ377" s="272"/>
      <c r="BDR377" s="272"/>
      <c r="BDS377" s="272"/>
      <c r="BDT377" s="272"/>
      <c r="BDU377" s="272"/>
      <c r="BDV377" s="272"/>
      <c r="BDW377" s="272"/>
      <c r="BDX377" s="272"/>
      <c r="BDY377" s="272"/>
      <c r="BDZ377" s="272"/>
      <c r="BEA377" s="272"/>
      <c r="BEB377" s="272"/>
      <c r="BEC377" s="272"/>
      <c r="BED377" s="272"/>
      <c r="BEE377" s="272"/>
      <c r="BEF377" s="272"/>
      <c r="BEG377" s="272"/>
      <c r="BEH377" s="272"/>
      <c r="BEI377" s="272"/>
      <c r="BEJ377" s="272"/>
      <c r="BEK377" s="272"/>
      <c r="BEL377" s="272"/>
      <c r="BEM377" s="272"/>
      <c r="BEN377" s="272"/>
      <c r="BEO377" s="272"/>
      <c r="BEP377" s="272"/>
      <c r="BEQ377" s="272"/>
      <c r="BER377" s="272"/>
      <c r="BES377" s="272"/>
      <c r="BET377" s="272"/>
      <c r="BEU377" s="272"/>
      <c r="BEV377" s="272"/>
      <c r="BEW377" s="272"/>
      <c r="BEX377" s="272"/>
      <c r="BEY377" s="272"/>
      <c r="BEZ377" s="272"/>
      <c r="BFA377" s="272"/>
      <c r="BFB377" s="272"/>
      <c r="BFC377" s="272"/>
      <c r="BFD377" s="272"/>
      <c r="BFE377" s="272"/>
      <c r="BFF377" s="272"/>
      <c r="BFG377" s="272"/>
      <c r="BFH377" s="272"/>
      <c r="BFI377" s="272"/>
      <c r="BFJ377" s="272"/>
      <c r="BFK377" s="272"/>
      <c r="BFL377" s="272"/>
      <c r="BFM377" s="272"/>
      <c r="BFN377" s="272"/>
      <c r="BFO377" s="272"/>
      <c r="BFP377" s="272"/>
      <c r="BFQ377" s="272"/>
      <c r="BFR377" s="272"/>
      <c r="BFS377" s="272"/>
      <c r="BFT377" s="272"/>
      <c r="BFU377" s="272"/>
      <c r="BFV377" s="272"/>
      <c r="BFW377" s="272"/>
      <c r="BFX377" s="272"/>
      <c r="BFY377" s="272"/>
      <c r="BFZ377" s="272"/>
      <c r="BGA377" s="272"/>
      <c r="BGB377" s="272"/>
      <c r="BGC377" s="272"/>
      <c r="BGD377" s="272"/>
      <c r="BGE377" s="272"/>
      <c r="BGF377" s="272"/>
      <c r="BGG377" s="272"/>
      <c r="BGH377" s="272"/>
      <c r="BGI377" s="272"/>
      <c r="BGJ377" s="272"/>
      <c r="BGK377" s="272"/>
      <c r="BGL377" s="272"/>
      <c r="BGM377" s="272"/>
      <c r="BGN377" s="272"/>
      <c r="BGO377" s="272"/>
      <c r="BGP377" s="272"/>
      <c r="BGQ377" s="272"/>
      <c r="BGR377" s="272"/>
      <c r="BGS377" s="272"/>
      <c r="BGT377" s="272"/>
      <c r="BGU377" s="272"/>
      <c r="BGV377" s="272"/>
      <c r="BGW377" s="272"/>
      <c r="BGX377" s="272"/>
      <c r="BGY377" s="272"/>
      <c r="BGZ377" s="272"/>
      <c r="BHA377" s="272"/>
      <c r="BHB377" s="272"/>
      <c r="BHC377" s="272"/>
      <c r="BHD377" s="272"/>
      <c r="BHE377" s="272"/>
      <c r="BHF377" s="272"/>
      <c r="BHG377" s="272"/>
      <c r="BHH377" s="272"/>
      <c r="BHI377" s="272"/>
      <c r="BHJ377" s="272"/>
      <c r="BHK377" s="272"/>
      <c r="BHL377" s="272"/>
      <c r="BHM377" s="272"/>
      <c r="BHN377" s="272"/>
      <c r="BHO377" s="272"/>
      <c r="BHP377" s="272"/>
      <c r="BHQ377" s="272"/>
      <c r="BHR377" s="272"/>
      <c r="BHS377" s="272"/>
      <c r="BHT377" s="272"/>
      <c r="BHU377" s="272"/>
      <c r="BHV377" s="272"/>
      <c r="BHW377" s="272"/>
      <c r="BHX377" s="272"/>
      <c r="BHY377" s="272"/>
      <c r="BHZ377" s="272"/>
      <c r="BIA377" s="272"/>
      <c r="BIB377" s="272"/>
      <c r="BIC377" s="272"/>
      <c r="BID377" s="272"/>
      <c r="BIE377" s="272"/>
      <c r="BIF377" s="272"/>
      <c r="BIG377" s="272"/>
      <c r="BIH377" s="272"/>
      <c r="BII377" s="272"/>
      <c r="BIJ377" s="272"/>
      <c r="BIK377" s="272"/>
      <c r="BIL377" s="272"/>
      <c r="BIM377" s="272"/>
      <c r="BIN377" s="272"/>
      <c r="BIO377" s="272"/>
      <c r="BIP377" s="272"/>
      <c r="BIQ377" s="272"/>
      <c r="BIR377" s="272"/>
      <c r="BIS377" s="272"/>
      <c r="BIT377" s="272"/>
      <c r="BIU377" s="272"/>
      <c r="BIV377" s="272"/>
      <c r="BIW377" s="272"/>
      <c r="BIX377" s="272"/>
      <c r="BIY377" s="272"/>
      <c r="BIZ377" s="272"/>
      <c r="BJA377" s="272"/>
      <c r="BJB377" s="272"/>
      <c r="BJC377" s="272"/>
      <c r="BJD377" s="272"/>
      <c r="BJE377" s="272"/>
      <c r="BJF377" s="272"/>
      <c r="BJG377" s="272"/>
      <c r="BJH377" s="272"/>
      <c r="BJI377" s="272"/>
      <c r="BJJ377" s="272"/>
      <c r="BJK377" s="272"/>
      <c r="BJL377" s="272"/>
      <c r="BJM377" s="272"/>
      <c r="BJN377" s="272"/>
      <c r="BJO377" s="272"/>
      <c r="BJP377" s="272"/>
      <c r="BJQ377" s="272"/>
      <c r="BJR377" s="272"/>
      <c r="BJS377" s="272"/>
      <c r="BJT377" s="272"/>
      <c r="BJU377" s="272"/>
      <c r="BJV377" s="272"/>
      <c r="BJW377" s="272"/>
      <c r="BJX377" s="272"/>
      <c r="BJY377" s="272"/>
      <c r="BJZ377" s="272"/>
      <c r="BKA377" s="272"/>
      <c r="BKB377" s="272"/>
      <c r="BKC377" s="272"/>
      <c r="BKD377" s="272"/>
      <c r="BKE377" s="272"/>
      <c r="BKF377" s="272"/>
      <c r="BKG377" s="272"/>
      <c r="BKH377" s="272"/>
      <c r="BKI377" s="272"/>
      <c r="BKJ377" s="272"/>
      <c r="BKK377" s="272"/>
      <c r="BKL377" s="272"/>
      <c r="BKM377" s="272"/>
      <c r="BKN377" s="272"/>
      <c r="BKO377" s="272"/>
      <c r="BKP377" s="272"/>
      <c r="BKQ377" s="272"/>
      <c r="BKR377" s="272"/>
      <c r="BKS377" s="272"/>
      <c r="BKT377" s="272"/>
      <c r="BKU377" s="272"/>
      <c r="BKV377" s="272"/>
      <c r="BKW377" s="272"/>
      <c r="BKX377" s="272"/>
      <c r="BKY377" s="272"/>
      <c r="BKZ377" s="272"/>
      <c r="BLA377" s="272"/>
      <c r="BLB377" s="272"/>
      <c r="BLC377" s="272"/>
      <c r="BLD377" s="272"/>
      <c r="BLE377" s="272"/>
      <c r="BLF377" s="272"/>
      <c r="BLG377" s="272"/>
      <c r="BLH377" s="272"/>
      <c r="BLI377" s="272"/>
      <c r="BLJ377" s="272"/>
      <c r="BLK377" s="272"/>
      <c r="BLL377" s="272"/>
      <c r="BLM377" s="272"/>
      <c r="BLN377" s="272"/>
      <c r="BLO377" s="272"/>
      <c r="BLP377" s="272"/>
      <c r="BLQ377" s="272"/>
      <c r="BLR377" s="272"/>
      <c r="BLS377" s="272"/>
      <c r="BLT377" s="272"/>
      <c r="BLU377" s="272"/>
      <c r="BLV377" s="272"/>
      <c r="BLW377" s="272"/>
      <c r="BLX377" s="272"/>
      <c r="BLY377" s="272"/>
      <c r="BLZ377" s="272"/>
      <c r="BMA377" s="272"/>
      <c r="BMB377" s="272"/>
      <c r="BMC377" s="272"/>
      <c r="BMD377" s="272"/>
      <c r="BME377" s="272"/>
      <c r="BMF377" s="272"/>
      <c r="BMG377" s="272"/>
      <c r="BMH377" s="272"/>
      <c r="BMI377" s="272"/>
      <c r="BMJ377" s="272"/>
      <c r="BMK377" s="272"/>
      <c r="BML377" s="272"/>
      <c r="BMM377" s="272"/>
      <c r="BMN377" s="272"/>
      <c r="BMO377" s="272"/>
      <c r="BMP377" s="272"/>
      <c r="BMQ377" s="272"/>
      <c r="BMR377" s="272"/>
      <c r="BMS377" s="272"/>
      <c r="BMT377" s="272"/>
      <c r="BMU377" s="272"/>
      <c r="BMV377" s="272"/>
      <c r="BMW377" s="272"/>
      <c r="BMX377" s="272"/>
      <c r="BMY377" s="272"/>
      <c r="BMZ377" s="272"/>
      <c r="BNA377" s="272"/>
      <c r="BNB377" s="272"/>
      <c r="BNC377" s="272"/>
      <c r="BND377" s="272"/>
      <c r="BNE377" s="272"/>
      <c r="BNF377" s="272"/>
      <c r="BNG377" s="272"/>
      <c r="BNH377" s="272"/>
      <c r="BNI377" s="272"/>
      <c r="BNJ377" s="272"/>
      <c r="BNK377" s="272"/>
      <c r="BNL377" s="272"/>
      <c r="BNM377" s="272"/>
      <c r="BNN377" s="272"/>
      <c r="BNO377" s="272"/>
      <c r="BNP377" s="272"/>
      <c r="BNQ377" s="272"/>
      <c r="BNR377" s="272"/>
      <c r="BNS377" s="272"/>
      <c r="BNT377" s="272"/>
      <c r="BNU377" s="272"/>
      <c r="BNV377" s="272"/>
      <c r="BNW377" s="272"/>
      <c r="BNX377" s="272"/>
      <c r="BNY377" s="272"/>
      <c r="BNZ377" s="272"/>
      <c r="BOA377" s="272"/>
      <c r="BOB377" s="272"/>
      <c r="BOC377" s="272"/>
      <c r="BOD377" s="272"/>
      <c r="BOE377" s="272"/>
      <c r="BOF377" s="272"/>
      <c r="BOG377" s="272"/>
      <c r="BOH377" s="272"/>
      <c r="BOI377" s="272"/>
      <c r="BOJ377" s="272"/>
      <c r="BOK377" s="272"/>
      <c r="BOL377" s="272"/>
      <c r="BOM377" s="272"/>
      <c r="BON377" s="272"/>
      <c r="BOO377" s="272"/>
      <c r="BOP377" s="272"/>
      <c r="BOQ377" s="272"/>
      <c r="BOR377" s="272"/>
      <c r="BOS377" s="272"/>
      <c r="BOT377" s="272"/>
      <c r="BOU377" s="272"/>
      <c r="BOV377" s="272"/>
      <c r="BOW377" s="272"/>
      <c r="BOX377" s="272"/>
      <c r="BOY377" s="272"/>
      <c r="BOZ377" s="272"/>
      <c r="BPA377" s="272"/>
      <c r="BPB377" s="272"/>
      <c r="BPC377" s="272"/>
      <c r="BPD377" s="272"/>
      <c r="BPE377" s="272"/>
      <c r="BPF377" s="272"/>
      <c r="BPG377" s="272"/>
      <c r="BPH377" s="272"/>
      <c r="BPI377" s="272"/>
      <c r="BPJ377" s="272"/>
      <c r="BPK377" s="272"/>
      <c r="BPL377" s="272"/>
      <c r="BPM377" s="272"/>
      <c r="BPN377" s="272"/>
      <c r="BPO377" s="272"/>
      <c r="BPP377" s="272"/>
      <c r="BPQ377" s="272"/>
      <c r="BPR377" s="272"/>
      <c r="BPS377" s="272"/>
      <c r="BPT377" s="272"/>
      <c r="BPU377" s="272"/>
      <c r="BPV377" s="272"/>
      <c r="BPW377" s="272"/>
      <c r="BPX377" s="272"/>
      <c r="BPY377" s="272"/>
      <c r="BPZ377" s="272"/>
      <c r="BQA377" s="272"/>
      <c r="BQB377" s="272"/>
      <c r="BQC377" s="272"/>
      <c r="BQD377" s="272"/>
      <c r="BQE377" s="272"/>
      <c r="BQF377" s="272"/>
      <c r="BQG377" s="272"/>
      <c r="BQH377" s="272"/>
      <c r="BQI377" s="272"/>
      <c r="BQJ377" s="272"/>
      <c r="BQK377" s="272"/>
      <c r="BQL377" s="272"/>
      <c r="BQM377" s="272"/>
      <c r="BQN377" s="272"/>
      <c r="BQO377" s="272"/>
      <c r="BQP377" s="272"/>
      <c r="BQQ377" s="272"/>
      <c r="BQR377" s="272"/>
      <c r="BQS377" s="272"/>
      <c r="BQT377" s="272"/>
      <c r="BQU377" s="272"/>
      <c r="BQV377" s="272"/>
      <c r="BQW377" s="272"/>
      <c r="BQX377" s="272"/>
      <c r="BQY377" s="272"/>
      <c r="BQZ377" s="272"/>
      <c r="BRA377" s="272"/>
      <c r="BRB377" s="272"/>
      <c r="BRC377" s="272"/>
      <c r="BRD377" s="272"/>
      <c r="BRE377" s="272"/>
      <c r="BRF377" s="272"/>
      <c r="BRG377" s="272"/>
      <c r="BRH377" s="272"/>
      <c r="BRI377" s="272"/>
      <c r="BRJ377" s="272"/>
      <c r="BRK377" s="272"/>
      <c r="BRL377" s="272"/>
      <c r="BRM377" s="272"/>
      <c r="BRN377" s="272"/>
      <c r="BRO377" s="272"/>
      <c r="BRP377" s="272"/>
      <c r="BRQ377" s="272"/>
      <c r="BRR377" s="272"/>
      <c r="BRS377" s="272"/>
      <c r="BRT377" s="272"/>
      <c r="BRU377" s="272"/>
      <c r="BRV377" s="272"/>
      <c r="BRW377" s="272"/>
      <c r="BRX377" s="272"/>
      <c r="BRY377" s="272"/>
      <c r="BRZ377" s="272"/>
      <c r="BSA377" s="272"/>
      <c r="BSB377" s="272"/>
      <c r="BSC377" s="272"/>
      <c r="BSD377" s="272"/>
      <c r="BSE377" s="272"/>
      <c r="BSF377" s="272"/>
      <c r="BSG377" s="272"/>
      <c r="BSH377" s="272"/>
      <c r="BSI377" s="272"/>
      <c r="BSJ377" s="272"/>
      <c r="BSK377" s="272"/>
      <c r="BSL377" s="272"/>
      <c r="BSM377" s="272"/>
      <c r="BSN377" s="272"/>
      <c r="BSO377" s="272"/>
      <c r="BSP377" s="272"/>
      <c r="BSQ377" s="272"/>
      <c r="BSR377" s="272"/>
      <c r="BSS377" s="272"/>
      <c r="BST377" s="272"/>
      <c r="BSU377" s="272"/>
      <c r="BSV377" s="272"/>
      <c r="BSW377" s="272"/>
      <c r="BSX377" s="272"/>
      <c r="BSY377" s="272"/>
      <c r="BSZ377" s="272"/>
      <c r="BTA377" s="272"/>
      <c r="BTB377" s="272"/>
      <c r="BTC377" s="272"/>
      <c r="BTD377" s="272"/>
      <c r="BTE377" s="272"/>
      <c r="BTF377" s="272"/>
      <c r="BTG377" s="272"/>
      <c r="BTH377" s="272"/>
      <c r="BTI377" s="272"/>
      <c r="BTJ377" s="272"/>
      <c r="BTK377" s="272"/>
      <c r="BTL377" s="272"/>
      <c r="BTM377" s="272"/>
      <c r="BTN377" s="272"/>
      <c r="BTO377" s="272"/>
      <c r="BTP377" s="272"/>
      <c r="BTQ377" s="272"/>
      <c r="BTR377" s="272"/>
      <c r="BTS377" s="272"/>
      <c r="BTT377" s="272"/>
      <c r="BTU377" s="272"/>
      <c r="BTV377" s="272"/>
      <c r="BTW377" s="272"/>
      <c r="BTX377" s="272"/>
      <c r="BTY377" s="272"/>
      <c r="BTZ377" s="272"/>
      <c r="BUA377" s="272"/>
      <c r="BUB377" s="272"/>
      <c r="BUC377" s="272"/>
      <c r="BUD377" s="272"/>
      <c r="BUE377" s="272"/>
      <c r="BUF377" s="272"/>
      <c r="BUG377" s="272"/>
      <c r="BUH377" s="272"/>
      <c r="BUI377" s="272"/>
      <c r="BUJ377" s="272"/>
      <c r="BUK377" s="272"/>
      <c r="BUL377" s="272"/>
      <c r="BUM377" s="272"/>
      <c r="BUN377" s="272"/>
      <c r="BUO377" s="272"/>
      <c r="BUP377" s="272"/>
      <c r="BUQ377" s="272"/>
      <c r="BUR377" s="272"/>
      <c r="BUS377" s="272"/>
      <c r="BUT377" s="272"/>
      <c r="BUU377" s="272"/>
      <c r="BUV377" s="272"/>
      <c r="BUW377" s="272"/>
      <c r="BUX377" s="272"/>
      <c r="BUY377" s="272"/>
      <c r="BUZ377" s="272"/>
      <c r="BVA377" s="272"/>
      <c r="BVB377" s="272"/>
      <c r="BVC377" s="272"/>
      <c r="BVD377" s="272"/>
      <c r="BVE377" s="272"/>
      <c r="BVF377" s="272"/>
      <c r="BVG377" s="272"/>
      <c r="BVH377" s="272"/>
      <c r="BVI377" s="272"/>
      <c r="BVJ377" s="272"/>
      <c r="BVK377" s="272"/>
      <c r="BVL377" s="272"/>
      <c r="BVM377" s="272"/>
      <c r="BVN377" s="272"/>
      <c r="BVO377" s="272"/>
      <c r="BVP377" s="272"/>
      <c r="BVQ377" s="272"/>
      <c r="BVR377" s="272"/>
      <c r="BVS377" s="272"/>
      <c r="BVT377" s="272"/>
      <c r="BVU377" s="272"/>
      <c r="BVV377" s="272"/>
      <c r="BVW377" s="272"/>
      <c r="BVX377" s="272"/>
      <c r="BVY377" s="272"/>
      <c r="BVZ377" s="272"/>
      <c r="BWA377" s="272"/>
      <c r="BWB377" s="272"/>
      <c r="BWC377" s="272"/>
      <c r="BWD377" s="272"/>
      <c r="BWE377" s="272"/>
      <c r="BWF377" s="272"/>
      <c r="BWG377" s="272"/>
      <c r="BWH377" s="272"/>
      <c r="BWI377" s="272"/>
      <c r="BWJ377" s="272"/>
      <c r="BWK377" s="272"/>
      <c r="BWL377" s="272"/>
      <c r="BWM377" s="272"/>
      <c r="BWN377" s="272"/>
      <c r="BWO377" s="272"/>
      <c r="BWP377" s="272"/>
      <c r="BWQ377" s="272"/>
      <c r="BWR377" s="272"/>
      <c r="BWS377" s="272"/>
      <c r="BWT377" s="272"/>
      <c r="BWU377" s="272"/>
      <c r="BWV377" s="272"/>
      <c r="BWW377" s="272"/>
      <c r="BWX377" s="272"/>
      <c r="BWY377" s="272"/>
      <c r="BWZ377" s="272"/>
      <c r="BXA377" s="272"/>
      <c r="BXB377" s="272"/>
      <c r="BXC377" s="272"/>
      <c r="BXD377" s="272"/>
      <c r="BXE377" s="272"/>
      <c r="BXF377" s="272"/>
      <c r="BXG377" s="272"/>
      <c r="BXH377" s="272"/>
      <c r="BXI377" s="272"/>
      <c r="BXJ377" s="272"/>
      <c r="BXK377" s="272"/>
      <c r="BXL377" s="272"/>
      <c r="BXM377" s="272"/>
      <c r="BXN377" s="272"/>
      <c r="BXO377" s="272"/>
      <c r="BXP377" s="272"/>
      <c r="BXQ377" s="272"/>
      <c r="BXR377" s="272"/>
      <c r="BXS377" s="272"/>
      <c r="BXT377" s="272"/>
      <c r="BXU377" s="272"/>
      <c r="BXV377" s="272"/>
      <c r="BXW377" s="272"/>
      <c r="BXX377" s="272"/>
      <c r="BXY377" s="272"/>
      <c r="BXZ377" s="272"/>
      <c r="BYA377" s="272"/>
      <c r="BYB377" s="272"/>
      <c r="BYC377" s="272"/>
      <c r="BYD377" s="272"/>
      <c r="BYE377" s="272"/>
      <c r="BYF377" s="272"/>
      <c r="BYG377" s="272"/>
      <c r="BYH377" s="272"/>
      <c r="BYI377" s="272"/>
      <c r="BYJ377" s="272"/>
      <c r="BYK377" s="272"/>
      <c r="BYL377" s="272"/>
      <c r="BYM377" s="272"/>
      <c r="BYN377" s="272"/>
      <c r="BYO377" s="272"/>
      <c r="BYP377" s="272"/>
      <c r="BYQ377" s="272"/>
      <c r="BYR377" s="272"/>
      <c r="BYS377" s="272"/>
      <c r="BYT377" s="272"/>
      <c r="BYU377" s="272"/>
      <c r="BYV377" s="272"/>
      <c r="BYW377" s="272"/>
      <c r="BYX377" s="272"/>
      <c r="BYY377" s="272"/>
      <c r="BYZ377" s="272"/>
      <c r="BZA377" s="272"/>
      <c r="BZB377" s="272"/>
      <c r="BZC377" s="272"/>
      <c r="BZD377" s="272"/>
      <c r="BZE377" s="272"/>
      <c r="BZF377" s="272"/>
      <c r="BZG377" s="272"/>
      <c r="BZH377" s="272"/>
      <c r="BZI377" s="272"/>
      <c r="BZJ377" s="272"/>
      <c r="BZK377" s="272"/>
      <c r="BZL377" s="272"/>
      <c r="BZM377" s="272"/>
      <c r="BZN377" s="272"/>
      <c r="BZO377" s="272"/>
      <c r="BZP377" s="272"/>
      <c r="BZQ377" s="272"/>
      <c r="BZR377" s="272"/>
      <c r="BZS377" s="272"/>
      <c r="BZT377" s="272"/>
      <c r="BZU377" s="272"/>
      <c r="BZV377" s="272"/>
      <c r="BZW377" s="272"/>
      <c r="BZX377" s="272"/>
      <c r="BZY377" s="272"/>
      <c r="BZZ377" s="272"/>
      <c r="CAA377" s="272"/>
      <c r="CAB377" s="272"/>
      <c r="CAC377" s="272"/>
      <c r="CAD377" s="272"/>
      <c r="CAE377" s="272"/>
      <c r="CAF377" s="272"/>
      <c r="CAG377" s="272"/>
      <c r="CAH377" s="272"/>
      <c r="CAI377" s="272"/>
      <c r="CAJ377" s="272"/>
      <c r="CAK377" s="272"/>
      <c r="CAL377" s="272"/>
      <c r="CAM377" s="272"/>
      <c r="CAN377" s="272"/>
      <c r="CAO377" s="272"/>
      <c r="CAP377" s="272"/>
      <c r="CAQ377" s="272"/>
      <c r="CAR377" s="272"/>
      <c r="CAS377" s="272"/>
      <c r="CAT377" s="272"/>
      <c r="CAU377" s="272"/>
      <c r="CAV377" s="272"/>
      <c r="CAW377" s="272"/>
      <c r="CAX377" s="272"/>
      <c r="CAY377" s="272"/>
      <c r="CAZ377" s="272"/>
      <c r="CBA377" s="272"/>
      <c r="CBB377" s="272"/>
      <c r="CBC377" s="272"/>
      <c r="CBD377" s="272"/>
      <c r="CBE377" s="272"/>
      <c r="CBF377" s="272"/>
      <c r="CBG377" s="272"/>
      <c r="CBH377" s="272"/>
      <c r="CBI377" s="272"/>
      <c r="CBJ377" s="272"/>
      <c r="CBK377" s="272"/>
      <c r="CBL377" s="272"/>
      <c r="CBM377" s="272"/>
      <c r="CBN377" s="272"/>
      <c r="CBO377" s="272"/>
      <c r="CBP377" s="272"/>
      <c r="CBQ377" s="272"/>
      <c r="CBR377" s="272"/>
      <c r="CBS377" s="272"/>
      <c r="CBT377" s="272"/>
      <c r="CBU377" s="272"/>
      <c r="CBV377" s="272"/>
      <c r="CBW377" s="272"/>
      <c r="CBX377" s="272"/>
      <c r="CBY377" s="272"/>
      <c r="CBZ377" s="272"/>
      <c r="CCA377" s="272"/>
      <c r="CCB377" s="272"/>
      <c r="CCC377" s="272"/>
      <c r="CCD377" s="272"/>
      <c r="CCE377" s="272"/>
      <c r="CCF377" s="272"/>
      <c r="CCG377" s="272"/>
      <c r="CCH377" s="272"/>
      <c r="CCI377" s="272"/>
      <c r="CCJ377" s="272"/>
      <c r="CCK377" s="272"/>
      <c r="CCL377" s="272"/>
      <c r="CCM377" s="272"/>
      <c r="CCN377" s="272"/>
      <c r="CCO377" s="272"/>
      <c r="CCP377" s="272"/>
      <c r="CCQ377" s="272"/>
      <c r="CCR377" s="272"/>
      <c r="CCS377" s="272"/>
      <c r="CCT377" s="272"/>
      <c r="CCU377" s="272"/>
      <c r="CCV377" s="272"/>
      <c r="CCW377" s="272"/>
      <c r="CCX377" s="272"/>
      <c r="CCY377" s="272"/>
      <c r="CCZ377" s="272"/>
      <c r="CDA377" s="272"/>
      <c r="CDB377" s="272"/>
      <c r="CDC377" s="272"/>
      <c r="CDD377" s="272"/>
      <c r="CDE377" s="272"/>
      <c r="CDF377" s="272"/>
      <c r="CDG377" s="272"/>
      <c r="CDH377" s="272"/>
      <c r="CDI377" s="272"/>
      <c r="CDJ377" s="272"/>
      <c r="CDK377" s="272"/>
      <c r="CDL377" s="272"/>
      <c r="CDM377" s="272"/>
      <c r="CDN377" s="272"/>
      <c r="CDO377" s="272"/>
      <c r="CDP377" s="272"/>
      <c r="CDQ377" s="272"/>
      <c r="CDR377" s="272"/>
      <c r="CDS377" s="272"/>
      <c r="CDT377" s="272"/>
      <c r="CDU377" s="272"/>
      <c r="CDV377" s="272"/>
      <c r="CDW377" s="272"/>
      <c r="CDX377" s="272"/>
      <c r="CDY377" s="272"/>
      <c r="CDZ377" s="272"/>
      <c r="CEA377" s="272"/>
      <c r="CEB377" s="272"/>
      <c r="CEC377" s="272"/>
      <c r="CED377" s="272"/>
      <c r="CEE377" s="272"/>
      <c r="CEF377" s="272"/>
      <c r="CEG377" s="272"/>
      <c r="CEH377" s="272"/>
      <c r="CEI377" s="272"/>
      <c r="CEJ377" s="272"/>
      <c r="CEK377" s="272"/>
      <c r="CEL377" s="272"/>
      <c r="CEM377" s="272"/>
      <c r="CEN377" s="272"/>
      <c r="CEO377" s="272"/>
      <c r="CEP377" s="272"/>
      <c r="CEQ377" s="272"/>
      <c r="CER377" s="272"/>
      <c r="CES377" s="272"/>
      <c r="CET377" s="272"/>
      <c r="CEU377" s="272"/>
      <c r="CEV377" s="272"/>
      <c r="CEW377" s="272"/>
      <c r="CEX377" s="272"/>
      <c r="CEY377" s="272"/>
      <c r="CEZ377" s="272"/>
      <c r="CFA377" s="272"/>
      <c r="CFB377" s="272"/>
      <c r="CFC377" s="272"/>
      <c r="CFD377" s="272"/>
      <c r="CFE377" s="272"/>
      <c r="CFF377" s="272"/>
      <c r="CFG377" s="272"/>
      <c r="CFH377" s="272"/>
      <c r="CFI377" s="272"/>
      <c r="CFJ377" s="272"/>
      <c r="CFK377" s="272"/>
      <c r="CFL377" s="272"/>
      <c r="CFM377" s="272"/>
      <c r="CFN377" s="272"/>
      <c r="CFO377" s="272"/>
      <c r="CFP377" s="272"/>
      <c r="CFQ377" s="272"/>
      <c r="CFR377" s="272"/>
      <c r="CFS377" s="272"/>
      <c r="CFT377" s="272"/>
      <c r="CFU377" s="272"/>
      <c r="CFV377" s="272"/>
      <c r="CFW377" s="272"/>
      <c r="CFX377" s="272"/>
      <c r="CFY377" s="272"/>
      <c r="CFZ377" s="272"/>
      <c r="CGA377" s="272"/>
      <c r="CGB377" s="272"/>
      <c r="CGC377" s="272"/>
      <c r="CGD377" s="272"/>
      <c r="CGE377" s="272"/>
      <c r="CGF377" s="272"/>
      <c r="CGG377" s="272"/>
      <c r="CGH377" s="272"/>
      <c r="CGI377" s="272"/>
      <c r="CGJ377" s="272"/>
      <c r="CGK377" s="272"/>
      <c r="CGL377" s="272"/>
      <c r="CGM377" s="272"/>
      <c r="CGN377" s="272"/>
      <c r="CGO377" s="272"/>
      <c r="CGP377" s="272"/>
      <c r="CGQ377" s="272"/>
      <c r="CGR377" s="272"/>
      <c r="CGS377" s="272"/>
      <c r="CGT377" s="272"/>
      <c r="CGU377" s="272"/>
      <c r="CGV377" s="272"/>
      <c r="CGW377" s="272"/>
      <c r="CGX377" s="272"/>
      <c r="CGY377" s="272"/>
      <c r="CGZ377" s="272"/>
      <c r="CHA377" s="272"/>
      <c r="CHB377" s="272"/>
      <c r="CHC377" s="272"/>
      <c r="CHD377" s="272"/>
      <c r="CHE377" s="272"/>
      <c r="CHF377" s="272"/>
      <c r="CHG377" s="272"/>
      <c r="CHH377" s="272"/>
      <c r="CHI377" s="272"/>
      <c r="CHJ377" s="272"/>
      <c r="CHK377" s="272"/>
      <c r="CHL377" s="272"/>
      <c r="CHM377" s="272"/>
      <c r="CHN377" s="272"/>
      <c r="CHO377" s="272"/>
      <c r="CHP377" s="272"/>
      <c r="CHQ377" s="272"/>
      <c r="CHR377" s="272"/>
      <c r="CHS377" s="272"/>
      <c r="CHT377" s="272"/>
      <c r="CHU377" s="272"/>
      <c r="CHV377" s="272"/>
      <c r="CHW377" s="272"/>
      <c r="CHX377" s="272"/>
      <c r="CHY377" s="272"/>
      <c r="CHZ377" s="272"/>
      <c r="CIA377" s="272"/>
      <c r="CIB377" s="272"/>
      <c r="CIC377" s="272"/>
      <c r="CID377" s="272"/>
      <c r="CIE377" s="272"/>
      <c r="CIF377" s="272"/>
      <c r="CIG377" s="272"/>
      <c r="CIH377" s="272"/>
      <c r="CII377" s="272"/>
      <c r="CIJ377" s="272"/>
      <c r="CIK377" s="272"/>
      <c r="CIL377" s="272"/>
      <c r="CIM377" s="272"/>
      <c r="CIN377" s="272"/>
      <c r="CIO377" s="272"/>
      <c r="CIP377" s="272"/>
      <c r="CIQ377" s="272"/>
      <c r="CIR377" s="272"/>
      <c r="CIS377" s="272"/>
      <c r="CIT377" s="272"/>
      <c r="CIU377" s="272"/>
      <c r="CIV377" s="272"/>
      <c r="CIW377" s="272"/>
      <c r="CIX377" s="272"/>
      <c r="CIY377" s="272"/>
      <c r="CIZ377" s="272"/>
      <c r="CJA377" s="272"/>
      <c r="CJB377" s="272"/>
      <c r="CJC377" s="272"/>
      <c r="CJD377" s="272"/>
      <c r="CJE377" s="272"/>
      <c r="CJF377" s="272"/>
      <c r="CJG377" s="272"/>
      <c r="CJH377" s="272"/>
      <c r="CJI377" s="272"/>
      <c r="CJJ377" s="272"/>
      <c r="CJK377" s="272"/>
      <c r="CJL377" s="272"/>
      <c r="CJM377" s="272"/>
      <c r="CJN377" s="272"/>
      <c r="CJO377" s="272"/>
      <c r="CJP377" s="272"/>
      <c r="CJQ377" s="272"/>
      <c r="CJR377" s="272"/>
      <c r="CJS377" s="272"/>
      <c r="CJT377" s="272"/>
      <c r="CJU377" s="272"/>
      <c r="CJV377" s="272"/>
      <c r="CJW377" s="272"/>
      <c r="CJX377" s="272"/>
      <c r="CJY377" s="272"/>
      <c r="CJZ377" s="272"/>
      <c r="CKA377" s="272"/>
      <c r="CKB377" s="272"/>
      <c r="CKC377" s="272"/>
      <c r="CKD377" s="272"/>
      <c r="CKE377" s="272"/>
      <c r="CKF377" s="272"/>
      <c r="CKG377" s="272"/>
      <c r="CKH377" s="272"/>
      <c r="CKI377" s="272"/>
      <c r="CKJ377" s="272"/>
      <c r="CKK377" s="272"/>
      <c r="CKL377" s="272"/>
      <c r="CKM377" s="272"/>
      <c r="CKN377" s="272"/>
      <c r="CKO377" s="272"/>
      <c r="CKP377" s="272"/>
      <c r="CKQ377" s="272"/>
      <c r="CKR377" s="272"/>
      <c r="CKS377" s="272"/>
      <c r="CKT377" s="272"/>
      <c r="CKU377" s="272"/>
      <c r="CKV377" s="272"/>
      <c r="CKW377" s="272"/>
      <c r="CKX377" s="272"/>
      <c r="CKY377" s="272"/>
      <c r="CKZ377" s="272"/>
      <c r="CLA377" s="272"/>
      <c r="CLB377" s="272"/>
      <c r="CLC377" s="272"/>
      <c r="CLD377" s="272"/>
      <c r="CLE377" s="272"/>
      <c r="CLF377" s="272"/>
      <c r="CLG377" s="272"/>
      <c r="CLH377" s="272"/>
      <c r="CLI377" s="272"/>
      <c r="CLJ377" s="272"/>
      <c r="CLK377" s="272"/>
      <c r="CLL377" s="272"/>
      <c r="CLM377" s="272"/>
      <c r="CLN377" s="272"/>
      <c r="CLO377" s="272"/>
      <c r="CLP377" s="272"/>
      <c r="CLQ377" s="272"/>
      <c r="CLR377" s="272"/>
      <c r="CLS377" s="272"/>
      <c r="CLT377" s="272"/>
      <c r="CLU377" s="272"/>
      <c r="CLV377" s="272"/>
      <c r="CLW377" s="272"/>
      <c r="CLX377" s="272"/>
      <c r="CLY377" s="272"/>
      <c r="CLZ377" s="272"/>
      <c r="CMA377" s="272"/>
      <c r="CMB377" s="272"/>
      <c r="CMC377" s="272"/>
      <c r="CMD377" s="272"/>
      <c r="CME377" s="272"/>
      <c r="CMF377" s="272"/>
      <c r="CMG377" s="272"/>
      <c r="CMH377" s="272"/>
      <c r="CMI377" s="272"/>
      <c r="CMJ377" s="272"/>
      <c r="CMK377" s="272"/>
      <c r="CML377" s="272"/>
      <c r="CMM377" s="272"/>
      <c r="CMN377" s="272"/>
      <c r="CMO377" s="272"/>
      <c r="CMP377" s="272"/>
      <c r="CMQ377" s="272"/>
      <c r="CMR377" s="272"/>
      <c r="CMS377" s="272"/>
      <c r="CMT377" s="272"/>
      <c r="CMU377" s="272"/>
      <c r="CMV377" s="272"/>
      <c r="CMW377" s="272"/>
      <c r="CMX377" s="272"/>
      <c r="CMY377" s="272"/>
      <c r="CMZ377" s="272"/>
      <c r="CNA377" s="272"/>
      <c r="CNB377" s="272"/>
      <c r="CNC377" s="272"/>
      <c r="CND377" s="272"/>
      <c r="CNE377" s="272"/>
      <c r="CNF377" s="272"/>
      <c r="CNG377" s="272"/>
      <c r="CNH377" s="272"/>
      <c r="CNI377" s="272"/>
      <c r="CNJ377" s="272"/>
      <c r="CNK377" s="272"/>
      <c r="CNL377" s="272"/>
      <c r="CNM377" s="272"/>
      <c r="CNN377" s="272"/>
      <c r="CNO377" s="272"/>
      <c r="CNP377" s="272"/>
      <c r="CNQ377" s="272"/>
      <c r="CNR377" s="272"/>
      <c r="CNS377" s="272"/>
      <c r="CNT377" s="272"/>
      <c r="CNU377" s="272"/>
      <c r="CNV377" s="272"/>
      <c r="CNW377" s="272"/>
      <c r="CNX377" s="272"/>
      <c r="CNY377" s="272"/>
      <c r="CNZ377" s="272"/>
      <c r="COA377" s="272"/>
      <c r="COB377" s="272"/>
      <c r="COC377" s="272"/>
      <c r="COD377" s="272"/>
      <c r="COE377" s="272"/>
      <c r="COF377" s="272"/>
      <c r="COG377" s="272"/>
      <c r="COH377" s="272"/>
      <c r="COI377" s="272"/>
      <c r="COJ377" s="272"/>
      <c r="COK377" s="272"/>
      <c r="COL377" s="272"/>
      <c r="COM377" s="272"/>
      <c r="CON377" s="272"/>
      <c r="COO377" s="272"/>
      <c r="COP377" s="272"/>
      <c r="COQ377" s="272"/>
      <c r="COR377" s="272"/>
      <c r="COS377" s="272"/>
      <c r="COT377" s="272"/>
      <c r="COU377" s="272"/>
      <c r="COV377" s="272"/>
      <c r="COW377" s="272"/>
      <c r="COX377" s="272"/>
      <c r="COY377" s="272"/>
      <c r="COZ377" s="272"/>
      <c r="CPA377" s="272"/>
      <c r="CPB377" s="272"/>
      <c r="CPC377" s="272"/>
      <c r="CPD377" s="272"/>
      <c r="CPE377" s="272"/>
      <c r="CPF377" s="272"/>
      <c r="CPG377" s="272"/>
      <c r="CPH377" s="272"/>
      <c r="CPI377" s="272"/>
      <c r="CPJ377" s="272"/>
      <c r="CPK377" s="272"/>
      <c r="CPL377" s="272"/>
      <c r="CPM377" s="272"/>
      <c r="CPN377" s="272"/>
      <c r="CPO377" s="272"/>
      <c r="CPP377" s="272"/>
      <c r="CPQ377" s="272"/>
      <c r="CPR377" s="272"/>
      <c r="CPS377" s="272"/>
      <c r="CPT377" s="272"/>
      <c r="CPU377" s="272"/>
      <c r="CPV377" s="272"/>
      <c r="CPW377" s="272"/>
      <c r="CPX377" s="272"/>
      <c r="CPY377" s="272"/>
      <c r="CPZ377" s="272"/>
      <c r="CQA377" s="272"/>
      <c r="CQB377" s="272"/>
      <c r="CQC377" s="272"/>
      <c r="CQD377" s="272"/>
      <c r="CQE377" s="272"/>
      <c r="CQF377" s="272"/>
      <c r="CQG377" s="272"/>
      <c r="CQH377" s="272"/>
      <c r="CQI377" s="272"/>
      <c r="CQJ377" s="272"/>
      <c r="CQK377" s="272"/>
      <c r="CQL377" s="272"/>
      <c r="CQM377" s="272"/>
      <c r="CQN377" s="272"/>
      <c r="CQO377" s="272"/>
      <c r="CQP377" s="272"/>
      <c r="CQQ377" s="272"/>
      <c r="CQR377" s="272"/>
      <c r="CQS377" s="272"/>
      <c r="CQT377" s="272"/>
      <c r="CQU377" s="272"/>
      <c r="CQV377" s="272"/>
      <c r="CQW377" s="272"/>
      <c r="CQX377" s="272"/>
      <c r="CQY377" s="272"/>
      <c r="CQZ377" s="272"/>
      <c r="CRA377" s="272"/>
      <c r="CRB377" s="272"/>
      <c r="CRC377" s="272"/>
      <c r="CRD377" s="272"/>
      <c r="CRE377" s="272"/>
      <c r="CRF377" s="272"/>
      <c r="CRG377" s="272"/>
      <c r="CRH377" s="272"/>
      <c r="CRI377" s="272"/>
      <c r="CRJ377" s="272"/>
      <c r="CRK377" s="272"/>
      <c r="CRL377" s="272"/>
      <c r="CRM377" s="272"/>
      <c r="CRN377" s="272"/>
      <c r="CRO377" s="272"/>
      <c r="CRP377" s="272"/>
      <c r="CRQ377" s="272"/>
      <c r="CRR377" s="272"/>
      <c r="CRS377" s="272"/>
      <c r="CRT377" s="272"/>
      <c r="CRU377" s="272"/>
      <c r="CRV377" s="272"/>
      <c r="CRW377" s="272"/>
      <c r="CRX377" s="272"/>
      <c r="CRY377" s="272"/>
      <c r="CRZ377" s="272"/>
      <c r="CSA377" s="272"/>
      <c r="CSB377" s="272"/>
      <c r="CSC377" s="272"/>
      <c r="CSD377" s="272"/>
      <c r="CSE377" s="272"/>
      <c r="CSF377" s="272"/>
      <c r="CSG377" s="272"/>
      <c r="CSH377" s="272"/>
      <c r="CSI377" s="272"/>
      <c r="CSJ377" s="272"/>
      <c r="CSK377" s="272"/>
      <c r="CSL377" s="272"/>
      <c r="CSM377" s="272"/>
      <c r="CSN377" s="272"/>
      <c r="CSO377" s="272"/>
      <c r="CSP377" s="272"/>
      <c r="CSQ377" s="272"/>
      <c r="CSR377" s="272"/>
      <c r="CSS377" s="272"/>
      <c r="CST377" s="272"/>
      <c r="CSU377" s="272"/>
      <c r="CSV377" s="272"/>
      <c r="CSW377" s="272"/>
      <c r="CSX377" s="272"/>
      <c r="CSY377" s="272"/>
      <c r="CSZ377" s="272"/>
      <c r="CTA377" s="272"/>
      <c r="CTB377" s="272"/>
      <c r="CTC377" s="272"/>
      <c r="CTD377" s="272"/>
      <c r="CTE377" s="272"/>
      <c r="CTF377" s="272"/>
      <c r="CTG377" s="272"/>
      <c r="CTH377" s="272"/>
      <c r="CTI377" s="272"/>
      <c r="CTJ377" s="272"/>
      <c r="CTK377" s="272"/>
      <c r="CTL377" s="272"/>
      <c r="CTM377" s="272"/>
      <c r="CTN377" s="272"/>
      <c r="CTO377" s="272"/>
      <c r="CTP377" s="272"/>
      <c r="CTQ377" s="272"/>
      <c r="CTR377" s="272"/>
      <c r="CTS377" s="272"/>
      <c r="CTT377" s="272"/>
      <c r="CTU377" s="272"/>
      <c r="CTV377" s="272"/>
      <c r="CTW377" s="272"/>
      <c r="CTX377" s="272"/>
      <c r="CTY377" s="272"/>
      <c r="CTZ377" s="272"/>
      <c r="CUA377" s="272"/>
      <c r="CUB377" s="272"/>
      <c r="CUC377" s="272"/>
      <c r="CUD377" s="272"/>
      <c r="CUE377" s="272"/>
      <c r="CUF377" s="272"/>
      <c r="CUG377" s="272"/>
      <c r="CUH377" s="272"/>
      <c r="CUI377" s="272"/>
      <c r="CUJ377" s="272"/>
      <c r="CUK377" s="272"/>
      <c r="CUL377" s="272"/>
      <c r="CUM377" s="272"/>
      <c r="CUN377" s="272"/>
      <c r="CUO377" s="272"/>
      <c r="CUP377" s="272"/>
      <c r="CUQ377" s="272"/>
      <c r="CUR377" s="272"/>
      <c r="CUS377" s="272"/>
      <c r="CUT377" s="272"/>
      <c r="CUU377" s="272"/>
      <c r="CUV377" s="272"/>
      <c r="CUW377" s="272"/>
      <c r="CUX377" s="272"/>
      <c r="CUY377" s="272"/>
      <c r="CUZ377" s="272"/>
      <c r="CVA377" s="272"/>
      <c r="CVB377" s="272"/>
      <c r="CVC377" s="272"/>
      <c r="CVD377" s="272"/>
      <c r="CVE377" s="272"/>
      <c r="CVF377" s="272"/>
      <c r="CVG377" s="272"/>
      <c r="CVH377" s="272"/>
      <c r="CVI377" s="272"/>
      <c r="CVJ377" s="272"/>
      <c r="CVK377" s="272"/>
      <c r="CVL377" s="272"/>
      <c r="CVM377" s="272"/>
      <c r="CVN377" s="272"/>
      <c r="CVO377" s="272"/>
      <c r="CVP377" s="272"/>
      <c r="CVQ377" s="272"/>
      <c r="CVR377" s="272"/>
      <c r="CVS377" s="272"/>
      <c r="CVT377" s="272"/>
      <c r="CVU377" s="272"/>
      <c r="CVV377" s="272"/>
      <c r="CVW377" s="272"/>
      <c r="CVX377" s="272"/>
      <c r="CVY377" s="272"/>
      <c r="CVZ377" s="272"/>
      <c r="CWA377" s="272"/>
      <c r="CWB377" s="272"/>
      <c r="CWC377" s="272"/>
      <c r="CWD377" s="272"/>
      <c r="CWE377" s="272"/>
      <c r="CWF377" s="272"/>
      <c r="CWG377" s="272"/>
      <c r="CWH377" s="272"/>
      <c r="CWI377" s="272"/>
      <c r="CWJ377" s="272"/>
      <c r="CWK377" s="272"/>
      <c r="CWL377" s="272"/>
      <c r="CWM377" s="272"/>
      <c r="CWN377" s="272"/>
      <c r="CWO377" s="272"/>
      <c r="CWP377" s="272"/>
      <c r="CWQ377" s="272"/>
      <c r="CWR377" s="272"/>
      <c r="CWS377" s="272"/>
      <c r="CWT377" s="272"/>
      <c r="CWU377" s="272"/>
      <c r="CWV377" s="272"/>
      <c r="CWW377" s="272"/>
      <c r="CWX377" s="272"/>
      <c r="CWY377" s="272"/>
      <c r="CWZ377" s="272"/>
      <c r="CXA377" s="272"/>
      <c r="CXB377" s="272"/>
      <c r="CXC377" s="272"/>
      <c r="CXD377" s="272"/>
      <c r="CXE377" s="272"/>
      <c r="CXF377" s="272"/>
      <c r="CXG377" s="272"/>
      <c r="CXH377" s="272"/>
      <c r="CXI377" s="272"/>
      <c r="CXJ377" s="272"/>
      <c r="CXK377" s="272"/>
      <c r="CXL377" s="272"/>
      <c r="CXM377" s="272"/>
      <c r="CXN377" s="272"/>
      <c r="CXO377" s="272"/>
      <c r="CXP377" s="272"/>
      <c r="CXQ377" s="272"/>
      <c r="CXR377" s="272"/>
      <c r="CXS377" s="272"/>
      <c r="CXT377" s="272"/>
      <c r="CXU377" s="272"/>
      <c r="CXV377" s="272"/>
      <c r="CXW377" s="272"/>
      <c r="CXX377" s="272"/>
      <c r="CXY377" s="272"/>
      <c r="CXZ377" s="272"/>
      <c r="CYA377" s="272"/>
      <c r="CYB377" s="272"/>
      <c r="CYC377" s="272"/>
      <c r="CYD377" s="272"/>
      <c r="CYE377" s="272"/>
      <c r="CYF377" s="272"/>
      <c r="CYG377" s="272"/>
      <c r="CYH377" s="272"/>
      <c r="CYI377" s="272"/>
      <c r="CYJ377" s="272"/>
      <c r="CYK377" s="272"/>
      <c r="CYL377" s="272"/>
      <c r="CYM377" s="272"/>
      <c r="CYN377" s="272"/>
      <c r="CYO377" s="272"/>
      <c r="CYP377" s="272"/>
      <c r="CYQ377" s="272"/>
      <c r="CYR377" s="272"/>
      <c r="CYS377" s="272"/>
      <c r="CYT377" s="272"/>
      <c r="CYU377" s="272"/>
      <c r="CYV377" s="272"/>
      <c r="CYW377" s="272"/>
      <c r="CYX377" s="272"/>
      <c r="CYY377" s="272"/>
      <c r="CYZ377" s="272"/>
      <c r="CZA377" s="272"/>
      <c r="CZB377" s="272"/>
      <c r="CZC377" s="272"/>
      <c r="CZD377" s="272"/>
      <c r="CZE377" s="272"/>
      <c r="CZF377" s="272"/>
      <c r="CZG377" s="272"/>
      <c r="CZH377" s="272"/>
      <c r="CZI377" s="272"/>
      <c r="CZJ377" s="272"/>
      <c r="CZK377" s="272"/>
      <c r="CZL377" s="272"/>
      <c r="CZM377" s="272"/>
      <c r="CZN377" s="272"/>
      <c r="CZO377" s="272"/>
      <c r="CZP377" s="272"/>
      <c r="CZQ377" s="272"/>
      <c r="CZR377" s="272"/>
      <c r="CZS377" s="272"/>
      <c r="CZT377" s="272"/>
      <c r="CZU377" s="272"/>
      <c r="CZV377" s="272"/>
      <c r="CZW377" s="272"/>
      <c r="CZX377" s="272"/>
      <c r="CZY377" s="272"/>
      <c r="CZZ377" s="272"/>
      <c r="DAA377" s="272"/>
      <c r="DAB377" s="272"/>
      <c r="DAC377" s="272"/>
      <c r="DAD377" s="272"/>
      <c r="DAE377" s="272"/>
      <c r="DAF377" s="272"/>
      <c r="DAG377" s="272"/>
      <c r="DAH377" s="272"/>
      <c r="DAI377" s="272"/>
      <c r="DAJ377" s="272"/>
      <c r="DAK377" s="272"/>
      <c r="DAL377" s="272"/>
      <c r="DAM377" s="272"/>
      <c r="DAN377" s="272"/>
      <c r="DAO377" s="272"/>
      <c r="DAP377" s="272"/>
      <c r="DAQ377" s="272"/>
      <c r="DAR377" s="272"/>
      <c r="DAS377" s="272"/>
      <c r="DAT377" s="272"/>
      <c r="DAU377" s="272"/>
      <c r="DAV377" s="272"/>
      <c r="DAW377" s="272"/>
      <c r="DAX377" s="272"/>
      <c r="DAY377" s="272"/>
      <c r="DAZ377" s="272"/>
      <c r="DBA377" s="272"/>
      <c r="DBB377" s="272"/>
      <c r="DBC377" s="272"/>
      <c r="DBD377" s="272"/>
      <c r="DBE377" s="272"/>
      <c r="DBF377" s="272"/>
      <c r="DBG377" s="272"/>
      <c r="DBH377" s="272"/>
      <c r="DBI377" s="272"/>
      <c r="DBJ377" s="272"/>
      <c r="DBK377" s="272"/>
      <c r="DBL377" s="272"/>
      <c r="DBM377" s="272"/>
      <c r="DBN377" s="272"/>
      <c r="DBO377" s="272"/>
      <c r="DBP377" s="272"/>
      <c r="DBQ377" s="272"/>
      <c r="DBR377" s="272"/>
      <c r="DBS377" s="272"/>
      <c r="DBT377" s="272"/>
      <c r="DBU377" s="272"/>
      <c r="DBV377" s="272"/>
      <c r="DBW377" s="272"/>
      <c r="DBX377" s="272"/>
      <c r="DBY377" s="272"/>
      <c r="DBZ377" s="272"/>
      <c r="DCA377" s="272"/>
      <c r="DCB377" s="272"/>
      <c r="DCC377" s="272"/>
      <c r="DCD377" s="272"/>
      <c r="DCE377" s="272"/>
      <c r="DCF377" s="272"/>
      <c r="DCG377" s="272"/>
      <c r="DCH377" s="272"/>
      <c r="DCI377" s="272"/>
      <c r="DCJ377" s="272"/>
      <c r="DCK377" s="272"/>
      <c r="DCL377" s="272"/>
      <c r="DCM377" s="272"/>
      <c r="DCN377" s="272"/>
      <c r="DCO377" s="272"/>
      <c r="DCP377" s="272"/>
      <c r="DCQ377" s="272"/>
      <c r="DCR377" s="272"/>
      <c r="DCS377" s="272"/>
      <c r="DCT377" s="272"/>
      <c r="DCU377" s="272"/>
      <c r="DCV377" s="272"/>
      <c r="DCW377" s="272"/>
      <c r="DCX377" s="272"/>
      <c r="DCY377" s="272"/>
      <c r="DCZ377" s="272"/>
      <c r="DDA377" s="272"/>
      <c r="DDB377" s="272"/>
      <c r="DDC377" s="272"/>
      <c r="DDD377" s="272"/>
      <c r="DDE377" s="272"/>
      <c r="DDF377" s="272"/>
      <c r="DDG377" s="272"/>
      <c r="DDH377" s="272"/>
      <c r="DDI377" s="272"/>
      <c r="DDJ377" s="272"/>
      <c r="DDK377" s="272"/>
      <c r="DDL377" s="272"/>
      <c r="DDM377" s="272"/>
      <c r="DDN377" s="272"/>
      <c r="DDO377" s="272"/>
      <c r="DDP377" s="272"/>
      <c r="DDQ377" s="272"/>
      <c r="DDR377" s="272"/>
      <c r="DDS377" s="272"/>
      <c r="DDT377" s="272"/>
      <c r="DDU377" s="272"/>
      <c r="DDV377" s="272"/>
      <c r="DDW377" s="272"/>
      <c r="DDX377" s="272"/>
      <c r="DDY377" s="272"/>
      <c r="DDZ377" s="272"/>
      <c r="DEA377" s="272"/>
      <c r="DEB377" s="272"/>
      <c r="DEC377" s="272"/>
      <c r="DED377" s="272"/>
      <c r="DEE377" s="272"/>
      <c r="DEF377" s="272"/>
      <c r="DEG377" s="272"/>
      <c r="DEH377" s="272"/>
      <c r="DEI377" s="272"/>
      <c r="DEJ377" s="272"/>
      <c r="DEK377" s="272"/>
      <c r="DEL377" s="272"/>
      <c r="DEM377" s="272"/>
      <c r="DEN377" s="272"/>
      <c r="DEO377" s="272"/>
      <c r="DEP377" s="272"/>
      <c r="DEQ377" s="272"/>
      <c r="DER377" s="272"/>
      <c r="DES377" s="272"/>
      <c r="DET377" s="272"/>
      <c r="DEU377" s="272"/>
      <c r="DEV377" s="272"/>
      <c r="DEW377" s="272"/>
      <c r="DEX377" s="272"/>
      <c r="DEY377" s="272"/>
      <c r="DEZ377" s="272"/>
      <c r="DFA377" s="272"/>
      <c r="DFB377" s="272"/>
      <c r="DFC377" s="272"/>
      <c r="DFD377" s="272"/>
      <c r="DFE377" s="272"/>
      <c r="DFF377" s="272"/>
      <c r="DFG377" s="272"/>
      <c r="DFH377" s="272"/>
      <c r="DFI377" s="272"/>
      <c r="DFJ377" s="272"/>
      <c r="DFK377" s="272"/>
      <c r="DFL377" s="272"/>
      <c r="DFM377" s="272"/>
      <c r="DFN377" s="272"/>
      <c r="DFO377" s="272"/>
      <c r="DFP377" s="272"/>
      <c r="DFQ377" s="272"/>
      <c r="DFR377" s="272"/>
      <c r="DFS377" s="272"/>
      <c r="DFT377" s="272"/>
      <c r="DFU377" s="272"/>
      <c r="DFV377" s="272"/>
      <c r="DFW377" s="272"/>
      <c r="DFX377" s="272"/>
      <c r="DFY377" s="272"/>
      <c r="DFZ377" s="272"/>
      <c r="DGA377" s="272"/>
      <c r="DGB377" s="272"/>
      <c r="DGC377" s="272"/>
      <c r="DGD377" s="272"/>
      <c r="DGE377" s="272"/>
      <c r="DGF377" s="272"/>
      <c r="DGG377" s="272"/>
      <c r="DGH377" s="272"/>
      <c r="DGI377" s="272"/>
      <c r="DGJ377" s="272"/>
      <c r="DGK377" s="272"/>
      <c r="DGL377" s="272"/>
      <c r="DGM377" s="272"/>
      <c r="DGN377" s="272"/>
      <c r="DGO377" s="272"/>
      <c r="DGP377" s="272"/>
      <c r="DGQ377" s="272"/>
      <c r="DGR377" s="272"/>
      <c r="DGS377" s="272"/>
      <c r="DGT377" s="272"/>
      <c r="DGU377" s="272"/>
      <c r="DGV377" s="272"/>
      <c r="DGW377" s="272"/>
      <c r="DGX377" s="272"/>
      <c r="DGY377" s="272"/>
      <c r="DGZ377" s="272"/>
      <c r="DHA377" s="272"/>
      <c r="DHB377" s="272"/>
      <c r="DHC377" s="272"/>
      <c r="DHD377" s="272"/>
      <c r="DHE377" s="272"/>
      <c r="DHF377" s="272"/>
      <c r="DHG377" s="272"/>
      <c r="DHH377" s="272"/>
      <c r="DHI377" s="272"/>
      <c r="DHJ377" s="272"/>
      <c r="DHK377" s="272"/>
      <c r="DHL377" s="272"/>
      <c r="DHM377" s="272"/>
      <c r="DHN377" s="272"/>
      <c r="DHO377" s="272"/>
      <c r="DHP377" s="272"/>
      <c r="DHQ377" s="272"/>
      <c r="DHR377" s="272"/>
      <c r="DHS377" s="272"/>
      <c r="DHT377" s="272"/>
      <c r="DHU377" s="272"/>
      <c r="DHV377" s="272"/>
      <c r="DHW377" s="272"/>
      <c r="DHX377" s="272"/>
      <c r="DHY377" s="272"/>
      <c r="DHZ377" s="272"/>
      <c r="DIA377" s="272"/>
      <c r="DIB377" s="272"/>
      <c r="DIC377" s="272"/>
      <c r="DID377" s="272"/>
      <c r="DIE377" s="272"/>
      <c r="DIF377" s="272"/>
      <c r="DIG377" s="272"/>
      <c r="DIH377" s="272"/>
      <c r="DII377" s="272"/>
      <c r="DIJ377" s="272"/>
      <c r="DIK377" s="272"/>
      <c r="DIL377" s="272"/>
      <c r="DIM377" s="272"/>
      <c r="DIN377" s="272"/>
      <c r="DIO377" s="272"/>
      <c r="DIP377" s="272"/>
      <c r="DIQ377" s="272"/>
      <c r="DIR377" s="272"/>
      <c r="DIS377" s="272"/>
      <c r="DIT377" s="272"/>
      <c r="DIU377" s="272"/>
      <c r="DIV377" s="272"/>
      <c r="DIW377" s="272"/>
      <c r="DIX377" s="272"/>
      <c r="DIY377" s="272"/>
      <c r="DIZ377" s="272"/>
      <c r="DJA377" s="272"/>
      <c r="DJB377" s="272"/>
      <c r="DJC377" s="272"/>
      <c r="DJD377" s="272"/>
      <c r="DJE377" s="272"/>
      <c r="DJF377" s="272"/>
      <c r="DJG377" s="272"/>
      <c r="DJH377" s="272"/>
      <c r="DJI377" s="272"/>
      <c r="DJJ377" s="272"/>
      <c r="DJK377" s="272"/>
      <c r="DJL377" s="272"/>
      <c r="DJM377" s="272"/>
      <c r="DJN377" s="272"/>
      <c r="DJO377" s="272"/>
      <c r="DJP377" s="272"/>
      <c r="DJQ377" s="272"/>
      <c r="DJR377" s="272"/>
      <c r="DJS377" s="272"/>
      <c r="DJT377" s="272"/>
      <c r="DJU377" s="272"/>
      <c r="DJV377" s="272"/>
      <c r="DJW377" s="272"/>
      <c r="DJX377" s="272"/>
      <c r="DJY377" s="272"/>
      <c r="DJZ377" s="272"/>
      <c r="DKA377" s="272"/>
      <c r="DKB377" s="272"/>
      <c r="DKC377" s="272"/>
      <c r="DKD377" s="272"/>
      <c r="DKE377" s="272"/>
      <c r="DKF377" s="272"/>
      <c r="DKG377" s="272"/>
      <c r="DKH377" s="272"/>
      <c r="DKI377" s="272"/>
      <c r="DKJ377" s="272"/>
      <c r="DKK377" s="272"/>
      <c r="DKL377" s="272"/>
      <c r="DKM377" s="272"/>
      <c r="DKN377" s="272"/>
      <c r="DKO377" s="272"/>
      <c r="DKP377" s="272"/>
      <c r="DKQ377" s="272"/>
      <c r="DKR377" s="272"/>
      <c r="DKS377" s="272"/>
      <c r="DKT377" s="272"/>
      <c r="DKU377" s="272"/>
      <c r="DKV377" s="272"/>
      <c r="DKW377" s="272"/>
      <c r="DKX377" s="272"/>
      <c r="DKY377" s="272"/>
      <c r="DKZ377" s="272"/>
      <c r="DLA377" s="272"/>
      <c r="DLB377" s="272"/>
      <c r="DLC377" s="272"/>
      <c r="DLD377" s="272"/>
      <c r="DLE377" s="272"/>
      <c r="DLF377" s="272"/>
      <c r="DLG377" s="272"/>
      <c r="DLH377" s="272"/>
      <c r="DLI377" s="272"/>
      <c r="DLJ377" s="272"/>
      <c r="DLK377" s="272"/>
      <c r="DLL377" s="272"/>
      <c r="DLM377" s="272"/>
      <c r="DLN377" s="272"/>
      <c r="DLO377" s="272"/>
      <c r="DLP377" s="272"/>
      <c r="DLQ377" s="272"/>
      <c r="DLR377" s="272"/>
      <c r="DLS377" s="272"/>
      <c r="DLT377" s="272"/>
      <c r="DLU377" s="272"/>
      <c r="DLV377" s="272"/>
      <c r="DLW377" s="272"/>
      <c r="DLX377" s="272"/>
      <c r="DLY377" s="272"/>
      <c r="DLZ377" s="272"/>
      <c r="DMA377" s="272"/>
      <c r="DMB377" s="272"/>
      <c r="DMC377" s="272"/>
      <c r="DMD377" s="272"/>
      <c r="DME377" s="272"/>
      <c r="DMF377" s="272"/>
      <c r="DMG377" s="272"/>
      <c r="DMH377" s="272"/>
      <c r="DMI377" s="272"/>
      <c r="DMJ377" s="272"/>
      <c r="DMK377" s="272"/>
      <c r="DML377" s="272"/>
      <c r="DMM377" s="272"/>
      <c r="DMN377" s="272"/>
      <c r="DMO377" s="272"/>
      <c r="DMP377" s="272"/>
      <c r="DMQ377" s="272"/>
      <c r="DMR377" s="272"/>
      <c r="DMS377" s="272"/>
      <c r="DMT377" s="272"/>
      <c r="DMU377" s="272"/>
      <c r="DMV377" s="272"/>
      <c r="DMW377" s="272"/>
      <c r="DMX377" s="272"/>
      <c r="DMY377" s="272"/>
      <c r="DMZ377" s="272"/>
      <c r="DNA377" s="272"/>
      <c r="DNB377" s="272"/>
      <c r="DNC377" s="272"/>
      <c r="DND377" s="272"/>
      <c r="DNE377" s="272"/>
      <c r="DNF377" s="272"/>
      <c r="DNG377" s="272"/>
      <c r="DNH377" s="272"/>
      <c r="DNI377" s="272"/>
      <c r="DNJ377" s="272"/>
      <c r="DNK377" s="272"/>
      <c r="DNL377" s="272"/>
      <c r="DNM377" s="272"/>
      <c r="DNN377" s="272"/>
      <c r="DNO377" s="272"/>
      <c r="DNP377" s="272"/>
      <c r="DNQ377" s="272"/>
      <c r="DNR377" s="272"/>
      <c r="DNS377" s="272"/>
      <c r="DNT377" s="272"/>
      <c r="DNU377" s="272"/>
      <c r="DNV377" s="272"/>
      <c r="DNW377" s="272"/>
      <c r="DNX377" s="272"/>
      <c r="DNY377" s="272"/>
      <c r="DNZ377" s="272"/>
      <c r="DOA377" s="272"/>
      <c r="DOB377" s="272"/>
      <c r="DOC377" s="272"/>
      <c r="DOD377" s="272"/>
      <c r="DOE377" s="272"/>
      <c r="DOF377" s="272"/>
      <c r="DOG377" s="272"/>
      <c r="DOH377" s="272"/>
      <c r="DOI377" s="272"/>
      <c r="DOJ377" s="272"/>
      <c r="DOK377" s="272"/>
      <c r="DOL377" s="272"/>
      <c r="DOM377" s="272"/>
      <c r="DON377" s="272"/>
      <c r="DOO377" s="272"/>
      <c r="DOP377" s="272"/>
      <c r="DOQ377" s="272"/>
      <c r="DOR377" s="272"/>
      <c r="DOS377" s="272"/>
      <c r="DOT377" s="272"/>
      <c r="DOU377" s="272"/>
      <c r="DOV377" s="272"/>
      <c r="DOW377" s="272"/>
      <c r="DOX377" s="272"/>
      <c r="DOY377" s="272"/>
      <c r="DOZ377" s="272"/>
      <c r="DPA377" s="272"/>
      <c r="DPB377" s="272"/>
      <c r="DPC377" s="272"/>
      <c r="DPD377" s="272"/>
      <c r="DPE377" s="272"/>
      <c r="DPF377" s="272"/>
      <c r="DPG377" s="272"/>
      <c r="DPH377" s="272"/>
      <c r="DPI377" s="272"/>
      <c r="DPJ377" s="272"/>
      <c r="DPK377" s="272"/>
      <c r="DPL377" s="272"/>
      <c r="DPM377" s="272"/>
      <c r="DPN377" s="272"/>
      <c r="DPO377" s="272"/>
      <c r="DPP377" s="272"/>
      <c r="DPQ377" s="272"/>
      <c r="DPR377" s="272"/>
      <c r="DPS377" s="272"/>
      <c r="DPT377" s="272"/>
      <c r="DPU377" s="272"/>
      <c r="DPV377" s="272"/>
      <c r="DPW377" s="272"/>
      <c r="DPX377" s="272"/>
      <c r="DPY377" s="272"/>
      <c r="DPZ377" s="272"/>
      <c r="DQA377" s="272"/>
      <c r="DQB377" s="272"/>
      <c r="DQC377" s="272"/>
      <c r="DQD377" s="272"/>
      <c r="DQE377" s="272"/>
      <c r="DQF377" s="272"/>
      <c r="DQG377" s="272"/>
      <c r="DQH377" s="272"/>
      <c r="DQI377" s="272"/>
      <c r="DQJ377" s="272"/>
      <c r="DQK377" s="272"/>
      <c r="DQL377" s="272"/>
      <c r="DQM377" s="272"/>
      <c r="DQN377" s="272"/>
      <c r="DQO377" s="272"/>
      <c r="DQP377" s="272"/>
      <c r="DQQ377" s="272"/>
      <c r="DQR377" s="272"/>
      <c r="DQS377" s="272"/>
      <c r="DQT377" s="272"/>
      <c r="DQU377" s="272"/>
      <c r="DQV377" s="272"/>
      <c r="DQW377" s="272"/>
      <c r="DQX377" s="272"/>
      <c r="DQY377" s="272"/>
      <c r="DQZ377" s="272"/>
      <c r="DRA377" s="272"/>
      <c r="DRB377" s="272"/>
      <c r="DRC377" s="272"/>
      <c r="DRD377" s="272"/>
      <c r="DRE377" s="272"/>
      <c r="DRF377" s="272"/>
      <c r="DRG377" s="272"/>
      <c r="DRH377" s="272"/>
      <c r="DRI377" s="272"/>
      <c r="DRJ377" s="272"/>
      <c r="DRK377" s="272"/>
      <c r="DRL377" s="272"/>
      <c r="DRM377" s="272"/>
      <c r="DRN377" s="272"/>
      <c r="DRO377" s="272"/>
      <c r="DRP377" s="272"/>
      <c r="DRQ377" s="272"/>
      <c r="DRR377" s="272"/>
      <c r="DRS377" s="272"/>
      <c r="DRT377" s="272"/>
      <c r="DRU377" s="272"/>
      <c r="DRV377" s="272"/>
      <c r="DRW377" s="272"/>
      <c r="DRX377" s="272"/>
      <c r="DRY377" s="272"/>
      <c r="DRZ377" s="272"/>
      <c r="DSA377" s="272"/>
      <c r="DSB377" s="272"/>
      <c r="DSC377" s="272"/>
      <c r="DSD377" s="272"/>
      <c r="DSE377" s="272"/>
      <c r="DSF377" s="272"/>
      <c r="DSG377" s="272"/>
      <c r="DSH377" s="272"/>
      <c r="DSI377" s="272"/>
      <c r="DSJ377" s="272"/>
      <c r="DSK377" s="272"/>
      <c r="DSL377" s="272"/>
      <c r="DSM377" s="272"/>
      <c r="DSN377" s="272"/>
      <c r="DSO377" s="272"/>
      <c r="DSP377" s="272"/>
      <c r="DSQ377" s="272"/>
      <c r="DSR377" s="272"/>
      <c r="DSS377" s="272"/>
      <c r="DST377" s="272"/>
      <c r="DSU377" s="272"/>
      <c r="DSV377" s="272"/>
      <c r="DSW377" s="272"/>
      <c r="DSX377" s="272"/>
      <c r="DSY377" s="272"/>
      <c r="DSZ377" s="272"/>
      <c r="DTA377" s="272"/>
      <c r="DTB377" s="272"/>
      <c r="DTC377" s="272"/>
      <c r="DTD377" s="272"/>
      <c r="DTE377" s="272"/>
      <c r="DTF377" s="272"/>
      <c r="DTG377" s="272"/>
      <c r="DTH377" s="272"/>
      <c r="DTI377" s="272"/>
      <c r="DTJ377" s="272"/>
      <c r="DTK377" s="272"/>
      <c r="DTL377" s="272"/>
      <c r="DTM377" s="272"/>
      <c r="DTN377" s="272"/>
      <c r="DTO377" s="272"/>
      <c r="DTP377" s="272"/>
      <c r="DTQ377" s="272"/>
      <c r="DTR377" s="272"/>
      <c r="DTS377" s="272"/>
      <c r="DTT377" s="272"/>
      <c r="DTU377" s="272"/>
      <c r="DTV377" s="272"/>
      <c r="DTW377" s="272"/>
      <c r="DTX377" s="272"/>
      <c r="DTY377" s="272"/>
      <c r="DTZ377" s="272"/>
      <c r="DUA377" s="272"/>
      <c r="DUB377" s="272"/>
      <c r="DUC377" s="272"/>
      <c r="DUD377" s="272"/>
      <c r="DUE377" s="272"/>
      <c r="DUF377" s="272"/>
      <c r="DUG377" s="272"/>
      <c r="DUH377" s="272"/>
      <c r="DUI377" s="272"/>
      <c r="DUJ377" s="272"/>
      <c r="DUK377" s="272"/>
      <c r="DUL377" s="272"/>
      <c r="DUM377" s="272"/>
      <c r="DUN377" s="272"/>
      <c r="DUO377" s="272"/>
      <c r="DUP377" s="272"/>
      <c r="DUQ377" s="272"/>
      <c r="DUR377" s="272"/>
      <c r="DUS377" s="272"/>
      <c r="DUT377" s="272"/>
      <c r="DUU377" s="272"/>
      <c r="DUV377" s="272"/>
      <c r="DUW377" s="272"/>
      <c r="DUX377" s="272"/>
      <c r="DUY377" s="272"/>
      <c r="DUZ377" s="272"/>
      <c r="DVA377" s="272"/>
      <c r="DVB377" s="272"/>
      <c r="DVC377" s="272"/>
      <c r="DVD377" s="272"/>
      <c r="DVE377" s="272"/>
      <c r="DVF377" s="272"/>
      <c r="DVG377" s="272"/>
      <c r="DVH377" s="272"/>
      <c r="DVI377" s="272"/>
      <c r="DVJ377" s="272"/>
      <c r="DVK377" s="272"/>
      <c r="DVL377" s="272"/>
      <c r="DVM377" s="272"/>
      <c r="DVN377" s="272"/>
      <c r="DVO377" s="272"/>
      <c r="DVP377" s="272"/>
      <c r="DVQ377" s="272"/>
      <c r="DVR377" s="272"/>
      <c r="DVS377" s="272"/>
      <c r="DVT377" s="272"/>
      <c r="DVU377" s="272"/>
      <c r="DVV377" s="272"/>
      <c r="DVW377" s="272"/>
      <c r="DVX377" s="272"/>
      <c r="DVY377" s="272"/>
      <c r="DVZ377" s="272"/>
      <c r="DWA377" s="272"/>
      <c r="DWB377" s="272"/>
      <c r="DWC377" s="272"/>
      <c r="DWD377" s="272"/>
      <c r="DWE377" s="272"/>
      <c r="DWF377" s="272"/>
      <c r="DWG377" s="272"/>
      <c r="DWH377" s="272"/>
      <c r="DWI377" s="272"/>
      <c r="DWJ377" s="272"/>
      <c r="DWK377" s="272"/>
      <c r="DWL377" s="272"/>
      <c r="DWM377" s="272"/>
      <c r="DWN377" s="272"/>
      <c r="DWO377" s="272"/>
      <c r="DWP377" s="272"/>
      <c r="DWQ377" s="272"/>
      <c r="DWR377" s="272"/>
      <c r="DWS377" s="272"/>
      <c r="DWT377" s="272"/>
      <c r="DWU377" s="272"/>
      <c r="DWV377" s="272"/>
      <c r="DWW377" s="272"/>
      <c r="DWX377" s="272"/>
      <c r="DWY377" s="272"/>
      <c r="DWZ377" s="272"/>
      <c r="DXA377" s="272"/>
      <c r="DXB377" s="272"/>
      <c r="DXC377" s="272"/>
      <c r="DXD377" s="272"/>
      <c r="DXE377" s="272"/>
      <c r="DXF377" s="272"/>
      <c r="DXG377" s="272"/>
      <c r="DXH377" s="272"/>
      <c r="DXI377" s="272"/>
      <c r="DXJ377" s="272"/>
      <c r="DXK377" s="272"/>
      <c r="DXL377" s="272"/>
      <c r="DXM377" s="272"/>
      <c r="DXN377" s="272"/>
      <c r="DXO377" s="272"/>
      <c r="DXP377" s="272"/>
      <c r="DXQ377" s="272"/>
      <c r="DXR377" s="272"/>
      <c r="DXS377" s="272"/>
      <c r="DXT377" s="272"/>
      <c r="DXU377" s="272"/>
      <c r="DXV377" s="272"/>
      <c r="DXW377" s="272"/>
      <c r="DXX377" s="272"/>
      <c r="DXY377" s="272"/>
      <c r="DXZ377" s="272"/>
      <c r="DYA377" s="272"/>
      <c r="DYB377" s="272"/>
      <c r="DYC377" s="272"/>
      <c r="DYD377" s="272"/>
      <c r="DYE377" s="272"/>
      <c r="DYF377" s="272"/>
      <c r="DYG377" s="272"/>
      <c r="DYH377" s="272"/>
      <c r="DYI377" s="272"/>
      <c r="DYJ377" s="272"/>
      <c r="DYK377" s="272"/>
      <c r="DYL377" s="272"/>
      <c r="DYM377" s="272"/>
      <c r="DYN377" s="272"/>
      <c r="DYO377" s="272"/>
      <c r="DYP377" s="272"/>
      <c r="DYQ377" s="272"/>
      <c r="DYR377" s="272"/>
      <c r="DYS377" s="272"/>
      <c r="DYT377" s="272"/>
      <c r="DYU377" s="272"/>
      <c r="DYV377" s="272"/>
      <c r="DYW377" s="272"/>
      <c r="DYX377" s="272"/>
      <c r="DYY377" s="272"/>
      <c r="DYZ377" s="272"/>
      <c r="DZA377" s="272"/>
      <c r="DZB377" s="272"/>
      <c r="DZC377" s="272"/>
      <c r="DZD377" s="272"/>
      <c r="DZE377" s="272"/>
      <c r="DZF377" s="272"/>
      <c r="DZG377" s="272"/>
      <c r="DZH377" s="272"/>
      <c r="DZI377" s="272"/>
      <c r="DZJ377" s="272"/>
      <c r="DZK377" s="272"/>
      <c r="DZL377" s="272"/>
      <c r="DZM377" s="272"/>
      <c r="DZN377" s="272"/>
      <c r="DZO377" s="272"/>
      <c r="DZP377" s="272"/>
      <c r="DZQ377" s="272"/>
      <c r="DZR377" s="272"/>
      <c r="DZS377" s="272"/>
      <c r="DZT377" s="272"/>
      <c r="DZU377" s="272"/>
      <c r="DZV377" s="272"/>
      <c r="DZW377" s="272"/>
      <c r="DZX377" s="272"/>
      <c r="DZY377" s="272"/>
      <c r="DZZ377" s="272"/>
      <c r="EAA377" s="272"/>
      <c r="EAB377" s="272"/>
      <c r="EAC377" s="272"/>
      <c r="EAD377" s="272"/>
      <c r="EAE377" s="272"/>
      <c r="EAF377" s="272"/>
      <c r="EAG377" s="272"/>
      <c r="EAH377" s="272"/>
      <c r="EAI377" s="272"/>
      <c r="EAJ377" s="272"/>
      <c r="EAK377" s="272"/>
      <c r="EAL377" s="272"/>
      <c r="EAM377" s="272"/>
      <c r="EAN377" s="272"/>
      <c r="EAO377" s="272"/>
      <c r="EAP377" s="272"/>
      <c r="EAQ377" s="272"/>
      <c r="EAR377" s="272"/>
      <c r="EAS377" s="272"/>
      <c r="EAT377" s="272"/>
      <c r="EAU377" s="272"/>
      <c r="EAV377" s="272"/>
      <c r="EAW377" s="272"/>
      <c r="EAX377" s="272"/>
      <c r="EAY377" s="272"/>
      <c r="EAZ377" s="272"/>
      <c r="EBA377" s="272"/>
      <c r="EBB377" s="272"/>
      <c r="EBC377" s="272"/>
      <c r="EBD377" s="272"/>
      <c r="EBE377" s="272"/>
      <c r="EBF377" s="272"/>
      <c r="EBG377" s="272"/>
      <c r="EBH377" s="272"/>
      <c r="EBI377" s="272"/>
      <c r="EBJ377" s="272"/>
      <c r="EBK377" s="272"/>
      <c r="EBL377" s="272"/>
      <c r="EBM377" s="272"/>
      <c r="EBN377" s="272"/>
      <c r="EBO377" s="272"/>
      <c r="EBP377" s="272"/>
      <c r="EBQ377" s="272"/>
      <c r="EBR377" s="272"/>
      <c r="EBS377" s="272"/>
      <c r="EBT377" s="272"/>
      <c r="EBU377" s="272"/>
      <c r="EBV377" s="272"/>
      <c r="EBW377" s="272"/>
      <c r="EBX377" s="272"/>
      <c r="EBY377" s="272"/>
      <c r="EBZ377" s="272"/>
      <c r="ECA377" s="272"/>
      <c r="ECB377" s="272"/>
      <c r="ECC377" s="272"/>
      <c r="ECD377" s="272"/>
      <c r="ECE377" s="272"/>
      <c r="ECF377" s="272"/>
      <c r="ECG377" s="272"/>
      <c r="ECH377" s="272"/>
      <c r="ECI377" s="272"/>
      <c r="ECJ377" s="272"/>
      <c r="ECK377" s="272"/>
      <c r="ECL377" s="272"/>
      <c r="ECM377" s="272"/>
      <c r="ECN377" s="272"/>
      <c r="ECO377" s="272"/>
      <c r="ECP377" s="272"/>
      <c r="ECQ377" s="272"/>
      <c r="ECR377" s="272"/>
      <c r="ECS377" s="272"/>
      <c r="ECT377" s="272"/>
      <c r="ECU377" s="272"/>
      <c r="ECV377" s="272"/>
      <c r="ECW377" s="272"/>
      <c r="ECX377" s="272"/>
      <c r="ECY377" s="272"/>
      <c r="ECZ377" s="272"/>
      <c r="EDA377" s="272"/>
      <c r="EDB377" s="272"/>
      <c r="EDC377" s="272"/>
      <c r="EDD377" s="272"/>
      <c r="EDE377" s="272"/>
      <c r="EDF377" s="272"/>
      <c r="EDG377" s="272"/>
      <c r="EDH377" s="272"/>
      <c r="EDI377" s="272"/>
      <c r="EDJ377" s="272"/>
      <c r="EDK377" s="272"/>
      <c r="EDL377" s="272"/>
      <c r="EDM377" s="272"/>
      <c r="EDN377" s="272"/>
      <c r="EDO377" s="272"/>
      <c r="EDP377" s="272"/>
      <c r="EDQ377" s="272"/>
      <c r="EDR377" s="272"/>
      <c r="EDS377" s="272"/>
      <c r="EDT377" s="272"/>
      <c r="EDU377" s="272"/>
      <c r="EDV377" s="272"/>
      <c r="EDW377" s="272"/>
      <c r="EDX377" s="272"/>
      <c r="EDY377" s="272"/>
      <c r="EDZ377" s="272"/>
      <c r="EEA377" s="272"/>
      <c r="EEB377" s="272"/>
      <c r="EEC377" s="272"/>
      <c r="EED377" s="272"/>
      <c r="EEE377" s="272"/>
      <c r="EEF377" s="272"/>
      <c r="EEG377" s="272"/>
      <c r="EEH377" s="272"/>
      <c r="EEI377" s="272"/>
      <c r="EEJ377" s="272"/>
      <c r="EEK377" s="272"/>
      <c r="EEL377" s="272"/>
      <c r="EEM377" s="272"/>
      <c r="EEN377" s="272"/>
      <c r="EEO377" s="272"/>
      <c r="EEP377" s="272"/>
      <c r="EEQ377" s="272"/>
      <c r="EER377" s="272"/>
      <c r="EES377" s="272"/>
      <c r="EET377" s="272"/>
      <c r="EEU377" s="272"/>
      <c r="EEV377" s="272"/>
      <c r="EEW377" s="272"/>
      <c r="EEX377" s="272"/>
      <c r="EEY377" s="272"/>
      <c r="EEZ377" s="272"/>
      <c r="EFA377" s="272"/>
      <c r="EFB377" s="272"/>
      <c r="EFC377" s="272"/>
      <c r="EFD377" s="272"/>
      <c r="EFE377" s="272"/>
      <c r="EFF377" s="272"/>
      <c r="EFG377" s="272"/>
      <c r="EFH377" s="272"/>
      <c r="EFI377" s="272"/>
      <c r="EFJ377" s="272"/>
      <c r="EFK377" s="272"/>
      <c r="EFL377" s="272"/>
      <c r="EFM377" s="272"/>
      <c r="EFN377" s="272"/>
      <c r="EFO377" s="272"/>
      <c r="EFP377" s="272"/>
      <c r="EFQ377" s="272"/>
      <c r="EFR377" s="272"/>
      <c r="EFS377" s="272"/>
      <c r="EFT377" s="272"/>
      <c r="EFU377" s="272"/>
      <c r="EFV377" s="272"/>
      <c r="EFW377" s="272"/>
      <c r="EFX377" s="272"/>
      <c r="EFY377" s="272"/>
      <c r="EFZ377" s="272"/>
      <c r="EGA377" s="272"/>
      <c r="EGB377" s="272"/>
      <c r="EGC377" s="272"/>
      <c r="EGD377" s="272"/>
      <c r="EGE377" s="272"/>
      <c r="EGF377" s="272"/>
      <c r="EGG377" s="272"/>
      <c r="EGH377" s="272"/>
      <c r="EGI377" s="272"/>
      <c r="EGJ377" s="272"/>
      <c r="EGK377" s="272"/>
      <c r="EGL377" s="272"/>
      <c r="EGM377" s="272"/>
      <c r="EGN377" s="272"/>
      <c r="EGO377" s="272"/>
      <c r="EGP377" s="272"/>
      <c r="EGQ377" s="272"/>
      <c r="EGR377" s="272"/>
      <c r="EGS377" s="272"/>
      <c r="EGT377" s="272"/>
      <c r="EGU377" s="272"/>
      <c r="EGV377" s="272"/>
      <c r="EGW377" s="272"/>
      <c r="EGX377" s="272"/>
      <c r="EGY377" s="272"/>
      <c r="EGZ377" s="272"/>
      <c r="EHA377" s="272"/>
      <c r="EHB377" s="272"/>
      <c r="EHC377" s="272"/>
      <c r="EHD377" s="272"/>
      <c r="EHE377" s="272"/>
      <c r="EHF377" s="272"/>
      <c r="EHG377" s="272"/>
      <c r="EHH377" s="272"/>
      <c r="EHI377" s="272"/>
      <c r="EHJ377" s="272"/>
      <c r="EHK377" s="272"/>
      <c r="EHL377" s="272"/>
      <c r="EHM377" s="272"/>
      <c r="EHN377" s="272"/>
      <c r="EHO377" s="272"/>
      <c r="EHP377" s="272"/>
      <c r="EHQ377" s="272"/>
      <c r="EHR377" s="272"/>
      <c r="EHS377" s="272"/>
      <c r="EHT377" s="272"/>
      <c r="EHU377" s="272"/>
      <c r="EHV377" s="272"/>
      <c r="EHW377" s="272"/>
      <c r="EHX377" s="272"/>
      <c r="EHY377" s="272"/>
      <c r="EHZ377" s="272"/>
      <c r="EIA377" s="272"/>
      <c r="EIB377" s="272"/>
      <c r="EIC377" s="272"/>
      <c r="EID377" s="272"/>
      <c r="EIE377" s="272"/>
      <c r="EIF377" s="272"/>
      <c r="EIG377" s="272"/>
      <c r="EIH377" s="272"/>
      <c r="EII377" s="272"/>
      <c r="EIJ377" s="272"/>
      <c r="EIK377" s="272"/>
      <c r="EIL377" s="272"/>
      <c r="EIM377" s="272"/>
      <c r="EIN377" s="272"/>
      <c r="EIO377" s="272"/>
      <c r="EIP377" s="272"/>
      <c r="EIQ377" s="272"/>
      <c r="EIR377" s="272"/>
      <c r="EIS377" s="272"/>
      <c r="EIT377" s="272"/>
      <c r="EIU377" s="272"/>
      <c r="EIV377" s="272"/>
      <c r="EIW377" s="272"/>
      <c r="EIX377" s="272"/>
      <c r="EIY377" s="272"/>
      <c r="EIZ377" s="272"/>
      <c r="EJA377" s="272"/>
      <c r="EJB377" s="272"/>
      <c r="EJC377" s="272"/>
      <c r="EJD377" s="272"/>
      <c r="EJE377" s="272"/>
      <c r="EJF377" s="272"/>
      <c r="EJG377" s="272"/>
      <c r="EJH377" s="272"/>
      <c r="EJI377" s="272"/>
      <c r="EJJ377" s="272"/>
      <c r="EJK377" s="272"/>
      <c r="EJL377" s="272"/>
      <c r="EJM377" s="272"/>
      <c r="EJN377" s="272"/>
      <c r="EJO377" s="272"/>
      <c r="EJP377" s="272"/>
      <c r="EJQ377" s="272"/>
      <c r="EJR377" s="272"/>
      <c r="EJS377" s="272"/>
      <c r="EJT377" s="272"/>
      <c r="EJU377" s="272"/>
      <c r="EJV377" s="272"/>
      <c r="EJW377" s="272"/>
      <c r="EJX377" s="272"/>
      <c r="EJY377" s="272"/>
      <c r="EJZ377" s="272"/>
      <c r="EKA377" s="272"/>
      <c r="EKB377" s="272"/>
      <c r="EKC377" s="272"/>
      <c r="EKD377" s="272"/>
      <c r="EKE377" s="272"/>
      <c r="EKF377" s="272"/>
      <c r="EKG377" s="272"/>
      <c r="EKH377" s="272"/>
      <c r="EKI377" s="272"/>
      <c r="EKJ377" s="272"/>
      <c r="EKK377" s="272"/>
      <c r="EKL377" s="272"/>
      <c r="EKM377" s="272"/>
      <c r="EKN377" s="272"/>
      <c r="EKO377" s="272"/>
      <c r="EKP377" s="272"/>
      <c r="EKQ377" s="272"/>
      <c r="EKR377" s="272"/>
      <c r="EKS377" s="272"/>
      <c r="EKT377" s="272"/>
      <c r="EKU377" s="272"/>
      <c r="EKV377" s="272"/>
      <c r="EKW377" s="272"/>
      <c r="EKX377" s="272"/>
      <c r="EKY377" s="272"/>
      <c r="EKZ377" s="272"/>
      <c r="ELA377" s="272"/>
      <c r="ELB377" s="272"/>
      <c r="ELC377" s="272"/>
      <c r="ELD377" s="272"/>
      <c r="ELE377" s="272"/>
      <c r="ELF377" s="272"/>
      <c r="ELG377" s="272"/>
      <c r="ELH377" s="272"/>
      <c r="ELI377" s="272"/>
      <c r="ELJ377" s="272"/>
      <c r="ELK377" s="272"/>
      <c r="ELL377" s="272"/>
      <c r="ELM377" s="272"/>
      <c r="ELN377" s="272"/>
      <c r="ELO377" s="272"/>
      <c r="ELP377" s="272"/>
      <c r="ELQ377" s="272"/>
      <c r="ELR377" s="272"/>
      <c r="ELS377" s="272"/>
      <c r="ELT377" s="272"/>
      <c r="ELU377" s="272"/>
      <c r="ELV377" s="272"/>
      <c r="ELW377" s="272"/>
      <c r="ELX377" s="272"/>
      <c r="ELY377" s="272"/>
      <c r="ELZ377" s="272"/>
      <c r="EMA377" s="272"/>
      <c r="EMB377" s="272"/>
      <c r="EMC377" s="272"/>
      <c r="EMD377" s="272"/>
      <c r="EME377" s="272"/>
      <c r="EMF377" s="272"/>
      <c r="EMG377" s="272"/>
      <c r="EMH377" s="272"/>
      <c r="EMI377" s="272"/>
      <c r="EMJ377" s="272"/>
      <c r="EMK377" s="272"/>
      <c r="EML377" s="272"/>
      <c r="EMM377" s="272"/>
      <c r="EMN377" s="272"/>
      <c r="EMO377" s="272"/>
      <c r="EMP377" s="272"/>
      <c r="EMQ377" s="272"/>
      <c r="EMR377" s="272"/>
      <c r="EMS377" s="272"/>
      <c r="EMT377" s="272"/>
      <c r="EMU377" s="272"/>
      <c r="EMV377" s="272"/>
      <c r="EMW377" s="272"/>
      <c r="EMX377" s="272"/>
      <c r="EMY377" s="272"/>
      <c r="EMZ377" s="272"/>
      <c r="ENA377" s="272"/>
      <c r="ENB377" s="272"/>
      <c r="ENC377" s="272"/>
      <c r="END377" s="272"/>
      <c r="ENE377" s="272"/>
      <c r="ENF377" s="272"/>
      <c r="ENG377" s="272"/>
      <c r="ENH377" s="272"/>
      <c r="ENI377" s="272"/>
      <c r="ENJ377" s="272"/>
      <c r="ENK377" s="272"/>
      <c r="ENL377" s="272"/>
      <c r="ENM377" s="272"/>
      <c r="ENN377" s="272"/>
      <c r="ENO377" s="272"/>
      <c r="ENP377" s="272"/>
      <c r="ENQ377" s="272"/>
      <c r="ENR377" s="272"/>
      <c r="ENS377" s="272"/>
      <c r="ENT377" s="272"/>
      <c r="ENU377" s="272"/>
      <c r="ENV377" s="272"/>
      <c r="ENW377" s="272"/>
      <c r="ENX377" s="272"/>
      <c r="ENY377" s="272"/>
      <c r="ENZ377" s="272"/>
      <c r="EOA377" s="272"/>
      <c r="EOB377" s="272"/>
      <c r="EOC377" s="272"/>
      <c r="EOD377" s="272"/>
      <c r="EOE377" s="272"/>
      <c r="EOF377" s="272"/>
      <c r="EOG377" s="272"/>
      <c r="EOH377" s="272"/>
      <c r="EOI377" s="272"/>
      <c r="EOJ377" s="272"/>
      <c r="EOK377" s="272"/>
      <c r="EOL377" s="272"/>
      <c r="EOM377" s="272"/>
      <c r="EON377" s="272"/>
      <c r="EOO377" s="272"/>
      <c r="EOP377" s="272"/>
      <c r="EOQ377" s="272"/>
      <c r="EOR377" s="272"/>
      <c r="EOS377" s="272"/>
      <c r="EOT377" s="272"/>
      <c r="EOU377" s="272"/>
      <c r="EOV377" s="272"/>
      <c r="EOW377" s="272"/>
      <c r="EOX377" s="272"/>
      <c r="EOY377" s="272"/>
      <c r="EOZ377" s="272"/>
      <c r="EPA377" s="272"/>
      <c r="EPB377" s="272"/>
      <c r="EPC377" s="272"/>
      <c r="EPD377" s="272"/>
      <c r="EPE377" s="272"/>
      <c r="EPF377" s="272"/>
      <c r="EPG377" s="272"/>
      <c r="EPH377" s="272"/>
      <c r="EPI377" s="272"/>
      <c r="EPJ377" s="272"/>
      <c r="EPK377" s="272"/>
      <c r="EPL377" s="272"/>
      <c r="EPM377" s="272"/>
      <c r="EPN377" s="272"/>
      <c r="EPO377" s="272"/>
      <c r="EPP377" s="272"/>
      <c r="EPQ377" s="272"/>
      <c r="EPR377" s="272"/>
      <c r="EPS377" s="272"/>
      <c r="EPT377" s="272"/>
      <c r="EPU377" s="272"/>
      <c r="EPV377" s="272"/>
      <c r="EPW377" s="272"/>
      <c r="EPX377" s="272"/>
      <c r="EPY377" s="272"/>
      <c r="EPZ377" s="272"/>
      <c r="EQA377" s="272"/>
      <c r="EQB377" s="272"/>
      <c r="EQC377" s="272"/>
      <c r="EQD377" s="272"/>
      <c r="EQE377" s="272"/>
      <c r="EQF377" s="272"/>
      <c r="EQG377" s="272"/>
      <c r="EQH377" s="272"/>
      <c r="EQI377" s="272"/>
      <c r="EQJ377" s="272"/>
      <c r="EQK377" s="272"/>
      <c r="EQL377" s="272"/>
      <c r="EQM377" s="272"/>
      <c r="EQN377" s="272"/>
      <c r="EQO377" s="272"/>
      <c r="EQP377" s="272"/>
      <c r="EQQ377" s="272"/>
      <c r="EQR377" s="272"/>
      <c r="EQS377" s="272"/>
      <c r="EQT377" s="272"/>
      <c r="EQU377" s="272"/>
      <c r="EQV377" s="272"/>
      <c r="EQW377" s="272"/>
      <c r="EQX377" s="272"/>
      <c r="EQY377" s="272"/>
      <c r="EQZ377" s="272"/>
      <c r="ERA377" s="272"/>
      <c r="ERB377" s="272"/>
      <c r="ERC377" s="272"/>
      <c r="ERD377" s="272"/>
      <c r="ERE377" s="272"/>
      <c r="ERF377" s="272"/>
      <c r="ERG377" s="272"/>
      <c r="ERH377" s="272"/>
      <c r="ERI377" s="272"/>
      <c r="ERJ377" s="272"/>
      <c r="ERK377" s="272"/>
      <c r="ERL377" s="272"/>
      <c r="ERM377" s="272"/>
      <c r="ERN377" s="272"/>
      <c r="ERO377" s="272"/>
      <c r="ERP377" s="272"/>
      <c r="ERQ377" s="272"/>
      <c r="ERR377" s="272"/>
      <c r="ERS377" s="272"/>
      <c r="ERT377" s="272"/>
      <c r="ERU377" s="272"/>
      <c r="ERV377" s="272"/>
      <c r="ERW377" s="272"/>
      <c r="ERX377" s="272"/>
      <c r="ERY377" s="272"/>
      <c r="ERZ377" s="272"/>
      <c r="ESA377" s="272"/>
      <c r="ESB377" s="272"/>
      <c r="ESC377" s="272"/>
      <c r="ESD377" s="272"/>
      <c r="ESE377" s="272"/>
      <c r="ESF377" s="272"/>
      <c r="ESG377" s="272"/>
      <c r="ESH377" s="272"/>
      <c r="ESI377" s="272"/>
      <c r="ESJ377" s="272"/>
      <c r="ESK377" s="272"/>
      <c r="ESL377" s="272"/>
      <c r="ESM377" s="272"/>
      <c r="ESN377" s="272"/>
      <c r="ESO377" s="272"/>
      <c r="ESP377" s="272"/>
      <c r="ESQ377" s="272"/>
      <c r="ESR377" s="272"/>
      <c r="ESS377" s="272"/>
      <c r="EST377" s="272"/>
      <c r="ESU377" s="272"/>
      <c r="ESV377" s="272"/>
      <c r="ESW377" s="272"/>
      <c r="ESX377" s="272"/>
      <c r="ESY377" s="272"/>
      <c r="ESZ377" s="272"/>
      <c r="ETA377" s="272"/>
      <c r="ETB377" s="272"/>
      <c r="ETC377" s="272"/>
      <c r="ETD377" s="272"/>
      <c r="ETE377" s="272"/>
      <c r="ETF377" s="272"/>
      <c r="ETG377" s="272"/>
      <c r="ETH377" s="272"/>
      <c r="ETI377" s="272"/>
      <c r="ETJ377" s="272"/>
      <c r="ETK377" s="272"/>
      <c r="ETL377" s="272"/>
      <c r="ETM377" s="272"/>
      <c r="ETN377" s="272"/>
      <c r="ETO377" s="272"/>
      <c r="ETP377" s="272"/>
      <c r="ETQ377" s="272"/>
      <c r="ETR377" s="272"/>
      <c r="ETS377" s="272"/>
      <c r="ETT377" s="272"/>
      <c r="ETU377" s="272"/>
      <c r="ETV377" s="272"/>
      <c r="ETW377" s="272"/>
      <c r="ETX377" s="272"/>
      <c r="ETY377" s="272"/>
      <c r="ETZ377" s="272"/>
      <c r="EUA377" s="272"/>
      <c r="EUB377" s="272"/>
      <c r="EUC377" s="272"/>
      <c r="EUD377" s="272"/>
      <c r="EUE377" s="272"/>
      <c r="EUF377" s="272"/>
      <c r="EUG377" s="272"/>
      <c r="EUH377" s="272"/>
      <c r="EUI377" s="272"/>
      <c r="EUJ377" s="272"/>
      <c r="EUK377" s="272"/>
      <c r="EUL377" s="272"/>
      <c r="EUM377" s="272"/>
      <c r="EUN377" s="272"/>
      <c r="EUO377" s="272"/>
      <c r="EUP377" s="272"/>
      <c r="EUQ377" s="272"/>
      <c r="EUR377" s="272"/>
      <c r="EUS377" s="272"/>
      <c r="EUT377" s="272"/>
      <c r="EUU377" s="272"/>
      <c r="EUV377" s="272"/>
      <c r="EUW377" s="272"/>
      <c r="EUX377" s="272"/>
      <c r="EUY377" s="272"/>
      <c r="EUZ377" s="272"/>
      <c r="EVA377" s="272"/>
      <c r="EVB377" s="272"/>
      <c r="EVC377" s="272"/>
      <c r="EVD377" s="272"/>
      <c r="EVE377" s="272"/>
      <c r="EVF377" s="272"/>
      <c r="EVG377" s="272"/>
      <c r="EVH377" s="272"/>
      <c r="EVI377" s="272"/>
      <c r="EVJ377" s="272"/>
      <c r="EVK377" s="272"/>
      <c r="EVL377" s="272"/>
      <c r="EVM377" s="272"/>
      <c r="EVN377" s="272"/>
      <c r="EVO377" s="272"/>
      <c r="EVP377" s="272"/>
      <c r="EVQ377" s="272"/>
      <c r="EVR377" s="272"/>
      <c r="EVS377" s="272"/>
      <c r="EVT377" s="272"/>
      <c r="EVU377" s="272"/>
      <c r="EVV377" s="272"/>
      <c r="EVW377" s="272"/>
      <c r="EVX377" s="272"/>
      <c r="EVY377" s="272"/>
      <c r="EVZ377" s="272"/>
      <c r="EWA377" s="272"/>
      <c r="EWB377" s="272"/>
      <c r="EWC377" s="272"/>
      <c r="EWD377" s="272"/>
      <c r="EWE377" s="272"/>
      <c r="EWF377" s="272"/>
      <c r="EWG377" s="272"/>
      <c r="EWH377" s="272"/>
      <c r="EWI377" s="272"/>
      <c r="EWJ377" s="272"/>
      <c r="EWK377" s="272"/>
      <c r="EWL377" s="272"/>
      <c r="EWM377" s="272"/>
      <c r="EWN377" s="272"/>
      <c r="EWO377" s="272"/>
      <c r="EWP377" s="272"/>
      <c r="EWQ377" s="272"/>
      <c r="EWR377" s="272"/>
      <c r="EWS377" s="272"/>
      <c r="EWT377" s="272"/>
      <c r="EWU377" s="272"/>
      <c r="EWV377" s="272"/>
      <c r="EWW377" s="272"/>
      <c r="EWX377" s="272"/>
      <c r="EWY377" s="272"/>
      <c r="EWZ377" s="272"/>
      <c r="EXA377" s="272"/>
      <c r="EXB377" s="272"/>
      <c r="EXC377" s="272"/>
      <c r="EXD377" s="272"/>
      <c r="EXE377" s="272"/>
      <c r="EXF377" s="272"/>
      <c r="EXG377" s="272"/>
      <c r="EXH377" s="272"/>
      <c r="EXI377" s="272"/>
      <c r="EXJ377" s="272"/>
      <c r="EXK377" s="272"/>
      <c r="EXL377" s="272"/>
      <c r="EXM377" s="272"/>
      <c r="EXN377" s="272"/>
      <c r="EXO377" s="272"/>
      <c r="EXP377" s="272"/>
      <c r="EXQ377" s="272"/>
      <c r="EXR377" s="272"/>
      <c r="EXS377" s="272"/>
      <c r="EXT377" s="272"/>
      <c r="EXU377" s="272"/>
      <c r="EXV377" s="272"/>
      <c r="EXW377" s="272"/>
      <c r="EXX377" s="272"/>
      <c r="EXY377" s="272"/>
      <c r="EXZ377" s="272"/>
      <c r="EYA377" s="272"/>
      <c r="EYB377" s="272"/>
      <c r="EYC377" s="272"/>
      <c r="EYD377" s="272"/>
      <c r="EYE377" s="272"/>
      <c r="EYF377" s="272"/>
      <c r="EYG377" s="272"/>
      <c r="EYH377" s="272"/>
      <c r="EYI377" s="272"/>
      <c r="EYJ377" s="272"/>
      <c r="EYK377" s="272"/>
      <c r="EYL377" s="272"/>
      <c r="EYM377" s="272"/>
      <c r="EYN377" s="272"/>
      <c r="EYO377" s="272"/>
      <c r="EYP377" s="272"/>
      <c r="EYQ377" s="272"/>
      <c r="EYR377" s="272"/>
      <c r="EYS377" s="272"/>
      <c r="EYT377" s="272"/>
      <c r="EYU377" s="272"/>
      <c r="EYV377" s="272"/>
      <c r="EYW377" s="272"/>
      <c r="EYX377" s="272"/>
      <c r="EYY377" s="272"/>
      <c r="EYZ377" s="272"/>
      <c r="EZA377" s="272"/>
      <c r="EZB377" s="272"/>
      <c r="EZC377" s="272"/>
      <c r="EZD377" s="272"/>
      <c r="EZE377" s="272"/>
      <c r="EZF377" s="272"/>
      <c r="EZG377" s="272"/>
      <c r="EZH377" s="272"/>
      <c r="EZI377" s="272"/>
      <c r="EZJ377" s="272"/>
      <c r="EZK377" s="272"/>
      <c r="EZL377" s="272"/>
      <c r="EZM377" s="272"/>
      <c r="EZN377" s="272"/>
      <c r="EZO377" s="272"/>
      <c r="EZP377" s="272"/>
      <c r="EZQ377" s="272"/>
      <c r="EZR377" s="272"/>
      <c r="EZS377" s="272"/>
      <c r="EZT377" s="272"/>
      <c r="EZU377" s="272"/>
      <c r="EZV377" s="272"/>
      <c r="EZW377" s="272"/>
      <c r="EZX377" s="272"/>
      <c r="EZY377" s="272"/>
      <c r="EZZ377" s="272"/>
      <c r="FAA377" s="272"/>
      <c r="FAB377" s="272"/>
      <c r="FAC377" s="272"/>
      <c r="FAD377" s="272"/>
      <c r="FAE377" s="272"/>
      <c r="FAF377" s="272"/>
      <c r="FAG377" s="272"/>
      <c r="FAH377" s="272"/>
      <c r="FAI377" s="272"/>
      <c r="FAJ377" s="272"/>
      <c r="FAK377" s="272"/>
      <c r="FAL377" s="272"/>
      <c r="FAM377" s="272"/>
      <c r="FAN377" s="272"/>
      <c r="FAO377" s="272"/>
      <c r="FAP377" s="272"/>
      <c r="FAQ377" s="272"/>
      <c r="FAR377" s="272"/>
      <c r="FAS377" s="272"/>
      <c r="FAT377" s="272"/>
      <c r="FAU377" s="272"/>
      <c r="FAV377" s="272"/>
      <c r="FAW377" s="272"/>
      <c r="FAX377" s="272"/>
      <c r="FAY377" s="272"/>
      <c r="FAZ377" s="272"/>
      <c r="FBA377" s="272"/>
      <c r="FBB377" s="272"/>
      <c r="FBC377" s="272"/>
      <c r="FBD377" s="272"/>
      <c r="FBE377" s="272"/>
      <c r="FBF377" s="272"/>
      <c r="FBG377" s="272"/>
      <c r="FBH377" s="272"/>
      <c r="FBI377" s="272"/>
      <c r="FBJ377" s="272"/>
      <c r="FBK377" s="272"/>
      <c r="FBL377" s="272"/>
      <c r="FBM377" s="272"/>
      <c r="FBN377" s="272"/>
      <c r="FBO377" s="272"/>
      <c r="FBP377" s="272"/>
      <c r="FBQ377" s="272"/>
      <c r="FBR377" s="272"/>
      <c r="FBS377" s="272"/>
      <c r="FBT377" s="272"/>
      <c r="FBU377" s="272"/>
      <c r="FBV377" s="272"/>
      <c r="FBW377" s="272"/>
      <c r="FBX377" s="272"/>
      <c r="FBY377" s="272"/>
      <c r="FBZ377" s="272"/>
      <c r="FCA377" s="272"/>
      <c r="FCB377" s="272"/>
      <c r="FCC377" s="272"/>
      <c r="FCD377" s="272"/>
      <c r="FCE377" s="272"/>
      <c r="FCF377" s="272"/>
      <c r="FCG377" s="272"/>
      <c r="FCH377" s="272"/>
      <c r="FCI377" s="272"/>
      <c r="FCJ377" s="272"/>
      <c r="FCK377" s="272"/>
      <c r="FCL377" s="272"/>
      <c r="FCM377" s="272"/>
      <c r="FCN377" s="272"/>
      <c r="FCO377" s="272"/>
      <c r="FCP377" s="272"/>
      <c r="FCQ377" s="272"/>
      <c r="FCR377" s="272"/>
      <c r="FCS377" s="272"/>
      <c r="FCT377" s="272"/>
      <c r="FCU377" s="272"/>
      <c r="FCV377" s="272"/>
      <c r="FCW377" s="272"/>
      <c r="FCX377" s="272"/>
      <c r="FCY377" s="272"/>
      <c r="FCZ377" s="272"/>
      <c r="FDA377" s="272"/>
      <c r="FDB377" s="272"/>
      <c r="FDC377" s="272"/>
      <c r="FDD377" s="272"/>
      <c r="FDE377" s="272"/>
      <c r="FDF377" s="272"/>
      <c r="FDG377" s="272"/>
      <c r="FDH377" s="272"/>
      <c r="FDI377" s="272"/>
      <c r="FDJ377" s="272"/>
      <c r="FDK377" s="272"/>
      <c r="FDL377" s="272"/>
      <c r="FDM377" s="272"/>
      <c r="FDN377" s="272"/>
      <c r="FDO377" s="272"/>
      <c r="FDP377" s="272"/>
      <c r="FDQ377" s="272"/>
      <c r="FDR377" s="272"/>
      <c r="FDS377" s="272"/>
      <c r="FDT377" s="272"/>
      <c r="FDU377" s="272"/>
      <c r="FDV377" s="272"/>
      <c r="FDW377" s="272"/>
      <c r="FDX377" s="272"/>
      <c r="FDY377" s="272"/>
      <c r="FDZ377" s="272"/>
      <c r="FEA377" s="272"/>
      <c r="FEB377" s="272"/>
      <c r="FEC377" s="272"/>
      <c r="FED377" s="272"/>
      <c r="FEE377" s="272"/>
      <c r="FEF377" s="272"/>
      <c r="FEG377" s="272"/>
      <c r="FEH377" s="272"/>
      <c r="FEI377" s="272"/>
      <c r="FEJ377" s="272"/>
      <c r="FEK377" s="272"/>
      <c r="FEL377" s="272"/>
      <c r="FEM377" s="272"/>
      <c r="FEN377" s="272"/>
      <c r="FEO377" s="272"/>
      <c r="FEP377" s="272"/>
      <c r="FEQ377" s="272"/>
      <c r="FER377" s="272"/>
      <c r="FES377" s="272"/>
      <c r="FET377" s="272"/>
      <c r="FEU377" s="272"/>
      <c r="FEV377" s="272"/>
      <c r="FEW377" s="272"/>
      <c r="FEX377" s="272"/>
      <c r="FEY377" s="272"/>
      <c r="FEZ377" s="272"/>
      <c r="FFA377" s="272"/>
      <c r="FFB377" s="272"/>
      <c r="FFC377" s="272"/>
      <c r="FFD377" s="272"/>
      <c r="FFE377" s="272"/>
      <c r="FFF377" s="272"/>
      <c r="FFG377" s="272"/>
      <c r="FFH377" s="272"/>
      <c r="FFI377" s="272"/>
      <c r="FFJ377" s="272"/>
      <c r="FFK377" s="272"/>
      <c r="FFL377" s="272"/>
      <c r="FFM377" s="272"/>
      <c r="FFN377" s="272"/>
      <c r="FFO377" s="272"/>
      <c r="FFP377" s="272"/>
      <c r="FFQ377" s="272"/>
      <c r="FFR377" s="272"/>
      <c r="FFS377" s="272"/>
      <c r="FFT377" s="272"/>
      <c r="FFU377" s="272"/>
      <c r="FFV377" s="272"/>
      <c r="FFW377" s="272"/>
      <c r="FFX377" s="272"/>
      <c r="FFY377" s="272"/>
      <c r="FFZ377" s="272"/>
      <c r="FGA377" s="272"/>
      <c r="FGB377" s="272"/>
      <c r="FGC377" s="272"/>
      <c r="FGD377" s="272"/>
      <c r="FGE377" s="272"/>
      <c r="FGF377" s="272"/>
      <c r="FGG377" s="272"/>
      <c r="FGH377" s="272"/>
      <c r="FGI377" s="272"/>
      <c r="FGJ377" s="272"/>
      <c r="FGK377" s="272"/>
      <c r="FGL377" s="272"/>
      <c r="FGM377" s="272"/>
      <c r="FGN377" s="272"/>
      <c r="FGO377" s="272"/>
      <c r="FGP377" s="272"/>
      <c r="FGQ377" s="272"/>
      <c r="FGR377" s="272"/>
      <c r="FGS377" s="272"/>
      <c r="FGT377" s="272"/>
      <c r="FGU377" s="272"/>
      <c r="FGV377" s="272"/>
      <c r="FGW377" s="272"/>
      <c r="FGX377" s="272"/>
      <c r="FGY377" s="272"/>
      <c r="FGZ377" s="272"/>
      <c r="FHA377" s="272"/>
      <c r="FHB377" s="272"/>
      <c r="FHC377" s="272"/>
      <c r="FHD377" s="272"/>
      <c r="FHE377" s="272"/>
      <c r="FHF377" s="272"/>
      <c r="FHG377" s="272"/>
      <c r="FHH377" s="272"/>
      <c r="FHI377" s="272"/>
      <c r="FHJ377" s="272"/>
      <c r="FHK377" s="272"/>
      <c r="FHL377" s="272"/>
      <c r="FHM377" s="272"/>
      <c r="FHN377" s="272"/>
      <c r="FHO377" s="272"/>
      <c r="FHP377" s="272"/>
      <c r="FHQ377" s="272"/>
      <c r="FHR377" s="272"/>
      <c r="FHS377" s="272"/>
      <c r="FHT377" s="272"/>
      <c r="FHU377" s="272"/>
      <c r="FHV377" s="272"/>
      <c r="FHW377" s="272"/>
      <c r="FHX377" s="272"/>
      <c r="FHY377" s="272"/>
      <c r="FHZ377" s="272"/>
      <c r="FIA377" s="272"/>
      <c r="FIB377" s="272"/>
      <c r="FIC377" s="272"/>
      <c r="FID377" s="272"/>
      <c r="FIE377" s="272"/>
      <c r="FIF377" s="272"/>
      <c r="FIG377" s="272"/>
      <c r="FIH377" s="272"/>
      <c r="FII377" s="272"/>
      <c r="FIJ377" s="272"/>
      <c r="FIK377" s="272"/>
      <c r="FIL377" s="272"/>
      <c r="FIM377" s="272"/>
      <c r="FIN377" s="272"/>
      <c r="FIO377" s="272"/>
      <c r="FIP377" s="272"/>
      <c r="FIQ377" s="272"/>
      <c r="FIR377" s="272"/>
      <c r="FIS377" s="272"/>
      <c r="FIT377" s="272"/>
      <c r="FIU377" s="272"/>
      <c r="FIV377" s="272"/>
      <c r="FIW377" s="272"/>
      <c r="FIX377" s="272"/>
      <c r="FIY377" s="272"/>
      <c r="FIZ377" s="272"/>
      <c r="FJA377" s="272"/>
      <c r="FJB377" s="272"/>
      <c r="FJC377" s="272"/>
      <c r="FJD377" s="272"/>
      <c r="FJE377" s="272"/>
      <c r="FJF377" s="272"/>
      <c r="FJG377" s="272"/>
      <c r="FJH377" s="272"/>
      <c r="FJI377" s="272"/>
      <c r="FJJ377" s="272"/>
      <c r="FJK377" s="272"/>
      <c r="FJL377" s="272"/>
      <c r="FJM377" s="272"/>
      <c r="FJN377" s="272"/>
      <c r="FJO377" s="272"/>
      <c r="FJP377" s="272"/>
      <c r="FJQ377" s="272"/>
      <c r="FJR377" s="272"/>
      <c r="FJS377" s="272"/>
      <c r="FJT377" s="272"/>
      <c r="FJU377" s="272"/>
      <c r="FJV377" s="272"/>
      <c r="FJW377" s="272"/>
      <c r="FJX377" s="272"/>
      <c r="FJY377" s="272"/>
      <c r="FJZ377" s="272"/>
      <c r="FKA377" s="272"/>
      <c r="FKB377" s="272"/>
      <c r="FKC377" s="272"/>
      <c r="FKD377" s="272"/>
      <c r="FKE377" s="272"/>
      <c r="FKF377" s="272"/>
      <c r="FKG377" s="272"/>
      <c r="FKH377" s="272"/>
      <c r="FKI377" s="272"/>
      <c r="FKJ377" s="272"/>
      <c r="FKK377" s="272"/>
      <c r="FKL377" s="272"/>
      <c r="FKM377" s="272"/>
      <c r="FKN377" s="272"/>
      <c r="FKO377" s="272"/>
      <c r="FKP377" s="272"/>
      <c r="FKQ377" s="272"/>
      <c r="FKR377" s="272"/>
      <c r="FKS377" s="272"/>
      <c r="FKT377" s="272"/>
      <c r="FKU377" s="272"/>
      <c r="FKV377" s="272"/>
      <c r="FKW377" s="272"/>
      <c r="FKX377" s="272"/>
      <c r="FKY377" s="272"/>
      <c r="FKZ377" s="272"/>
      <c r="FLA377" s="272"/>
      <c r="FLB377" s="272"/>
      <c r="FLC377" s="272"/>
      <c r="FLD377" s="272"/>
      <c r="FLE377" s="272"/>
      <c r="FLF377" s="272"/>
      <c r="FLG377" s="272"/>
      <c r="FLH377" s="272"/>
      <c r="FLI377" s="272"/>
      <c r="FLJ377" s="272"/>
      <c r="FLK377" s="272"/>
      <c r="FLL377" s="272"/>
      <c r="FLM377" s="272"/>
      <c r="FLN377" s="272"/>
      <c r="FLO377" s="272"/>
      <c r="FLP377" s="272"/>
      <c r="FLQ377" s="272"/>
      <c r="FLR377" s="272"/>
      <c r="FLS377" s="272"/>
      <c r="FLT377" s="272"/>
      <c r="FLU377" s="272"/>
      <c r="FLV377" s="272"/>
      <c r="FLW377" s="272"/>
      <c r="FLX377" s="272"/>
      <c r="FLY377" s="272"/>
      <c r="FLZ377" s="272"/>
      <c r="FMA377" s="272"/>
      <c r="FMB377" s="272"/>
      <c r="FMC377" s="272"/>
      <c r="FMD377" s="272"/>
      <c r="FME377" s="272"/>
      <c r="FMF377" s="272"/>
      <c r="FMG377" s="272"/>
      <c r="FMH377" s="272"/>
      <c r="FMI377" s="272"/>
      <c r="FMJ377" s="272"/>
      <c r="FMK377" s="272"/>
      <c r="FML377" s="272"/>
      <c r="FMM377" s="272"/>
      <c r="FMN377" s="272"/>
      <c r="FMO377" s="272"/>
      <c r="FMP377" s="272"/>
      <c r="FMQ377" s="272"/>
      <c r="FMR377" s="272"/>
      <c r="FMS377" s="272"/>
      <c r="FMT377" s="272"/>
      <c r="FMU377" s="272"/>
      <c r="FMV377" s="272"/>
      <c r="FMW377" s="272"/>
      <c r="FMX377" s="272"/>
      <c r="FMY377" s="272"/>
      <c r="FMZ377" s="272"/>
      <c r="FNA377" s="272"/>
      <c r="FNB377" s="272"/>
      <c r="FNC377" s="272"/>
      <c r="FND377" s="272"/>
      <c r="FNE377" s="272"/>
      <c r="FNF377" s="272"/>
      <c r="FNG377" s="272"/>
      <c r="FNH377" s="272"/>
      <c r="FNI377" s="272"/>
      <c r="FNJ377" s="272"/>
      <c r="FNK377" s="272"/>
      <c r="FNL377" s="272"/>
      <c r="FNM377" s="272"/>
      <c r="FNN377" s="272"/>
      <c r="FNO377" s="272"/>
      <c r="FNP377" s="272"/>
      <c r="FNQ377" s="272"/>
      <c r="FNR377" s="272"/>
      <c r="FNS377" s="272"/>
      <c r="FNT377" s="272"/>
      <c r="FNU377" s="272"/>
      <c r="FNV377" s="272"/>
      <c r="FNW377" s="272"/>
      <c r="FNX377" s="272"/>
      <c r="FNY377" s="272"/>
      <c r="FNZ377" s="272"/>
      <c r="FOA377" s="272"/>
      <c r="FOB377" s="272"/>
      <c r="FOC377" s="272"/>
      <c r="FOD377" s="272"/>
      <c r="FOE377" s="272"/>
      <c r="FOF377" s="272"/>
      <c r="FOG377" s="272"/>
      <c r="FOH377" s="272"/>
      <c r="FOI377" s="272"/>
      <c r="FOJ377" s="272"/>
      <c r="FOK377" s="272"/>
      <c r="FOL377" s="272"/>
      <c r="FOM377" s="272"/>
      <c r="FON377" s="272"/>
      <c r="FOO377" s="272"/>
      <c r="FOP377" s="272"/>
      <c r="FOQ377" s="272"/>
      <c r="FOR377" s="272"/>
      <c r="FOS377" s="272"/>
      <c r="FOT377" s="272"/>
      <c r="FOU377" s="272"/>
      <c r="FOV377" s="272"/>
      <c r="FOW377" s="272"/>
      <c r="FOX377" s="272"/>
      <c r="FOY377" s="272"/>
      <c r="FOZ377" s="272"/>
      <c r="FPA377" s="272"/>
      <c r="FPB377" s="272"/>
      <c r="FPC377" s="272"/>
      <c r="FPD377" s="272"/>
      <c r="FPE377" s="272"/>
      <c r="FPF377" s="272"/>
      <c r="FPG377" s="272"/>
      <c r="FPH377" s="272"/>
      <c r="FPI377" s="272"/>
      <c r="FPJ377" s="272"/>
      <c r="FPK377" s="272"/>
      <c r="FPL377" s="272"/>
      <c r="FPM377" s="272"/>
      <c r="FPN377" s="272"/>
      <c r="FPO377" s="272"/>
      <c r="FPP377" s="272"/>
      <c r="FPQ377" s="272"/>
      <c r="FPR377" s="272"/>
      <c r="FPS377" s="272"/>
      <c r="FPT377" s="272"/>
      <c r="FPU377" s="272"/>
      <c r="FPV377" s="272"/>
      <c r="FPW377" s="272"/>
      <c r="FPX377" s="272"/>
      <c r="FPY377" s="272"/>
      <c r="FPZ377" s="272"/>
      <c r="FQA377" s="272"/>
      <c r="FQB377" s="272"/>
      <c r="FQC377" s="272"/>
      <c r="FQD377" s="272"/>
      <c r="FQE377" s="272"/>
      <c r="FQF377" s="272"/>
      <c r="FQG377" s="272"/>
      <c r="FQH377" s="272"/>
      <c r="FQI377" s="272"/>
      <c r="FQJ377" s="272"/>
      <c r="FQK377" s="272"/>
      <c r="FQL377" s="272"/>
      <c r="FQM377" s="272"/>
      <c r="FQN377" s="272"/>
      <c r="FQO377" s="272"/>
      <c r="FQP377" s="272"/>
      <c r="FQQ377" s="272"/>
      <c r="FQR377" s="272"/>
      <c r="FQS377" s="272"/>
      <c r="FQT377" s="272"/>
      <c r="FQU377" s="272"/>
      <c r="FQV377" s="272"/>
      <c r="FQW377" s="272"/>
      <c r="FQX377" s="272"/>
      <c r="FQY377" s="272"/>
      <c r="FQZ377" s="272"/>
      <c r="FRA377" s="272"/>
      <c r="FRB377" s="272"/>
      <c r="FRC377" s="272"/>
      <c r="FRD377" s="272"/>
      <c r="FRE377" s="272"/>
      <c r="FRF377" s="272"/>
      <c r="FRG377" s="272"/>
      <c r="FRH377" s="272"/>
      <c r="FRI377" s="272"/>
      <c r="FRJ377" s="272"/>
      <c r="FRK377" s="272"/>
      <c r="FRL377" s="272"/>
      <c r="FRM377" s="272"/>
      <c r="FRN377" s="272"/>
      <c r="FRO377" s="272"/>
      <c r="FRP377" s="272"/>
      <c r="FRQ377" s="272"/>
      <c r="FRR377" s="272"/>
      <c r="FRS377" s="272"/>
      <c r="FRT377" s="272"/>
      <c r="FRU377" s="272"/>
      <c r="FRV377" s="272"/>
      <c r="FRW377" s="272"/>
      <c r="FRX377" s="272"/>
      <c r="FRY377" s="272"/>
      <c r="FRZ377" s="272"/>
      <c r="FSA377" s="272"/>
      <c r="FSB377" s="272"/>
      <c r="FSC377" s="272"/>
      <c r="FSD377" s="272"/>
      <c r="FSE377" s="272"/>
      <c r="FSF377" s="272"/>
      <c r="FSG377" s="272"/>
      <c r="FSH377" s="272"/>
      <c r="FSI377" s="272"/>
      <c r="FSJ377" s="272"/>
      <c r="FSK377" s="272"/>
      <c r="FSL377" s="272"/>
      <c r="FSM377" s="272"/>
      <c r="FSN377" s="272"/>
      <c r="FSO377" s="272"/>
      <c r="FSP377" s="272"/>
      <c r="FSQ377" s="272"/>
      <c r="FSR377" s="272"/>
      <c r="FSS377" s="272"/>
      <c r="FST377" s="272"/>
      <c r="FSU377" s="272"/>
      <c r="FSV377" s="272"/>
      <c r="FSW377" s="272"/>
      <c r="FSX377" s="272"/>
      <c r="FSY377" s="272"/>
      <c r="FSZ377" s="272"/>
      <c r="FTA377" s="272"/>
      <c r="FTB377" s="272"/>
      <c r="FTC377" s="272"/>
      <c r="FTD377" s="272"/>
      <c r="FTE377" s="272"/>
      <c r="FTF377" s="272"/>
      <c r="FTG377" s="272"/>
      <c r="FTH377" s="272"/>
      <c r="FTI377" s="272"/>
      <c r="FTJ377" s="272"/>
      <c r="FTK377" s="272"/>
      <c r="FTL377" s="272"/>
      <c r="FTM377" s="272"/>
      <c r="FTN377" s="272"/>
      <c r="FTO377" s="272"/>
      <c r="FTP377" s="272"/>
      <c r="FTQ377" s="272"/>
      <c r="FTR377" s="272"/>
      <c r="FTS377" s="272"/>
      <c r="FTT377" s="272"/>
      <c r="FTU377" s="272"/>
      <c r="FTV377" s="272"/>
      <c r="FTW377" s="272"/>
      <c r="FTX377" s="272"/>
      <c r="FTY377" s="272"/>
      <c r="FTZ377" s="272"/>
      <c r="FUA377" s="272"/>
      <c r="FUB377" s="272"/>
      <c r="FUC377" s="272"/>
      <c r="FUD377" s="272"/>
      <c r="FUE377" s="272"/>
      <c r="FUF377" s="272"/>
      <c r="FUG377" s="272"/>
      <c r="FUH377" s="272"/>
      <c r="FUI377" s="272"/>
      <c r="FUJ377" s="272"/>
      <c r="FUK377" s="272"/>
      <c r="FUL377" s="272"/>
      <c r="FUM377" s="272"/>
      <c r="FUN377" s="272"/>
      <c r="FUO377" s="272"/>
      <c r="FUP377" s="272"/>
      <c r="FUQ377" s="272"/>
      <c r="FUR377" s="272"/>
      <c r="FUS377" s="272"/>
      <c r="FUT377" s="272"/>
      <c r="FUU377" s="272"/>
      <c r="FUV377" s="272"/>
      <c r="FUW377" s="272"/>
      <c r="FUX377" s="272"/>
      <c r="FUY377" s="272"/>
      <c r="FUZ377" s="272"/>
      <c r="FVA377" s="272"/>
      <c r="FVB377" s="272"/>
      <c r="FVC377" s="272"/>
      <c r="FVD377" s="272"/>
      <c r="FVE377" s="272"/>
      <c r="FVF377" s="272"/>
      <c r="FVG377" s="272"/>
      <c r="FVH377" s="272"/>
      <c r="FVI377" s="272"/>
      <c r="FVJ377" s="272"/>
      <c r="FVK377" s="272"/>
      <c r="FVL377" s="272"/>
      <c r="FVM377" s="272"/>
      <c r="FVN377" s="272"/>
      <c r="FVO377" s="272"/>
      <c r="FVP377" s="272"/>
      <c r="FVQ377" s="272"/>
      <c r="FVR377" s="272"/>
      <c r="FVS377" s="272"/>
      <c r="FVT377" s="272"/>
      <c r="FVU377" s="272"/>
      <c r="FVV377" s="272"/>
      <c r="FVW377" s="272"/>
      <c r="FVX377" s="272"/>
      <c r="FVY377" s="272"/>
      <c r="FVZ377" s="272"/>
      <c r="FWA377" s="272"/>
      <c r="FWB377" s="272"/>
      <c r="FWC377" s="272"/>
      <c r="FWD377" s="272"/>
      <c r="FWE377" s="272"/>
      <c r="FWF377" s="272"/>
      <c r="FWG377" s="272"/>
      <c r="FWH377" s="272"/>
      <c r="FWI377" s="272"/>
      <c r="FWJ377" s="272"/>
      <c r="FWK377" s="272"/>
      <c r="FWL377" s="272"/>
      <c r="FWM377" s="272"/>
      <c r="FWN377" s="272"/>
      <c r="FWO377" s="272"/>
      <c r="FWP377" s="272"/>
      <c r="FWQ377" s="272"/>
      <c r="FWR377" s="272"/>
      <c r="FWS377" s="272"/>
      <c r="FWT377" s="272"/>
      <c r="FWU377" s="272"/>
      <c r="FWV377" s="272"/>
      <c r="FWW377" s="272"/>
      <c r="FWX377" s="272"/>
      <c r="FWY377" s="272"/>
      <c r="FWZ377" s="272"/>
      <c r="FXA377" s="272"/>
      <c r="FXB377" s="272"/>
      <c r="FXC377" s="272"/>
      <c r="FXD377" s="272"/>
      <c r="FXE377" s="272"/>
      <c r="FXF377" s="272"/>
      <c r="FXG377" s="272"/>
      <c r="FXH377" s="272"/>
      <c r="FXI377" s="272"/>
      <c r="FXJ377" s="272"/>
      <c r="FXK377" s="272"/>
      <c r="FXL377" s="272"/>
      <c r="FXM377" s="272"/>
      <c r="FXN377" s="272"/>
      <c r="FXO377" s="272"/>
      <c r="FXP377" s="272"/>
      <c r="FXQ377" s="272"/>
      <c r="FXR377" s="272"/>
      <c r="FXS377" s="272"/>
      <c r="FXT377" s="272"/>
      <c r="FXU377" s="272"/>
      <c r="FXV377" s="272"/>
      <c r="FXW377" s="272"/>
      <c r="FXX377" s="272"/>
      <c r="FXY377" s="272"/>
      <c r="FXZ377" s="272"/>
      <c r="FYA377" s="272"/>
      <c r="FYB377" s="272"/>
      <c r="FYC377" s="272"/>
      <c r="FYD377" s="272"/>
      <c r="FYE377" s="272"/>
      <c r="FYF377" s="272"/>
      <c r="FYG377" s="272"/>
      <c r="FYH377" s="272"/>
      <c r="FYI377" s="272"/>
      <c r="FYJ377" s="272"/>
      <c r="FYK377" s="272"/>
      <c r="FYL377" s="272"/>
      <c r="FYM377" s="272"/>
      <c r="FYN377" s="272"/>
      <c r="FYO377" s="272"/>
      <c r="FYP377" s="272"/>
      <c r="FYQ377" s="272"/>
      <c r="FYR377" s="272"/>
      <c r="FYS377" s="272"/>
      <c r="FYT377" s="272"/>
      <c r="FYU377" s="272"/>
      <c r="FYV377" s="272"/>
      <c r="FYW377" s="272"/>
      <c r="FYX377" s="272"/>
      <c r="FYY377" s="272"/>
      <c r="FYZ377" s="272"/>
      <c r="FZA377" s="272"/>
      <c r="FZB377" s="272"/>
      <c r="FZC377" s="272"/>
      <c r="FZD377" s="272"/>
      <c r="FZE377" s="272"/>
      <c r="FZF377" s="272"/>
      <c r="FZG377" s="272"/>
      <c r="FZH377" s="272"/>
      <c r="FZI377" s="272"/>
      <c r="FZJ377" s="272"/>
      <c r="FZK377" s="272"/>
      <c r="FZL377" s="272"/>
      <c r="FZM377" s="272"/>
      <c r="FZN377" s="272"/>
      <c r="FZO377" s="272"/>
      <c r="FZP377" s="272"/>
      <c r="FZQ377" s="272"/>
      <c r="FZR377" s="272"/>
      <c r="FZS377" s="272"/>
      <c r="FZT377" s="272"/>
      <c r="FZU377" s="272"/>
      <c r="FZV377" s="272"/>
      <c r="FZW377" s="272"/>
      <c r="FZX377" s="272"/>
      <c r="FZY377" s="272"/>
      <c r="FZZ377" s="272"/>
      <c r="GAA377" s="272"/>
      <c r="GAB377" s="272"/>
      <c r="GAC377" s="272"/>
      <c r="GAD377" s="272"/>
      <c r="GAE377" s="272"/>
      <c r="GAF377" s="272"/>
      <c r="GAG377" s="272"/>
      <c r="GAH377" s="272"/>
      <c r="GAI377" s="272"/>
      <c r="GAJ377" s="272"/>
      <c r="GAK377" s="272"/>
      <c r="GAL377" s="272"/>
      <c r="GAM377" s="272"/>
      <c r="GAN377" s="272"/>
      <c r="GAO377" s="272"/>
      <c r="GAP377" s="272"/>
      <c r="GAQ377" s="272"/>
      <c r="GAR377" s="272"/>
      <c r="GAS377" s="272"/>
      <c r="GAT377" s="272"/>
      <c r="GAU377" s="272"/>
      <c r="GAV377" s="272"/>
      <c r="GAW377" s="272"/>
      <c r="GAX377" s="272"/>
      <c r="GAY377" s="272"/>
      <c r="GAZ377" s="272"/>
      <c r="GBA377" s="272"/>
      <c r="GBB377" s="272"/>
      <c r="GBC377" s="272"/>
      <c r="GBD377" s="272"/>
      <c r="GBE377" s="272"/>
      <c r="GBF377" s="272"/>
      <c r="GBG377" s="272"/>
      <c r="GBH377" s="272"/>
      <c r="GBI377" s="272"/>
      <c r="GBJ377" s="272"/>
      <c r="GBK377" s="272"/>
      <c r="GBL377" s="272"/>
      <c r="GBM377" s="272"/>
      <c r="GBN377" s="272"/>
      <c r="GBO377" s="272"/>
      <c r="GBP377" s="272"/>
      <c r="GBQ377" s="272"/>
      <c r="GBR377" s="272"/>
      <c r="GBS377" s="272"/>
      <c r="GBT377" s="272"/>
      <c r="GBU377" s="272"/>
      <c r="GBV377" s="272"/>
      <c r="GBW377" s="272"/>
      <c r="GBX377" s="272"/>
      <c r="GBY377" s="272"/>
      <c r="GBZ377" s="272"/>
      <c r="GCA377" s="272"/>
      <c r="GCB377" s="272"/>
      <c r="GCC377" s="272"/>
      <c r="GCD377" s="272"/>
      <c r="GCE377" s="272"/>
      <c r="GCF377" s="272"/>
      <c r="GCG377" s="272"/>
      <c r="GCH377" s="272"/>
      <c r="GCI377" s="272"/>
      <c r="GCJ377" s="272"/>
      <c r="GCK377" s="272"/>
      <c r="GCL377" s="272"/>
      <c r="GCM377" s="272"/>
      <c r="GCN377" s="272"/>
      <c r="GCO377" s="272"/>
      <c r="GCP377" s="272"/>
      <c r="GCQ377" s="272"/>
      <c r="GCR377" s="272"/>
      <c r="GCS377" s="272"/>
      <c r="GCT377" s="272"/>
      <c r="GCU377" s="272"/>
      <c r="GCV377" s="272"/>
      <c r="GCW377" s="272"/>
      <c r="GCX377" s="272"/>
      <c r="GCY377" s="272"/>
      <c r="GCZ377" s="272"/>
      <c r="GDA377" s="272"/>
      <c r="GDB377" s="272"/>
      <c r="GDC377" s="272"/>
      <c r="GDD377" s="272"/>
      <c r="GDE377" s="272"/>
      <c r="GDF377" s="272"/>
      <c r="GDG377" s="272"/>
      <c r="GDH377" s="272"/>
      <c r="GDI377" s="272"/>
      <c r="GDJ377" s="272"/>
      <c r="GDK377" s="272"/>
      <c r="GDL377" s="272"/>
      <c r="GDM377" s="272"/>
      <c r="GDN377" s="272"/>
      <c r="GDO377" s="272"/>
      <c r="GDP377" s="272"/>
      <c r="GDQ377" s="272"/>
      <c r="GDR377" s="272"/>
      <c r="GDS377" s="272"/>
      <c r="GDT377" s="272"/>
      <c r="GDU377" s="272"/>
      <c r="GDV377" s="272"/>
      <c r="GDW377" s="272"/>
      <c r="GDX377" s="272"/>
      <c r="GDY377" s="272"/>
      <c r="GDZ377" s="272"/>
      <c r="GEA377" s="272"/>
      <c r="GEB377" s="272"/>
      <c r="GEC377" s="272"/>
      <c r="GED377" s="272"/>
      <c r="GEE377" s="272"/>
      <c r="GEF377" s="272"/>
      <c r="GEG377" s="272"/>
      <c r="GEH377" s="272"/>
      <c r="GEI377" s="272"/>
      <c r="GEJ377" s="272"/>
      <c r="GEK377" s="272"/>
      <c r="GEL377" s="272"/>
      <c r="GEM377" s="272"/>
      <c r="GEN377" s="272"/>
      <c r="GEO377" s="272"/>
      <c r="GEP377" s="272"/>
      <c r="GEQ377" s="272"/>
      <c r="GER377" s="272"/>
      <c r="GES377" s="272"/>
      <c r="GET377" s="272"/>
      <c r="GEU377" s="272"/>
      <c r="GEV377" s="272"/>
      <c r="GEW377" s="272"/>
      <c r="GEX377" s="272"/>
      <c r="GEY377" s="272"/>
      <c r="GEZ377" s="272"/>
      <c r="GFA377" s="272"/>
      <c r="GFB377" s="272"/>
      <c r="GFC377" s="272"/>
      <c r="GFD377" s="272"/>
      <c r="GFE377" s="272"/>
      <c r="GFF377" s="272"/>
      <c r="GFG377" s="272"/>
      <c r="GFH377" s="272"/>
      <c r="GFI377" s="272"/>
      <c r="GFJ377" s="272"/>
      <c r="GFK377" s="272"/>
      <c r="GFL377" s="272"/>
      <c r="GFM377" s="272"/>
      <c r="GFN377" s="272"/>
      <c r="GFO377" s="272"/>
      <c r="GFP377" s="272"/>
      <c r="GFQ377" s="272"/>
      <c r="GFR377" s="272"/>
      <c r="GFS377" s="272"/>
      <c r="GFT377" s="272"/>
      <c r="GFU377" s="272"/>
      <c r="GFV377" s="272"/>
      <c r="GFW377" s="272"/>
      <c r="GFX377" s="272"/>
      <c r="GFY377" s="272"/>
      <c r="GFZ377" s="272"/>
      <c r="GGA377" s="272"/>
      <c r="GGB377" s="272"/>
      <c r="GGC377" s="272"/>
      <c r="GGD377" s="272"/>
      <c r="GGE377" s="272"/>
      <c r="GGF377" s="272"/>
      <c r="GGG377" s="272"/>
      <c r="GGH377" s="272"/>
      <c r="GGI377" s="272"/>
      <c r="GGJ377" s="272"/>
      <c r="GGK377" s="272"/>
      <c r="GGL377" s="272"/>
      <c r="GGM377" s="272"/>
      <c r="GGN377" s="272"/>
      <c r="GGO377" s="272"/>
      <c r="GGP377" s="272"/>
      <c r="GGQ377" s="272"/>
      <c r="GGR377" s="272"/>
      <c r="GGS377" s="272"/>
      <c r="GGT377" s="272"/>
      <c r="GGU377" s="272"/>
      <c r="GGV377" s="272"/>
      <c r="GGW377" s="272"/>
      <c r="GGX377" s="272"/>
      <c r="GGY377" s="272"/>
      <c r="GGZ377" s="272"/>
      <c r="GHA377" s="272"/>
      <c r="GHB377" s="272"/>
      <c r="GHC377" s="272"/>
      <c r="GHD377" s="272"/>
      <c r="GHE377" s="272"/>
      <c r="GHF377" s="272"/>
      <c r="GHG377" s="272"/>
      <c r="GHH377" s="272"/>
      <c r="GHI377" s="272"/>
      <c r="GHJ377" s="272"/>
      <c r="GHK377" s="272"/>
      <c r="GHL377" s="272"/>
      <c r="GHM377" s="272"/>
      <c r="GHN377" s="272"/>
      <c r="GHO377" s="272"/>
      <c r="GHP377" s="272"/>
      <c r="GHQ377" s="272"/>
      <c r="GHR377" s="272"/>
      <c r="GHS377" s="272"/>
      <c r="GHT377" s="272"/>
      <c r="GHU377" s="272"/>
      <c r="GHV377" s="272"/>
      <c r="GHW377" s="272"/>
      <c r="GHX377" s="272"/>
      <c r="GHY377" s="272"/>
      <c r="GHZ377" s="272"/>
      <c r="GIA377" s="272"/>
      <c r="GIB377" s="272"/>
      <c r="GIC377" s="272"/>
      <c r="GID377" s="272"/>
      <c r="GIE377" s="272"/>
      <c r="GIF377" s="272"/>
      <c r="GIG377" s="272"/>
      <c r="GIH377" s="272"/>
      <c r="GII377" s="272"/>
      <c r="GIJ377" s="272"/>
      <c r="GIK377" s="272"/>
      <c r="GIL377" s="272"/>
      <c r="GIM377" s="272"/>
      <c r="GIN377" s="272"/>
      <c r="GIO377" s="272"/>
      <c r="GIP377" s="272"/>
      <c r="GIQ377" s="272"/>
      <c r="GIR377" s="272"/>
      <c r="GIS377" s="272"/>
      <c r="GIT377" s="272"/>
      <c r="GIU377" s="272"/>
      <c r="GIV377" s="272"/>
      <c r="GIW377" s="272"/>
      <c r="GIX377" s="272"/>
      <c r="GIY377" s="272"/>
      <c r="GIZ377" s="272"/>
      <c r="GJA377" s="272"/>
      <c r="GJB377" s="272"/>
      <c r="GJC377" s="272"/>
      <c r="GJD377" s="272"/>
      <c r="GJE377" s="272"/>
      <c r="GJF377" s="272"/>
      <c r="GJG377" s="272"/>
      <c r="GJH377" s="272"/>
      <c r="GJI377" s="272"/>
      <c r="GJJ377" s="272"/>
      <c r="GJK377" s="272"/>
      <c r="GJL377" s="272"/>
      <c r="GJM377" s="272"/>
      <c r="GJN377" s="272"/>
      <c r="GJO377" s="272"/>
      <c r="GJP377" s="272"/>
      <c r="GJQ377" s="272"/>
      <c r="GJR377" s="272"/>
      <c r="GJS377" s="272"/>
      <c r="GJT377" s="272"/>
      <c r="GJU377" s="272"/>
      <c r="GJV377" s="272"/>
      <c r="GJW377" s="272"/>
      <c r="GJX377" s="272"/>
      <c r="GJY377" s="272"/>
      <c r="GJZ377" s="272"/>
      <c r="GKA377" s="272"/>
      <c r="GKB377" s="272"/>
      <c r="GKC377" s="272"/>
      <c r="GKD377" s="272"/>
      <c r="GKE377" s="272"/>
      <c r="GKF377" s="272"/>
      <c r="GKG377" s="272"/>
      <c r="GKH377" s="272"/>
      <c r="GKI377" s="272"/>
      <c r="GKJ377" s="272"/>
      <c r="GKK377" s="272"/>
      <c r="GKL377" s="272"/>
      <c r="GKM377" s="272"/>
      <c r="GKN377" s="272"/>
      <c r="GKO377" s="272"/>
      <c r="GKP377" s="272"/>
      <c r="GKQ377" s="272"/>
      <c r="GKR377" s="272"/>
      <c r="GKS377" s="272"/>
      <c r="GKT377" s="272"/>
      <c r="GKU377" s="272"/>
      <c r="GKV377" s="272"/>
      <c r="GKW377" s="272"/>
      <c r="GKX377" s="272"/>
      <c r="GKY377" s="272"/>
      <c r="GKZ377" s="272"/>
      <c r="GLA377" s="272"/>
      <c r="GLB377" s="272"/>
      <c r="GLC377" s="272"/>
      <c r="GLD377" s="272"/>
      <c r="GLE377" s="272"/>
      <c r="GLF377" s="272"/>
      <c r="GLG377" s="272"/>
      <c r="GLH377" s="272"/>
      <c r="GLI377" s="272"/>
      <c r="GLJ377" s="272"/>
      <c r="GLK377" s="272"/>
      <c r="GLL377" s="272"/>
      <c r="GLM377" s="272"/>
      <c r="GLN377" s="272"/>
      <c r="GLO377" s="272"/>
      <c r="GLP377" s="272"/>
      <c r="GLQ377" s="272"/>
      <c r="GLR377" s="272"/>
      <c r="GLS377" s="272"/>
      <c r="GLT377" s="272"/>
      <c r="GLU377" s="272"/>
      <c r="GLV377" s="272"/>
      <c r="GLW377" s="272"/>
      <c r="GLX377" s="272"/>
      <c r="GLY377" s="272"/>
      <c r="GLZ377" s="272"/>
      <c r="GMA377" s="272"/>
      <c r="GMB377" s="272"/>
      <c r="GMC377" s="272"/>
      <c r="GMD377" s="272"/>
      <c r="GME377" s="272"/>
      <c r="GMF377" s="272"/>
      <c r="GMG377" s="272"/>
      <c r="GMH377" s="272"/>
      <c r="GMI377" s="272"/>
      <c r="GMJ377" s="272"/>
      <c r="GMK377" s="272"/>
      <c r="GML377" s="272"/>
      <c r="GMM377" s="272"/>
      <c r="GMN377" s="272"/>
      <c r="GMO377" s="272"/>
      <c r="GMP377" s="272"/>
      <c r="GMQ377" s="272"/>
      <c r="GMR377" s="272"/>
      <c r="GMS377" s="272"/>
      <c r="GMT377" s="272"/>
      <c r="GMU377" s="272"/>
      <c r="GMV377" s="272"/>
      <c r="GMW377" s="272"/>
      <c r="GMX377" s="272"/>
      <c r="GMY377" s="272"/>
      <c r="GMZ377" s="272"/>
      <c r="GNA377" s="272"/>
      <c r="GNB377" s="272"/>
      <c r="GNC377" s="272"/>
      <c r="GND377" s="272"/>
      <c r="GNE377" s="272"/>
      <c r="GNF377" s="272"/>
      <c r="GNG377" s="272"/>
      <c r="GNH377" s="272"/>
      <c r="GNI377" s="272"/>
      <c r="GNJ377" s="272"/>
      <c r="GNK377" s="272"/>
      <c r="GNL377" s="272"/>
      <c r="GNM377" s="272"/>
      <c r="GNN377" s="272"/>
      <c r="GNO377" s="272"/>
      <c r="GNP377" s="272"/>
      <c r="GNQ377" s="272"/>
      <c r="GNR377" s="272"/>
      <c r="GNS377" s="272"/>
      <c r="GNT377" s="272"/>
      <c r="GNU377" s="272"/>
      <c r="GNV377" s="272"/>
      <c r="GNW377" s="272"/>
      <c r="GNX377" s="272"/>
      <c r="GNY377" s="272"/>
      <c r="GNZ377" s="272"/>
      <c r="GOA377" s="272"/>
      <c r="GOB377" s="272"/>
      <c r="GOC377" s="272"/>
      <c r="GOD377" s="272"/>
      <c r="GOE377" s="272"/>
      <c r="GOF377" s="272"/>
      <c r="GOG377" s="272"/>
      <c r="GOH377" s="272"/>
      <c r="GOI377" s="272"/>
      <c r="GOJ377" s="272"/>
      <c r="GOK377" s="272"/>
      <c r="GOL377" s="272"/>
      <c r="GOM377" s="272"/>
      <c r="GON377" s="272"/>
      <c r="GOO377" s="272"/>
      <c r="GOP377" s="272"/>
      <c r="GOQ377" s="272"/>
      <c r="GOR377" s="272"/>
      <c r="GOS377" s="272"/>
      <c r="GOT377" s="272"/>
      <c r="GOU377" s="272"/>
      <c r="GOV377" s="272"/>
      <c r="GOW377" s="272"/>
      <c r="GOX377" s="272"/>
      <c r="GOY377" s="272"/>
      <c r="GOZ377" s="272"/>
      <c r="GPA377" s="272"/>
      <c r="GPB377" s="272"/>
      <c r="GPC377" s="272"/>
      <c r="GPD377" s="272"/>
      <c r="GPE377" s="272"/>
      <c r="GPF377" s="272"/>
      <c r="GPG377" s="272"/>
      <c r="GPH377" s="272"/>
      <c r="GPI377" s="272"/>
      <c r="GPJ377" s="272"/>
      <c r="GPK377" s="272"/>
      <c r="GPL377" s="272"/>
      <c r="GPM377" s="272"/>
      <c r="GPN377" s="272"/>
      <c r="GPO377" s="272"/>
      <c r="GPP377" s="272"/>
      <c r="GPQ377" s="272"/>
      <c r="GPR377" s="272"/>
      <c r="GPS377" s="272"/>
      <c r="GPT377" s="272"/>
      <c r="GPU377" s="272"/>
      <c r="GPV377" s="272"/>
      <c r="GPW377" s="272"/>
      <c r="GPX377" s="272"/>
      <c r="GPY377" s="272"/>
      <c r="GPZ377" s="272"/>
      <c r="GQA377" s="272"/>
      <c r="GQB377" s="272"/>
      <c r="GQC377" s="272"/>
      <c r="GQD377" s="272"/>
      <c r="GQE377" s="272"/>
      <c r="GQF377" s="272"/>
      <c r="GQG377" s="272"/>
      <c r="GQH377" s="272"/>
      <c r="GQI377" s="272"/>
      <c r="GQJ377" s="272"/>
      <c r="GQK377" s="272"/>
      <c r="GQL377" s="272"/>
      <c r="GQM377" s="272"/>
      <c r="GQN377" s="272"/>
      <c r="GQO377" s="272"/>
      <c r="GQP377" s="272"/>
      <c r="GQQ377" s="272"/>
      <c r="GQR377" s="272"/>
      <c r="GQS377" s="272"/>
      <c r="GQT377" s="272"/>
      <c r="GQU377" s="272"/>
      <c r="GQV377" s="272"/>
      <c r="GQW377" s="272"/>
      <c r="GQX377" s="272"/>
      <c r="GQY377" s="272"/>
      <c r="GQZ377" s="272"/>
      <c r="GRA377" s="272"/>
      <c r="GRB377" s="272"/>
      <c r="GRC377" s="272"/>
      <c r="GRD377" s="272"/>
      <c r="GRE377" s="272"/>
      <c r="GRF377" s="272"/>
      <c r="GRG377" s="272"/>
      <c r="GRH377" s="272"/>
      <c r="GRI377" s="272"/>
      <c r="GRJ377" s="272"/>
      <c r="GRK377" s="272"/>
      <c r="GRL377" s="272"/>
      <c r="GRM377" s="272"/>
      <c r="GRN377" s="272"/>
      <c r="GRO377" s="272"/>
      <c r="GRP377" s="272"/>
      <c r="GRQ377" s="272"/>
      <c r="GRR377" s="272"/>
      <c r="GRS377" s="272"/>
      <c r="GRT377" s="272"/>
      <c r="GRU377" s="272"/>
      <c r="GRV377" s="272"/>
      <c r="GRW377" s="272"/>
      <c r="GRX377" s="272"/>
      <c r="GRY377" s="272"/>
      <c r="GRZ377" s="272"/>
      <c r="GSA377" s="272"/>
      <c r="GSB377" s="272"/>
      <c r="GSC377" s="272"/>
      <c r="GSD377" s="272"/>
      <c r="GSE377" s="272"/>
      <c r="GSF377" s="272"/>
      <c r="GSG377" s="272"/>
      <c r="GSH377" s="272"/>
      <c r="GSI377" s="272"/>
      <c r="GSJ377" s="272"/>
      <c r="GSK377" s="272"/>
      <c r="GSL377" s="272"/>
      <c r="GSM377" s="272"/>
      <c r="GSN377" s="272"/>
      <c r="GSO377" s="272"/>
      <c r="GSP377" s="272"/>
      <c r="GSQ377" s="272"/>
      <c r="GSR377" s="272"/>
      <c r="GSS377" s="272"/>
      <c r="GST377" s="272"/>
      <c r="GSU377" s="272"/>
      <c r="GSV377" s="272"/>
      <c r="GSW377" s="272"/>
      <c r="GSX377" s="272"/>
      <c r="GSY377" s="272"/>
      <c r="GSZ377" s="272"/>
      <c r="GTA377" s="272"/>
      <c r="GTB377" s="272"/>
      <c r="GTC377" s="272"/>
      <c r="GTD377" s="272"/>
      <c r="GTE377" s="272"/>
      <c r="GTF377" s="272"/>
      <c r="GTG377" s="272"/>
      <c r="GTH377" s="272"/>
      <c r="GTI377" s="272"/>
      <c r="GTJ377" s="272"/>
      <c r="GTK377" s="272"/>
      <c r="GTL377" s="272"/>
      <c r="GTM377" s="272"/>
      <c r="GTN377" s="272"/>
      <c r="GTO377" s="272"/>
      <c r="GTP377" s="272"/>
      <c r="GTQ377" s="272"/>
      <c r="GTR377" s="272"/>
      <c r="GTS377" s="272"/>
      <c r="GTT377" s="272"/>
      <c r="GTU377" s="272"/>
      <c r="GTV377" s="272"/>
      <c r="GTW377" s="272"/>
      <c r="GTX377" s="272"/>
      <c r="GTY377" s="272"/>
      <c r="GTZ377" s="272"/>
      <c r="GUA377" s="272"/>
      <c r="GUB377" s="272"/>
      <c r="GUC377" s="272"/>
      <c r="GUD377" s="272"/>
      <c r="GUE377" s="272"/>
      <c r="GUF377" s="272"/>
      <c r="GUG377" s="272"/>
      <c r="GUH377" s="272"/>
      <c r="GUI377" s="272"/>
      <c r="GUJ377" s="272"/>
      <c r="GUK377" s="272"/>
      <c r="GUL377" s="272"/>
      <c r="GUM377" s="272"/>
      <c r="GUN377" s="272"/>
      <c r="GUO377" s="272"/>
      <c r="GUP377" s="272"/>
      <c r="GUQ377" s="272"/>
      <c r="GUR377" s="272"/>
      <c r="GUS377" s="272"/>
      <c r="GUT377" s="272"/>
      <c r="GUU377" s="272"/>
      <c r="GUV377" s="272"/>
      <c r="GUW377" s="272"/>
      <c r="GUX377" s="272"/>
      <c r="GUY377" s="272"/>
      <c r="GUZ377" s="272"/>
      <c r="GVA377" s="272"/>
      <c r="GVB377" s="272"/>
      <c r="GVC377" s="272"/>
      <c r="GVD377" s="272"/>
      <c r="GVE377" s="272"/>
      <c r="GVF377" s="272"/>
      <c r="GVG377" s="272"/>
      <c r="GVH377" s="272"/>
      <c r="GVI377" s="272"/>
      <c r="GVJ377" s="272"/>
      <c r="GVK377" s="272"/>
      <c r="GVL377" s="272"/>
      <c r="GVM377" s="272"/>
      <c r="GVN377" s="272"/>
      <c r="GVO377" s="272"/>
      <c r="GVP377" s="272"/>
      <c r="GVQ377" s="272"/>
      <c r="GVR377" s="272"/>
      <c r="GVS377" s="272"/>
      <c r="GVT377" s="272"/>
      <c r="GVU377" s="272"/>
      <c r="GVV377" s="272"/>
      <c r="GVW377" s="272"/>
      <c r="GVX377" s="272"/>
      <c r="GVY377" s="272"/>
      <c r="GVZ377" s="272"/>
      <c r="GWA377" s="272"/>
      <c r="GWB377" s="272"/>
      <c r="GWC377" s="272"/>
      <c r="GWD377" s="272"/>
      <c r="GWE377" s="272"/>
      <c r="GWF377" s="272"/>
      <c r="GWG377" s="272"/>
      <c r="GWH377" s="272"/>
      <c r="GWI377" s="272"/>
      <c r="GWJ377" s="272"/>
      <c r="GWK377" s="272"/>
      <c r="GWL377" s="272"/>
      <c r="GWM377" s="272"/>
      <c r="GWN377" s="272"/>
      <c r="GWO377" s="272"/>
      <c r="GWP377" s="272"/>
      <c r="GWQ377" s="272"/>
      <c r="GWR377" s="272"/>
      <c r="GWS377" s="272"/>
      <c r="GWT377" s="272"/>
      <c r="GWU377" s="272"/>
      <c r="GWV377" s="272"/>
      <c r="GWW377" s="272"/>
      <c r="GWX377" s="272"/>
      <c r="GWY377" s="272"/>
      <c r="GWZ377" s="272"/>
      <c r="GXA377" s="272"/>
      <c r="GXB377" s="272"/>
      <c r="GXC377" s="272"/>
      <c r="GXD377" s="272"/>
      <c r="GXE377" s="272"/>
      <c r="GXF377" s="272"/>
      <c r="GXG377" s="272"/>
      <c r="GXH377" s="272"/>
      <c r="GXI377" s="272"/>
      <c r="GXJ377" s="272"/>
      <c r="GXK377" s="272"/>
      <c r="GXL377" s="272"/>
      <c r="GXM377" s="272"/>
      <c r="GXN377" s="272"/>
      <c r="GXO377" s="272"/>
      <c r="GXP377" s="272"/>
      <c r="GXQ377" s="272"/>
      <c r="GXR377" s="272"/>
      <c r="GXS377" s="272"/>
      <c r="GXT377" s="272"/>
      <c r="GXU377" s="272"/>
      <c r="GXV377" s="272"/>
      <c r="GXW377" s="272"/>
      <c r="GXX377" s="272"/>
      <c r="GXY377" s="272"/>
      <c r="GXZ377" s="272"/>
      <c r="GYA377" s="272"/>
      <c r="GYB377" s="272"/>
      <c r="GYC377" s="272"/>
      <c r="GYD377" s="272"/>
      <c r="GYE377" s="272"/>
      <c r="GYF377" s="272"/>
      <c r="GYG377" s="272"/>
      <c r="GYH377" s="272"/>
      <c r="GYI377" s="272"/>
      <c r="GYJ377" s="272"/>
      <c r="GYK377" s="272"/>
      <c r="GYL377" s="272"/>
      <c r="GYM377" s="272"/>
      <c r="GYN377" s="272"/>
      <c r="GYO377" s="272"/>
      <c r="GYP377" s="272"/>
      <c r="GYQ377" s="272"/>
      <c r="GYR377" s="272"/>
      <c r="GYS377" s="272"/>
      <c r="GYT377" s="272"/>
      <c r="GYU377" s="272"/>
      <c r="GYV377" s="272"/>
      <c r="GYW377" s="272"/>
      <c r="GYX377" s="272"/>
      <c r="GYY377" s="272"/>
      <c r="GYZ377" s="272"/>
      <c r="GZA377" s="272"/>
      <c r="GZB377" s="272"/>
      <c r="GZC377" s="272"/>
      <c r="GZD377" s="272"/>
      <c r="GZE377" s="272"/>
      <c r="GZF377" s="272"/>
      <c r="GZG377" s="272"/>
      <c r="GZH377" s="272"/>
      <c r="GZI377" s="272"/>
      <c r="GZJ377" s="272"/>
      <c r="GZK377" s="272"/>
      <c r="GZL377" s="272"/>
      <c r="GZM377" s="272"/>
      <c r="GZN377" s="272"/>
      <c r="GZO377" s="272"/>
      <c r="GZP377" s="272"/>
      <c r="GZQ377" s="272"/>
      <c r="GZR377" s="272"/>
      <c r="GZS377" s="272"/>
      <c r="GZT377" s="272"/>
      <c r="GZU377" s="272"/>
      <c r="GZV377" s="272"/>
      <c r="GZW377" s="272"/>
      <c r="GZX377" s="272"/>
      <c r="GZY377" s="272"/>
      <c r="GZZ377" s="272"/>
      <c r="HAA377" s="272"/>
      <c r="HAB377" s="272"/>
      <c r="HAC377" s="272"/>
      <c r="HAD377" s="272"/>
      <c r="HAE377" s="272"/>
      <c r="HAF377" s="272"/>
      <c r="HAG377" s="272"/>
      <c r="HAH377" s="272"/>
      <c r="HAI377" s="272"/>
      <c r="HAJ377" s="272"/>
      <c r="HAK377" s="272"/>
      <c r="HAL377" s="272"/>
      <c r="HAM377" s="272"/>
      <c r="HAN377" s="272"/>
      <c r="HAO377" s="272"/>
      <c r="HAP377" s="272"/>
      <c r="HAQ377" s="272"/>
      <c r="HAR377" s="272"/>
      <c r="HAS377" s="272"/>
      <c r="HAT377" s="272"/>
      <c r="HAU377" s="272"/>
      <c r="HAV377" s="272"/>
      <c r="HAW377" s="272"/>
      <c r="HAX377" s="272"/>
      <c r="HAY377" s="272"/>
      <c r="HAZ377" s="272"/>
      <c r="HBA377" s="272"/>
      <c r="HBB377" s="272"/>
      <c r="HBC377" s="272"/>
      <c r="HBD377" s="272"/>
      <c r="HBE377" s="272"/>
      <c r="HBF377" s="272"/>
      <c r="HBG377" s="272"/>
      <c r="HBH377" s="272"/>
      <c r="HBI377" s="272"/>
      <c r="HBJ377" s="272"/>
      <c r="HBK377" s="272"/>
      <c r="HBL377" s="272"/>
      <c r="HBM377" s="272"/>
      <c r="HBN377" s="272"/>
      <c r="HBO377" s="272"/>
      <c r="HBP377" s="272"/>
      <c r="HBQ377" s="272"/>
      <c r="HBR377" s="272"/>
      <c r="HBS377" s="272"/>
      <c r="HBT377" s="272"/>
      <c r="HBU377" s="272"/>
      <c r="HBV377" s="272"/>
      <c r="HBW377" s="272"/>
      <c r="HBX377" s="272"/>
      <c r="HBY377" s="272"/>
      <c r="HBZ377" s="272"/>
      <c r="HCA377" s="272"/>
      <c r="HCB377" s="272"/>
      <c r="HCC377" s="272"/>
      <c r="HCD377" s="272"/>
      <c r="HCE377" s="272"/>
      <c r="HCF377" s="272"/>
      <c r="HCG377" s="272"/>
      <c r="HCH377" s="272"/>
      <c r="HCI377" s="272"/>
      <c r="HCJ377" s="272"/>
      <c r="HCK377" s="272"/>
      <c r="HCL377" s="272"/>
      <c r="HCM377" s="272"/>
      <c r="HCN377" s="272"/>
      <c r="HCO377" s="272"/>
      <c r="HCP377" s="272"/>
      <c r="HCQ377" s="272"/>
      <c r="HCR377" s="272"/>
      <c r="HCS377" s="272"/>
      <c r="HCT377" s="272"/>
      <c r="HCU377" s="272"/>
      <c r="HCV377" s="272"/>
      <c r="HCW377" s="272"/>
      <c r="HCX377" s="272"/>
      <c r="HCY377" s="272"/>
      <c r="HCZ377" s="272"/>
      <c r="HDA377" s="272"/>
      <c r="HDB377" s="272"/>
      <c r="HDC377" s="272"/>
      <c r="HDD377" s="272"/>
      <c r="HDE377" s="272"/>
      <c r="HDF377" s="272"/>
      <c r="HDG377" s="272"/>
      <c r="HDH377" s="272"/>
      <c r="HDI377" s="272"/>
      <c r="HDJ377" s="272"/>
      <c r="HDK377" s="272"/>
      <c r="HDL377" s="272"/>
      <c r="HDM377" s="272"/>
      <c r="HDN377" s="272"/>
      <c r="HDO377" s="272"/>
      <c r="HDP377" s="272"/>
      <c r="HDQ377" s="272"/>
      <c r="HDR377" s="272"/>
      <c r="HDS377" s="272"/>
      <c r="HDT377" s="272"/>
      <c r="HDU377" s="272"/>
      <c r="HDV377" s="272"/>
      <c r="HDW377" s="272"/>
      <c r="HDX377" s="272"/>
      <c r="HDY377" s="272"/>
      <c r="HDZ377" s="272"/>
      <c r="HEA377" s="272"/>
      <c r="HEB377" s="272"/>
      <c r="HEC377" s="272"/>
      <c r="HED377" s="272"/>
      <c r="HEE377" s="272"/>
      <c r="HEF377" s="272"/>
      <c r="HEG377" s="272"/>
      <c r="HEH377" s="272"/>
      <c r="HEI377" s="272"/>
      <c r="HEJ377" s="272"/>
      <c r="HEK377" s="272"/>
      <c r="HEL377" s="272"/>
      <c r="HEM377" s="272"/>
      <c r="HEN377" s="272"/>
      <c r="HEO377" s="272"/>
      <c r="HEP377" s="272"/>
      <c r="HEQ377" s="272"/>
      <c r="HER377" s="272"/>
      <c r="HES377" s="272"/>
      <c r="HET377" s="272"/>
      <c r="HEU377" s="272"/>
      <c r="HEV377" s="272"/>
      <c r="HEW377" s="272"/>
      <c r="HEX377" s="272"/>
      <c r="HEY377" s="272"/>
      <c r="HEZ377" s="272"/>
      <c r="HFA377" s="272"/>
      <c r="HFB377" s="272"/>
      <c r="HFC377" s="272"/>
      <c r="HFD377" s="272"/>
      <c r="HFE377" s="272"/>
      <c r="HFF377" s="272"/>
      <c r="HFG377" s="272"/>
      <c r="HFH377" s="272"/>
      <c r="HFI377" s="272"/>
      <c r="HFJ377" s="272"/>
      <c r="HFK377" s="272"/>
      <c r="HFL377" s="272"/>
      <c r="HFM377" s="272"/>
      <c r="HFN377" s="272"/>
      <c r="HFO377" s="272"/>
      <c r="HFP377" s="272"/>
      <c r="HFQ377" s="272"/>
      <c r="HFR377" s="272"/>
      <c r="HFS377" s="272"/>
      <c r="HFT377" s="272"/>
      <c r="HFU377" s="272"/>
      <c r="HFV377" s="272"/>
      <c r="HFW377" s="272"/>
      <c r="HFX377" s="272"/>
      <c r="HFY377" s="272"/>
      <c r="HFZ377" s="272"/>
      <c r="HGA377" s="272"/>
      <c r="HGB377" s="272"/>
      <c r="HGC377" s="272"/>
      <c r="HGD377" s="272"/>
      <c r="HGE377" s="272"/>
      <c r="HGF377" s="272"/>
      <c r="HGG377" s="272"/>
      <c r="HGH377" s="272"/>
      <c r="HGI377" s="272"/>
      <c r="HGJ377" s="272"/>
      <c r="HGK377" s="272"/>
      <c r="HGL377" s="272"/>
      <c r="HGM377" s="272"/>
      <c r="HGN377" s="272"/>
      <c r="HGO377" s="272"/>
      <c r="HGP377" s="272"/>
      <c r="HGQ377" s="272"/>
      <c r="HGR377" s="272"/>
      <c r="HGS377" s="272"/>
      <c r="HGT377" s="272"/>
      <c r="HGU377" s="272"/>
      <c r="HGV377" s="272"/>
      <c r="HGW377" s="272"/>
      <c r="HGX377" s="272"/>
      <c r="HGY377" s="272"/>
      <c r="HGZ377" s="272"/>
      <c r="HHA377" s="272"/>
      <c r="HHB377" s="272"/>
      <c r="HHC377" s="272"/>
      <c r="HHD377" s="272"/>
      <c r="HHE377" s="272"/>
      <c r="HHF377" s="272"/>
      <c r="HHG377" s="272"/>
      <c r="HHH377" s="272"/>
      <c r="HHI377" s="272"/>
      <c r="HHJ377" s="272"/>
      <c r="HHK377" s="272"/>
      <c r="HHL377" s="272"/>
      <c r="HHM377" s="272"/>
      <c r="HHN377" s="272"/>
      <c r="HHO377" s="272"/>
      <c r="HHP377" s="272"/>
      <c r="HHQ377" s="272"/>
      <c r="HHR377" s="272"/>
      <c r="HHS377" s="272"/>
      <c r="HHT377" s="272"/>
      <c r="HHU377" s="272"/>
      <c r="HHV377" s="272"/>
      <c r="HHW377" s="272"/>
      <c r="HHX377" s="272"/>
      <c r="HHY377" s="272"/>
      <c r="HHZ377" s="272"/>
      <c r="HIA377" s="272"/>
      <c r="HIB377" s="272"/>
      <c r="HIC377" s="272"/>
      <c r="HID377" s="272"/>
      <c r="HIE377" s="272"/>
      <c r="HIF377" s="272"/>
      <c r="HIG377" s="272"/>
      <c r="HIH377" s="272"/>
      <c r="HII377" s="272"/>
      <c r="HIJ377" s="272"/>
      <c r="HIK377" s="272"/>
      <c r="HIL377" s="272"/>
      <c r="HIM377" s="272"/>
      <c r="HIN377" s="272"/>
      <c r="HIO377" s="272"/>
      <c r="HIP377" s="272"/>
      <c r="HIQ377" s="272"/>
      <c r="HIR377" s="272"/>
      <c r="HIS377" s="272"/>
      <c r="HIT377" s="272"/>
      <c r="HIU377" s="272"/>
      <c r="HIV377" s="272"/>
      <c r="HIW377" s="272"/>
      <c r="HIX377" s="272"/>
      <c r="HIY377" s="272"/>
      <c r="HIZ377" s="272"/>
      <c r="HJA377" s="272"/>
      <c r="HJB377" s="272"/>
      <c r="HJC377" s="272"/>
      <c r="HJD377" s="272"/>
      <c r="HJE377" s="272"/>
      <c r="HJF377" s="272"/>
      <c r="HJG377" s="272"/>
      <c r="HJH377" s="272"/>
      <c r="HJI377" s="272"/>
      <c r="HJJ377" s="272"/>
      <c r="HJK377" s="272"/>
      <c r="HJL377" s="272"/>
      <c r="HJM377" s="272"/>
      <c r="HJN377" s="272"/>
      <c r="HJO377" s="272"/>
      <c r="HJP377" s="272"/>
      <c r="HJQ377" s="272"/>
      <c r="HJR377" s="272"/>
      <c r="HJS377" s="272"/>
      <c r="HJT377" s="272"/>
      <c r="HJU377" s="272"/>
      <c r="HJV377" s="272"/>
      <c r="HJW377" s="272"/>
      <c r="HJX377" s="272"/>
      <c r="HJY377" s="272"/>
      <c r="HJZ377" s="272"/>
      <c r="HKA377" s="272"/>
      <c r="HKB377" s="272"/>
      <c r="HKC377" s="272"/>
      <c r="HKD377" s="272"/>
      <c r="HKE377" s="272"/>
      <c r="HKF377" s="272"/>
      <c r="HKG377" s="272"/>
      <c r="HKH377" s="272"/>
      <c r="HKI377" s="272"/>
      <c r="HKJ377" s="272"/>
      <c r="HKK377" s="272"/>
      <c r="HKL377" s="272"/>
      <c r="HKM377" s="272"/>
      <c r="HKN377" s="272"/>
      <c r="HKO377" s="272"/>
      <c r="HKP377" s="272"/>
      <c r="HKQ377" s="272"/>
      <c r="HKR377" s="272"/>
      <c r="HKS377" s="272"/>
      <c r="HKT377" s="272"/>
      <c r="HKU377" s="272"/>
      <c r="HKV377" s="272"/>
      <c r="HKW377" s="272"/>
      <c r="HKX377" s="272"/>
      <c r="HKY377" s="272"/>
      <c r="HKZ377" s="272"/>
      <c r="HLA377" s="272"/>
      <c r="HLB377" s="272"/>
      <c r="HLC377" s="272"/>
      <c r="HLD377" s="272"/>
      <c r="HLE377" s="272"/>
      <c r="HLF377" s="272"/>
      <c r="HLG377" s="272"/>
      <c r="HLH377" s="272"/>
      <c r="HLI377" s="272"/>
      <c r="HLJ377" s="272"/>
      <c r="HLK377" s="272"/>
      <c r="HLL377" s="272"/>
      <c r="HLM377" s="272"/>
      <c r="HLN377" s="272"/>
      <c r="HLO377" s="272"/>
      <c r="HLP377" s="272"/>
      <c r="HLQ377" s="272"/>
      <c r="HLR377" s="272"/>
      <c r="HLS377" s="272"/>
      <c r="HLT377" s="272"/>
      <c r="HLU377" s="272"/>
      <c r="HLV377" s="272"/>
      <c r="HLW377" s="272"/>
      <c r="HLX377" s="272"/>
      <c r="HLY377" s="272"/>
      <c r="HLZ377" s="272"/>
      <c r="HMA377" s="272"/>
      <c r="HMB377" s="272"/>
      <c r="HMC377" s="272"/>
      <c r="HMD377" s="272"/>
      <c r="HME377" s="272"/>
      <c r="HMF377" s="272"/>
      <c r="HMG377" s="272"/>
      <c r="HMH377" s="272"/>
      <c r="HMI377" s="272"/>
      <c r="HMJ377" s="272"/>
      <c r="HMK377" s="272"/>
      <c r="HML377" s="272"/>
      <c r="HMM377" s="272"/>
      <c r="HMN377" s="272"/>
      <c r="HMO377" s="272"/>
      <c r="HMP377" s="272"/>
      <c r="HMQ377" s="272"/>
      <c r="HMR377" s="272"/>
      <c r="HMS377" s="272"/>
      <c r="HMT377" s="272"/>
      <c r="HMU377" s="272"/>
      <c r="HMV377" s="272"/>
      <c r="HMW377" s="272"/>
      <c r="HMX377" s="272"/>
      <c r="HMY377" s="272"/>
      <c r="HMZ377" s="272"/>
      <c r="HNA377" s="272"/>
      <c r="HNB377" s="272"/>
      <c r="HNC377" s="272"/>
      <c r="HND377" s="272"/>
      <c r="HNE377" s="272"/>
      <c r="HNF377" s="272"/>
      <c r="HNG377" s="272"/>
      <c r="HNH377" s="272"/>
      <c r="HNI377" s="272"/>
      <c r="HNJ377" s="272"/>
      <c r="HNK377" s="272"/>
      <c r="HNL377" s="272"/>
      <c r="HNM377" s="272"/>
      <c r="HNN377" s="272"/>
      <c r="HNO377" s="272"/>
      <c r="HNP377" s="272"/>
      <c r="HNQ377" s="272"/>
      <c r="HNR377" s="272"/>
      <c r="HNS377" s="272"/>
      <c r="HNT377" s="272"/>
      <c r="HNU377" s="272"/>
      <c r="HNV377" s="272"/>
      <c r="HNW377" s="272"/>
      <c r="HNX377" s="272"/>
      <c r="HNY377" s="272"/>
      <c r="HNZ377" s="272"/>
      <c r="HOA377" s="272"/>
      <c r="HOB377" s="272"/>
      <c r="HOC377" s="272"/>
      <c r="HOD377" s="272"/>
      <c r="HOE377" s="272"/>
      <c r="HOF377" s="272"/>
      <c r="HOG377" s="272"/>
      <c r="HOH377" s="272"/>
      <c r="HOI377" s="272"/>
      <c r="HOJ377" s="272"/>
      <c r="HOK377" s="272"/>
      <c r="HOL377" s="272"/>
      <c r="HOM377" s="272"/>
      <c r="HON377" s="272"/>
      <c r="HOO377" s="272"/>
      <c r="HOP377" s="272"/>
      <c r="HOQ377" s="272"/>
      <c r="HOR377" s="272"/>
      <c r="HOS377" s="272"/>
      <c r="HOT377" s="272"/>
      <c r="HOU377" s="272"/>
      <c r="HOV377" s="272"/>
      <c r="HOW377" s="272"/>
      <c r="HOX377" s="272"/>
      <c r="HOY377" s="272"/>
      <c r="HOZ377" s="272"/>
      <c r="HPA377" s="272"/>
      <c r="HPB377" s="272"/>
      <c r="HPC377" s="272"/>
      <c r="HPD377" s="272"/>
      <c r="HPE377" s="272"/>
      <c r="HPF377" s="272"/>
      <c r="HPG377" s="272"/>
      <c r="HPH377" s="272"/>
      <c r="HPI377" s="272"/>
      <c r="HPJ377" s="272"/>
      <c r="HPK377" s="272"/>
      <c r="HPL377" s="272"/>
      <c r="HPM377" s="272"/>
      <c r="HPN377" s="272"/>
      <c r="HPO377" s="272"/>
      <c r="HPP377" s="272"/>
      <c r="HPQ377" s="272"/>
      <c r="HPR377" s="272"/>
      <c r="HPS377" s="272"/>
      <c r="HPT377" s="272"/>
      <c r="HPU377" s="272"/>
      <c r="HPV377" s="272"/>
      <c r="HPW377" s="272"/>
      <c r="HPX377" s="272"/>
      <c r="HPY377" s="272"/>
      <c r="HPZ377" s="272"/>
      <c r="HQA377" s="272"/>
      <c r="HQB377" s="272"/>
      <c r="HQC377" s="272"/>
      <c r="HQD377" s="272"/>
      <c r="HQE377" s="272"/>
      <c r="HQF377" s="272"/>
      <c r="HQG377" s="272"/>
      <c r="HQH377" s="272"/>
      <c r="HQI377" s="272"/>
      <c r="HQJ377" s="272"/>
      <c r="HQK377" s="272"/>
      <c r="HQL377" s="272"/>
      <c r="HQM377" s="272"/>
      <c r="HQN377" s="272"/>
      <c r="HQO377" s="272"/>
      <c r="HQP377" s="272"/>
      <c r="HQQ377" s="272"/>
      <c r="HQR377" s="272"/>
      <c r="HQS377" s="272"/>
      <c r="HQT377" s="272"/>
      <c r="HQU377" s="272"/>
      <c r="HQV377" s="272"/>
      <c r="HQW377" s="272"/>
      <c r="HQX377" s="272"/>
      <c r="HQY377" s="272"/>
      <c r="HQZ377" s="272"/>
      <c r="HRA377" s="272"/>
      <c r="HRB377" s="272"/>
      <c r="HRC377" s="272"/>
      <c r="HRD377" s="272"/>
      <c r="HRE377" s="272"/>
      <c r="HRF377" s="272"/>
      <c r="HRG377" s="272"/>
      <c r="HRH377" s="272"/>
      <c r="HRI377" s="272"/>
      <c r="HRJ377" s="272"/>
      <c r="HRK377" s="272"/>
      <c r="HRL377" s="272"/>
      <c r="HRM377" s="272"/>
      <c r="HRN377" s="272"/>
      <c r="HRO377" s="272"/>
      <c r="HRP377" s="272"/>
      <c r="HRQ377" s="272"/>
      <c r="HRR377" s="272"/>
      <c r="HRS377" s="272"/>
      <c r="HRT377" s="272"/>
      <c r="HRU377" s="272"/>
      <c r="HRV377" s="272"/>
      <c r="HRW377" s="272"/>
      <c r="HRX377" s="272"/>
      <c r="HRY377" s="272"/>
      <c r="HRZ377" s="272"/>
      <c r="HSA377" s="272"/>
      <c r="HSB377" s="272"/>
      <c r="HSC377" s="272"/>
      <c r="HSD377" s="272"/>
      <c r="HSE377" s="272"/>
      <c r="HSF377" s="272"/>
      <c r="HSG377" s="272"/>
      <c r="HSH377" s="272"/>
      <c r="HSI377" s="272"/>
      <c r="HSJ377" s="272"/>
      <c r="HSK377" s="272"/>
      <c r="HSL377" s="272"/>
      <c r="HSM377" s="272"/>
      <c r="HSN377" s="272"/>
      <c r="HSO377" s="272"/>
      <c r="HSP377" s="272"/>
      <c r="HSQ377" s="272"/>
      <c r="HSR377" s="272"/>
      <c r="HSS377" s="272"/>
      <c r="HST377" s="272"/>
      <c r="HSU377" s="272"/>
      <c r="HSV377" s="272"/>
      <c r="HSW377" s="272"/>
      <c r="HSX377" s="272"/>
      <c r="HSY377" s="272"/>
      <c r="HSZ377" s="272"/>
      <c r="HTA377" s="272"/>
      <c r="HTB377" s="272"/>
      <c r="HTC377" s="272"/>
      <c r="HTD377" s="272"/>
      <c r="HTE377" s="272"/>
      <c r="HTF377" s="272"/>
      <c r="HTG377" s="272"/>
      <c r="HTH377" s="272"/>
      <c r="HTI377" s="272"/>
      <c r="HTJ377" s="272"/>
      <c r="HTK377" s="272"/>
      <c r="HTL377" s="272"/>
      <c r="HTM377" s="272"/>
      <c r="HTN377" s="272"/>
      <c r="HTO377" s="272"/>
      <c r="HTP377" s="272"/>
      <c r="HTQ377" s="272"/>
      <c r="HTR377" s="272"/>
      <c r="HTS377" s="272"/>
      <c r="HTT377" s="272"/>
      <c r="HTU377" s="272"/>
      <c r="HTV377" s="272"/>
      <c r="HTW377" s="272"/>
      <c r="HTX377" s="272"/>
      <c r="HTY377" s="272"/>
      <c r="HTZ377" s="272"/>
      <c r="HUA377" s="272"/>
      <c r="HUB377" s="272"/>
      <c r="HUC377" s="272"/>
      <c r="HUD377" s="272"/>
      <c r="HUE377" s="272"/>
      <c r="HUF377" s="272"/>
      <c r="HUG377" s="272"/>
      <c r="HUH377" s="272"/>
      <c r="HUI377" s="272"/>
      <c r="HUJ377" s="272"/>
      <c r="HUK377" s="272"/>
      <c r="HUL377" s="272"/>
      <c r="HUM377" s="272"/>
      <c r="HUN377" s="272"/>
      <c r="HUO377" s="272"/>
      <c r="HUP377" s="272"/>
      <c r="HUQ377" s="272"/>
      <c r="HUR377" s="272"/>
      <c r="HUS377" s="272"/>
      <c r="HUT377" s="272"/>
      <c r="HUU377" s="272"/>
      <c r="HUV377" s="272"/>
      <c r="HUW377" s="272"/>
      <c r="HUX377" s="272"/>
      <c r="HUY377" s="272"/>
      <c r="HUZ377" s="272"/>
      <c r="HVA377" s="272"/>
      <c r="HVB377" s="272"/>
      <c r="HVC377" s="272"/>
      <c r="HVD377" s="272"/>
      <c r="HVE377" s="272"/>
      <c r="HVF377" s="272"/>
      <c r="HVG377" s="272"/>
      <c r="HVH377" s="272"/>
      <c r="HVI377" s="272"/>
      <c r="HVJ377" s="272"/>
      <c r="HVK377" s="272"/>
      <c r="HVL377" s="272"/>
      <c r="HVM377" s="272"/>
      <c r="HVN377" s="272"/>
      <c r="HVO377" s="272"/>
      <c r="HVP377" s="272"/>
      <c r="HVQ377" s="272"/>
      <c r="HVR377" s="272"/>
      <c r="HVS377" s="272"/>
      <c r="HVT377" s="272"/>
      <c r="HVU377" s="272"/>
      <c r="HVV377" s="272"/>
      <c r="HVW377" s="272"/>
      <c r="HVX377" s="272"/>
      <c r="HVY377" s="272"/>
      <c r="HVZ377" s="272"/>
      <c r="HWA377" s="272"/>
      <c r="HWB377" s="272"/>
      <c r="HWC377" s="272"/>
      <c r="HWD377" s="272"/>
      <c r="HWE377" s="272"/>
      <c r="HWF377" s="272"/>
      <c r="HWG377" s="272"/>
      <c r="HWH377" s="272"/>
      <c r="HWI377" s="272"/>
      <c r="HWJ377" s="272"/>
      <c r="HWK377" s="272"/>
      <c r="HWL377" s="272"/>
      <c r="HWM377" s="272"/>
      <c r="HWN377" s="272"/>
      <c r="HWO377" s="272"/>
      <c r="HWP377" s="272"/>
      <c r="HWQ377" s="272"/>
      <c r="HWR377" s="272"/>
      <c r="HWS377" s="272"/>
      <c r="HWT377" s="272"/>
      <c r="HWU377" s="272"/>
      <c r="HWV377" s="272"/>
      <c r="HWW377" s="272"/>
      <c r="HWX377" s="272"/>
      <c r="HWY377" s="272"/>
      <c r="HWZ377" s="272"/>
      <c r="HXA377" s="272"/>
      <c r="HXB377" s="272"/>
      <c r="HXC377" s="272"/>
      <c r="HXD377" s="272"/>
      <c r="HXE377" s="272"/>
      <c r="HXF377" s="272"/>
      <c r="HXG377" s="272"/>
      <c r="HXH377" s="272"/>
      <c r="HXI377" s="272"/>
      <c r="HXJ377" s="272"/>
      <c r="HXK377" s="272"/>
      <c r="HXL377" s="272"/>
      <c r="HXM377" s="272"/>
      <c r="HXN377" s="272"/>
      <c r="HXO377" s="272"/>
      <c r="HXP377" s="272"/>
      <c r="HXQ377" s="272"/>
      <c r="HXR377" s="272"/>
      <c r="HXS377" s="272"/>
      <c r="HXT377" s="272"/>
      <c r="HXU377" s="272"/>
      <c r="HXV377" s="272"/>
      <c r="HXW377" s="272"/>
      <c r="HXX377" s="272"/>
      <c r="HXY377" s="272"/>
      <c r="HXZ377" s="272"/>
      <c r="HYA377" s="272"/>
      <c r="HYB377" s="272"/>
      <c r="HYC377" s="272"/>
      <c r="HYD377" s="272"/>
      <c r="HYE377" s="272"/>
      <c r="HYF377" s="272"/>
      <c r="HYG377" s="272"/>
      <c r="HYH377" s="272"/>
      <c r="HYI377" s="272"/>
      <c r="HYJ377" s="272"/>
      <c r="HYK377" s="272"/>
      <c r="HYL377" s="272"/>
      <c r="HYM377" s="272"/>
      <c r="HYN377" s="272"/>
      <c r="HYO377" s="272"/>
      <c r="HYP377" s="272"/>
      <c r="HYQ377" s="272"/>
      <c r="HYR377" s="272"/>
      <c r="HYS377" s="272"/>
      <c r="HYT377" s="272"/>
      <c r="HYU377" s="272"/>
      <c r="HYV377" s="272"/>
      <c r="HYW377" s="272"/>
      <c r="HYX377" s="272"/>
      <c r="HYY377" s="272"/>
      <c r="HYZ377" s="272"/>
      <c r="HZA377" s="272"/>
      <c r="HZB377" s="272"/>
      <c r="HZC377" s="272"/>
      <c r="HZD377" s="272"/>
      <c r="HZE377" s="272"/>
      <c r="HZF377" s="272"/>
      <c r="HZG377" s="272"/>
      <c r="HZH377" s="272"/>
      <c r="HZI377" s="272"/>
      <c r="HZJ377" s="272"/>
      <c r="HZK377" s="272"/>
      <c r="HZL377" s="272"/>
      <c r="HZM377" s="272"/>
      <c r="HZN377" s="272"/>
      <c r="HZO377" s="272"/>
      <c r="HZP377" s="272"/>
      <c r="HZQ377" s="272"/>
      <c r="HZR377" s="272"/>
      <c r="HZS377" s="272"/>
      <c r="HZT377" s="272"/>
      <c r="HZU377" s="272"/>
      <c r="HZV377" s="272"/>
      <c r="HZW377" s="272"/>
      <c r="HZX377" s="272"/>
      <c r="HZY377" s="272"/>
      <c r="HZZ377" s="272"/>
      <c r="IAA377" s="272"/>
      <c r="IAB377" s="272"/>
      <c r="IAC377" s="272"/>
      <c r="IAD377" s="272"/>
      <c r="IAE377" s="272"/>
      <c r="IAF377" s="272"/>
      <c r="IAG377" s="272"/>
      <c r="IAH377" s="272"/>
      <c r="IAI377" s="272"/>
      <c r="IAJ377" s="272"/>
      <c r="IAK377" s="272"/>
      <c r="IAL377" s="272"/>
      <c r="IAM377" s="272"/>
      <c r="IAN377" s="272"/>
      <c r="IAO377" s="272"/>
      <c r="IAP377" s="272"/>
      <c r="IAQ377" s="272"/>
      <c r="IAR377" s="272"/>
      <c r="IAS377" s="272"/>
      <c r="IAT377" s="272"/>
      <c r="IAU377" s="272"/>
      <c r="IAV377" s="272"/>
      <c r="IAW377" s="272"/>
      <c r="IAX377" s="272"/>
      <c r="IAY377" s="272"/>
      <c r="IAZ377" s="272"/>
      <c r="IBA377" s="272"/>
      <c r="IBB377" s="272"/>
      <c r="IBC377" s="272"/>
      <c r="IBD377" s="272"/>
      <c r="IBE377" s="272"/>
      <c r="IBF377" s="272"/>
      <c r="IBG377" s="272"/>
      <c r="IBH377" s="272"/>
      <c r="IBI377" s="272"/>
      <c r="IBJ377" s="272"/>
      <c r="IBK377" s="272"/>
      <c r="IBL377" s="272"/>
      <c r="IBM377" s="272"/>
      <c r="IBN377" s="272"/>
      <c r="IBO377" s="272"/>
      <c r="IBP377" s="272"/>
      <c r="IBQ377" s="272"/>
      <c r="IBR377" s="272"/>
      <c r="IBS377" s="272"/>
      <c r="IBT377" s="272"/>
      <c r="IBU377" s="272"/>
      <c r="IBV377" s="272"/>
      <c r="IBW377" s="272"/>
      <c r="IBX377" s="272"/>
      <c r="IBY377" s="272"/>
      <c r="IBZ377" s="272"/>
      <c r="ICA377" s="272"/>
      <c r="ICB377" s="272"/>
      <c r="ICC377" s="272"/>
      <c r="ICD377" s="272"/>
      <c r="ICE377" s="272"/>
      <c r="ICF377" s="272"/>
      <c r="ICG377" s="272"/>
      <c r="ICH377" s="272"/>
      <c r="ICI377" s="272"/>
      <c r="ICJ377" s="272"/>
      <c r="ICK377" s="272"/>
      <c r="ICL377" s="272"/>
      <c r="ICM377" s="272"/>
      <c r="ICN377" s="272"/>
      <c r="ICO377" s="272"/>
      <c r="ICP377" s="272"/>
      <c r="ICQ377" s="272"/>
      <c r="ICR377" s="272"/>
      <c r="ICS377" s="272"/>
      <c r="ICT377" s="272"/>
      <c r="ICU377" s="272"/>
      <c r="ICV377" s="272"/>
      <c r="ICW377" s="272"/>
      <c r="ICX377" s="272"/>
      <c r="ICY377" s="272"/>
      <c r="ICZ377" s="272"/>
      <c r="IDA377" s="272"/>
      <c r="IDB377" s="272"/>
      <c r="IDC377" s="272"/>
      <c r="IDD377" s="272"/>
      <c r="IDE377" s="272"/>
      <c r="IDF377" s="272"/>
      <c r="IDG377" s="272"/>
      <c r="IDH377" s="272"/>
      <c r="IDI377" s="272"/>
      <c r="IDJ377" s="272"/>
      <c r="IDK377" s="272"/>
      <c r="IDL377" s="272"/>
      <c r="IDM377" s="272"/>
      <c r="IDN377" s="272"/>
      <c r="IDO377" s="272"/>
      <c r="IDP377" s="272"/>
      <c r="IDQ377" s="272"/>
      <c r="IDR377" s="272"/>
      <c r="IDS377" s="272"/>
      <c r="IDT377" s="272"/>
      <c r="IDU377" s="272"/>
      <c r="IDV377" s="272"/>
      <c r="IDW377" s="272"/>
      <c r="IDX377" s="272"/>
      <c r="IDY377" s="272"/>
      <c r="IDZ377" s="272"/>
      <c r="IEA377" s="272"/>
      <c r="IEB377" s="272"/>
      <c r="IEC377" s="272"/>
      <c r="IED377" s="272"/>
      <c r="IEE377" s="272"/>
      <c r="IEF377" s="272"/>
      <c r="IEG377" s="272"/>
      <c r="IEH377" s="272"/>
      <c r="IEI377" s="272"/>
      <c r="IEJ377" s="272"/>
      <c r="IEK377" s="272"/>
      <c r="IEL377" s="272"/>
      <c r="IEM377" s="272"/>
      <c r="IEN377" s="272"/>
      <c r="IEO377" s="272"/>
      <c r="IEP377" s="272"/>
      <c r="IEQ377" s="272"/>
      <c r="IER377" s="272"/>
      <c r="IES377" s="272"/>
      <c r="IET377" s="272"/>
      <c r="IEU377" s="272"/>
      <c r="IEV377" s="272"/>
      <c r="IEW377" s="272"/>
      <c r="IEX377" s="272"/>
      <c r="IEY377" s="272"/>
      <c r="IEZ377" s="272"/>
      <c r="IFA377" s="272"/>
      <c r="IFB377" s="272"/>
      <c r="IFC377" s="272"/>
      <c r="IFD377" s="272"/>
      <c r="IFE377" s="272"/>
      <c r="IFF377" s="272"/>
      <c r="IFG377" s="272"/>
      <c r="IFH377" s="272"/>
      <c r="IFI377" s="272"/>
      <c r="IFJ377" s="272"/>
      <c r="IFK377" s="272"/>
      <c r="IFL377" s="272"/>
      <c r="IFM377" s="272"/>
      <c r="IFN377" s="272"/>
      <c r="IFO377" s="272"/>
      <c r="IFP377" s="272"/>
      <c r="IFQ377" s="272"/>
      <c r="IFR377" s="272"/>
      <c r="IFS377" s="272"/>
      <c r="IFT377" s="272"/>
      <c r="IFU377" s="272"/>
      <c r="IFV377" s="272"/>
      <c r="IFW377" s="272"/>
      <c r="IFX377" s="272"/>
      <c r="IFY377" s="272"/>
      <c r="IFZ377" s="272"/>
      <c r="IGA377" s="272"/>
      <c r="IGB377" s="272"/>
      <c r="IGC377" s="272"/>
      <c r="IGD377" s="272"/>
      <c r="IGE377" s="272"/>
      <c r="IGF377" s="272"/>
      <c r="IGG377" s="272"/>
      <c r="IGH377" s="272"/>
      <c r="IGI377" s="272"/>
      <c r="IGJ377" s="272"/>
      <c r="IGK377" s="272"/>
      <c r="IGL377" s="272"/>
      <c r="IGM377" s="272"/>
      <c r="IGN377" s="272"/>
      <c r="IGO377" s="272"/>
      <c r="IGP377" s="272"/>
      <c r="IGQ377" s="272"/>
      <c r="IGR377" s="272"/>
      <c r="IGS377" s="272"/>
      <c r="IGT377" s="272"/>
      <c r="IGU377" s="272"/>
      <c r="IGV377" s="272"/>
      <c r="IGW377" s="272"/>
      <c r="IGX377" s="272"/>
      <c r="IGY377" s="272"/>
      <c r="IGZ377" s="272"/>
      <c r="IHA377" s="272"/>
      <c r="IHB377" s="272"/>
      <c r="IHC377" s="272"/>
      <c r="IHD377" s="272"/>
      <c r="IHE377" s="272"/>
      <c r="IHF377" s="272"/>
      <c r="IHG377" s="272"/>
      <c r="IHH377" s="272"/>
      <c r="IHI377" s="272"/>
      <c r="IHJ377" s="272"/>
      <c r="IHK377" s="272"/>
      <c r="IHL377" s="272"/>
      <c r="IHM377" s="272"/>
      <c r="IHN377" s="272"/>
      <c r="IHO377" s="272"/>
      <c r="IHP377" s="272"/>
      <c r="IHQ377" s="272"/>
      <c r="IHR377" s="272"/>
      <c r="IHS377" s="272"/>
      <c r="IHT377" s="272"/>
      <c r="IHU377" s="272"/>
      <c r="IHV377" s="272"/>
      <c r="IHW377" s="272"/>
      <c r="IHX377" s="272"/>
      <c r="IHY377" s="272"/>
      <c r="IHZ377" s="272"/>
      <c r="IIA377" s="272"/>
      <c r="IIB377" s="272"/>
      <c r="IIC377" s="272"/>
      <c r="IID377" s="272"/>
      <c r="IIE377" s="272"/>
      <c r="IIF377" s="272"/>
      <c r="IIG377" s="272"/>
      <c r="IIH377" s="272"/>
      <c r="III377" s="272"/>
      <c r="IIJ377" s="272"/>
      <c r="IIK377" s="272"/>
      <c r="IIL377" s="272"/>
      <c r="IIM377" s="272"/>
      <c r="IIN377" s="272"/>
      <c r="IIO377" s="272"/>
      <c r="IIP377" s="272"/>
      <c r="IIQ377" s="272"/>
      <c r="IIR377" s="272"/>
      <c r="IIS377" s="272"/>
      <c r="IIT377" s="272"/>
      <c r="IIU377" s="272"/>
      <c r="IIV377" s="272"/>
      <c r="IIW377" s="272"/>
      <c r="IIX377" s="272"/>
      <c r="IIY377" s="272"/>
      <c r="IIZ377" s="272"/>
      <c r="IJA377" s="272"/>
      <c r="IJB377" s="272"/>
      <c r="IJC377" s="272"/>
      <c r="IJD377" s="272"/>
      <c r="IJE377" s="272"/>
      <c r="IJF377" s="272"/>
      <c r="IJG377" s="272"/>
      <c r="IJH377" s="272"/>
      <c r="IJI377" s="272"/>
      <c r="IJJ377" s="272"/>
      <c r="IJK377" s="272"/>
      <c r="IJL377" s="272"/>
      <c r="IJM377" s="272"/>
      <c r="IJN377" s="272"/>
      <c r="IJO377" s="272"/>
      <c r="IJP377" s="272"/>
      <c r="IJQ377" s="272"/>
      <c r="IJR377" s="272"/>
      <c r="IJS377" s="272"/>
      <c r="IJT377" s="272"/>
      <c r="IJU377" s="272"/>
      <c r="IJV377" s="272"/>
      <c r="IJW377" s="272"/>
      <c r="IJX377" s="272"/>
      <c r="IJY377" s="272"/>
      <c r="IJZ377" s="272"/>
      <c r="IKA377" s="272"/>
      <c r="IKB377" s="272"/>
      <c r="IKC377" s="272"/>
      <c r="IKD377" s="272"/>
      <c r="IKE377" s="272"/>
      <c r="IKF377" s="272"/>
      <c r="IKG377" s="272"/>
      <c r="IKH377" s="272"/>
      <c r="IKI377" s="272"/>
      <c r="IKJ377" s="272"/>
      <c r="IKK377" s="272"/>
      <c r="IKL377" s="272"/>
      <c r="IKM377" s="272"/>
      <c r="IKN377" s="272"/>
      <c r="IKO377" s="272"/>
      <c r="IKP377" s="272"/>
      <c r="IKQ377" s="272"/>
      <c r="IKR377" s="272"/>
      <c r="IKS377" s="272"/>
      <c r="IKT377" s="272"/>
      <c r="IKU377" s="272"/>
      <c r="IKV377" s="272"/>
      <c r="IKW377" s="272"/>
      <c r="IKX377" s="272"/>
      <c r="IKY377" s="272"/>
      <c r="IKZ377" s="272"/>
      <c r="ILA377" s="272"/>
      <c r="ILB377" s="272"/>
      <c r="ILC377" s="272"/>
      <c r="ILD377" s="272"/>
      <c r="ILE377" s="272"/>
      <c r="ILF377" s="272"/>
      <c r="ILG377" s="272"/>
      <c r="ILH377" s="272"/>
      <c r="ILI377" s="272"/>
      <c r="ILJ377" s="272"/>
      <c r="ILK377" s="272"/>
      <c r="ILL377" s="272"/>
      <c r="ILM377" s="272"/>
      <c r="ILN377" s="272"/>
      <c r="ILO377" s="272"/>
      <c r="ILP377" s="272"/>
      <c r="ILQ377" s="272"/>
      <c r="ILR377" s="272"/>
      <c r="ILS377" s="272"/>
      <c r="ILT377" s="272"/>
      <c r="ILU377" s="272"/>
      <c r="ILV377" s="272"/>
      <c r="ILW377" s="272"/>
      <c r="ILX377" s="272"/>
      <c r="ILY377" s="272"/>
      <c r="ILZ377" s="272"/>
      <c r="IMA377" s="272"/>
      <c r="IMB377" s="272"/>
      <c r="IMC377" s="272"/>
      <c r="IMD377" s="272"/>
      <c r="IME377" s="272"/>
      <c r="IMF377" s="272"/>
      <c r="IMG377" s="272"/>
      <c r="IMH377" s="272"/>
      <c r="IMI377" s="272"/>
      <c r="IMJ377" s="272"/>
      <c r="IMK377" s="272"/>
      <c r="IML377" s="272"/>
      <c r="IMM377" s="272"/>
      <c r="IMN377" s="272"/>
      <c r="IMO377" s="272"/>
      <c r="IMP377" s="272"/>
      <c r="IMQ377" s="272"/>
      <c r="IMR377" s="272"/>
      <c r="IMS377" s="272"/>
      <c r="IMT377" s="272"/>
      <c r="IMU377" s="272"/>
      <c r="IMV377" s="272"/>
      <c r="IMW377" s="272"/>
      <c r="IMX377" s="272"/>
      <c r="IMY377" s="272"/>
      <c r="IMZ377" s="272"/>
      <c r="INA377" s="272"/>
      <c r="INB377" s="272"/>
      <c r="INC377" s="272"/>
      <c r="IND377" s="272"/>
      <c r="INE377" s="272"/>
      <c r="INF377" s="272"/>
      <c r="ING377" s="272"/>
      <c r="INH377" s="272"/>
      <c r="INI377" s="272"/>
      <c r="INJ377" s="272"/>
      <c r="INK377" s="272"/>
      <c r="INL377" s="272"/>
      <c r="INM377" s="272"/>
      <c r="INN377" s="272"/>
      <c r="INO377" s="272"/>
      <c r="INP377" s="272"/>
      <c r="INQ377" s="272"/>
      <c r="INR377" s="272"/>
      <c r="INS377" s="272"/>
      <c r="INT377" s="272"/>
      <c r="INU377" s="272"/>
      <c r="INV377" s="272"/>
      <c r="INW377" s="272"/>
      <c r="INX377" s="272"/>
      <c r="INY377" s="272"/>
      <c r="INZ377" s="272"/>
      <c r="IOA377" s="272"/>
      <c r="IOB377" s="272"/>
      <c r="IOC377" s="272"/>
      <c r="IOD377" s="272"/>
      <c r="IOE377" s="272"/>
      <c r="IOF377" s="272"/>
      <c r="IOG377" s="272"/>
      <c r="IOH377" s="272"/>
      <c r="IOI377" s="272"/>
      <c r="IOJ377" s="272"/>
      <c r="IOK377" s="272"/>
      <c r="IOL377" s="272"/>
      <c r="IOM377" s="272"/>
      <c r="ION377" s="272"/>
      <c r="IOO377" s="272"/>
      <c r="IOP377" s="272"/>
      <c r="IOQ377" s="272"/>
      <c r="IOR377" s="272"/>
      <c r="IOS377" s="272"/>
      <c r="IOT377" s="272"/>
      <c r="IOU377" s="272"/>
      <c r="IOV377" s="272"/>
      <c r="IOW377" s="272"/>
      <c r="IOX377" s="272"/>
      <c r="IOY377" s="272"/>
      <c r="IOZ377" s="272"/>
      <c r="IPA377" s="272"/>
      <c r="IPB377" s="272"/>
      <c r="IPC377" s="272"/>
      <c r="IPD377" s="272"/>
      <c r="IPE377" s="272"/>
      <c r="IPF377" s="272"/>
      <c r="IPG377" s="272"/>
      <c r="IPH377" s="272"/>
      <c r="IPI377" s="272"/>
      <c r="IPJ377" s="272"/>
      <c r="IPK377" s="272"/>
      <c r="IPL377" s="272"/>
      <c r="IPM377" s="272"/>
      <c r="IPN377" s="272"/>
      <c r="IPO377" s="272"/>
      <c r="IPP377" s="272"/>
      <c r="IPQ377" s="272"/>
      <c r="IPR377" s="272"/>
      <c r="IPS377" s="272"/>
      <c r="IPT377" s="272"/>
      <c r="IPU377" s="272"/>
      <c r="IPV377" s="272"/>
      <c r="IPW377" s="272"/>
      <c r="IPX377" s="272"/>
      <c r="IPY377" s="272"/>
      <c r="IPZ377" s="272"/>
      <c r="IQA377" s="272"/>
      <c r="IQB377" s="272"/>
      <c r="IQC377" s="272"/>
      <c r="IQD377" s="272"/>
      <c r="IQE377" s="272"/>
      <c r="IQF377" s="272"/>
      <c r="IQG377" s="272"/>
      <c r="IQH377" s="272"/>
      <c r="IQI377" s="272"/>
      <c r="IQJ377" s="272"/>
      <c r="IQK377" s="272"/>
      <c r="IQL377" s="272"/>
      <c r="IQM377" s="272"/>
      <c r="IQN377" s="272"/>
      <c r="IQO377" s="272"/>
      <c r="IQP377" s="272"/>
      <c r="IQQ377" s="272"/>
      <c r="IQR377" s="272"/>
      <c r="IQS377" s="272"/>
      <c r="IQT377" s="272"/>
      <c r="IQU377" s="272"/>
      <c r="IQV377" s="272"/>
      <c r="IQW377" s="272"/>
      <c r="IQX377" s="272"/>
      <c r="IQY377" s="272"/>
      <c r="IQZ377" s="272"/>
      <c r="IRA377" s="272"/>
      <c r="IRB377" s="272"/>
      <c r="IRC377" s="272"/>
      <c r="IRD377" s="272"/>
      <c r="IRE377" s="272"/>
      <c r="IRF377" s="272"/>
      <c r="IRG377" s="272"/>
      <c r="IRH377" s="272"/>
      <c r="IRI377" s="272"/>
      <c r="IRJ377" s="272"/>
      <c r="IRK377" s="272"/>
      <c r="IRL377" s="272"/>
      <c r="IRM377" s="272"/>
      <c r="IRN377" s="272"/>
      <c r="IRO377" s="272"/>
      <c r="IRP377" s="272"/>
      <c r="IRQ377" s="272"/>
      <c r="IRR377" s="272"/>
      <c r="IRS377" s="272"/>
      <c r="IRT377" s="272"/>
      <c r="IRU377" s="272"/>
      <c r="IRV377" s="272"/>
      <c r="IRW377" s="272"/>
      <c r="IRX377" s="272"/>
      <c r="IRY377" s="272"/>
      <c r="IRZ377" s="272"/>
      <c r="ISA377" s="272"/>
      <c r="ISB377" s="272"/>
      <c r="ISC377" s="272"/>
      <c r="ISD377" s="272"/>
      <c r="ISE377" s="272"/>
      <c r="ISF377" s="272"/>
      <c r="ISG377" s="272"/>
      <c r="ISH377" s="272"/>
      <c r="ISI377" s="272"/>
      <c r="ISJ377" s="272"/>
      <c r="ISK377" s="272"/>
      <c r="ISL377" s="272"/>
      <c r="ISM377" s="272"/>
      <c r="ISN377" s="272"/>
      <c r="ISO377" s="272"/>
      <c r="ISP377" s="272"/>
      <c r="ISQ377" s="272"/>
      <c r="ISR377" s="272"/>
      <c r="ISS377" s="272"/>
      <c r="IST377" s="272"/>
      <c r="ISU377" s="272"/>
      <c r="ISV377" s="272"/>
      <c r="ISW377" s="272"/>
      <c r="ISX377" s="272"/>
      <c r="ISY377" s="272"/>
      <c r="ISZ377" s="272"/>
      <c r="ITA377" s="272"/>
      <c r="ITB377" s="272"/>
      <c r="ITC377" s="272"/>
      <c r="ITD377" s="272"/>
      <c r="ITE377" s="272"/>
      <c r="ITF377" s="272"/>
      <c r="ITG377" s="272"/>
      <c r="ITH377" s="272"/>
      <c r="ITI377" s="272"/>
      <c r="ITJ377" s="272"/>
      <c r="ITK377" s="272"/>
      <c r="ITL377" s="272"/>
      <c r="ITM377" s="272"/>
      <c r="ITN377" s="272"/>
      <c r="ITO377" s="272"/>
      <c r="ITP377" s="272"/>
      <c r="ITQ377" s="272"/>
      <c r="ITR377" s="272"/>
      <c r="ITS377" s="272"/>
      <c r="ITT377" s="272"/>
      <c r="ITU377" s="272"/>
      <c r="ITV377" s="272"/>
      <c r="ITW377" s="272"/>
      <c r="ITX377" s="272"/>
      <c r="ITY377" s="272"/>
      <c r="ITZ377" s="272"/>
      <c r="IUA377" s="272"/>
      <c r="IUB377" s="272"/>
      <c r="IUC377" s="272"/>
      <c r="IUD377" s="272"/>
      <c r="IUE377" s="272"/>
      <c r="IUF377" s="272"/>
      <c r="IUG377" s="272"/>
      <c r="IUH377" s="272"/>
      <c r="IUI377" s="272"/>
      <c r="IUJ377" s="272"/>
      <c r="IUK377" s="272"/>
      <c r="IUL377" s="272"/>
      <c r="IUM377" s="272"/>
      <c r="IUN377" s="272"/>
      <c r="IUO377" s="272"/>
      <c r="IUP377" s="272"/>
      <c r="IUQ377" s="272"/>
      <c r="IUR377" s="272"/>
      <c r="IUS377" s="272"/>
      <c r="IUT377" s="272"/>
      <c r="IUU377" s="272"/>
      <c r="IUV377" s="272"/>
      <c r="IUW377" s="272"/>
      <c r="IUX377" s="272"/>
      <c r="IUY377" s="272"/>
      <c r="IUZ377" s="272"/>
      <c r="IVA377" s="272"/>
      <c r="IVB377" s="272"/>
      <c r="IVC377" s="272"/>
      <c r="IVD377" s="272"/>
      <c r="IVE377" s="272"/>
      <c r="IVF377" s="272"/>
      <c r="IVG377" s="272"/>
      <c r="IVH377" s="272"/>
      <c r="IVI377" s="272"/>
      <c r="IVJ377" s="272"/>
      <c r="IVK377" s="272"/>
      <c r="IVL377" s="272"/>
      <c r="IVM377" s="272"/>
      <c r="IVN377" s="272"/>
      <c r="IVO377" s="272"/>
      <c r="IVP377" s="272"/>
      <c r="IVQ377" s="272"/>
      <c r="IVR377" s="272"/>
      <c r="IVS377" s="272"/>
      <c r="IVT377" s="272"/>
      <c r="IVU377" s="272"/>
      <c r="IVV377" s="272"/>
      <c r="IVW377" s="272"/>
      <c r="IVX377" s="272"/>
      <c r="IVY377" s="272"/>
      <c r="IVZ377" s="272"/>
      <c r="IWA377" s="272"/>
      <c r="IWB377" s="272"/>
      <c r="IWC377" s="272"/>
      <c r="IWD377" s="272"/>
      <c r="IWE377" s="272"/>
      <c r="IWF377" s="272"/>
      <c r="IWG377" s="272"/>
      <c r="IWH377" s="272"/>
      <c r="IWI377" s="272"/>
      <c r="IWJ377" s="272"/>
      <c r="IWK377" s="272"/>
      <c r="IWL377" s="272"/>
      <c r="IWM377" s="272"/>
      <c r="IWN377" s="272"/>
      <c r="IWO377" s="272"/>
      <c r="IWP377" s="272"/>
      <c r="IWQ377" s="272"/>
      <c r="IWR377" s="272"/>
      <c r="IWS377" s="272"/>
      <c r="IWT377" s="272"/>
      <c r="IWU377" s="272"/>
      <c r="IWV377" s="272"/>
      <c r="IWW377" s="272"/>
      <c r="IWX377" s="272"/>
      <c r="IWY377" s="272"/>
      <c r="IWZ377" s="272"/>
      <c r="IXA377" s="272"/>
      <c r="IXB377" s="272"/>
      <c r="IXC377" s="272"/>
      <c r="IXD377" s="272"/>
      <c r="IXE377" s="272"/>
      <c r="IXF377" s="272"/>
      <c r="IXG377" s="272"/>
      <c r="IXH377" s="272"/>
      <c r="IXI377" s="272"/>
      <c r="IXJ377" s="272"/>
      <c r="IXK377" s="272"/>
      <c r="IXL377" s="272"/>
      <c r="IXM377" s="272"/>
      <c r="IXN377" s="272"/>
      <c r="IXO377" s="272"/>
      <c r="IXP377" s="272"/>
      <c r="IXQ377" s="272"/>
      <c r="IXR377" s="272"/>
      <c r="IXS377" s="272"/>
      <c r="IXT377" s="272"/>
      <c r="IXU377" s="272"/>
      <c r="IXV377" s="272"/>
      <c r="IXW377" s="272"/>
      <c r="IXX377" s="272"/>
      <c r="IXY377" s="272"/>
      <c r="IXZ377" s="272"/>
      <c r="IYA377" s="272"/>
      <c r="IYB377" s="272"/>
      <c r="IYC377" s="272"/>
      <c r="IYD377" s="272"/>
      <c r="IYE377" s="272"/>
      <c r="IYF377" s="272"/>
      <c r="IYG377" s="272"/>
      <c r="IYH377" s="272"/>
      <c r="IYI377" s="272"/>
      <c r="IYJ377" s="272"/>
      <c r="IYK377" s="272"/>
      <c r="IYL377" s="272"/>
      <c r="IYM377" s="272"/>
      <c r="IYN377" s="272"/>
      <c r="IYO377" s="272"/>
      <c r="IYP377" s="272"/>
      <c r="IYQ377" s="272"/>
      <c r="IYR377" s="272"/>
      <c r="IYS377" s="272"/>
      <c r="IYT377" s="272"/>
      <c r="IYU377" s="272"/>
      <c r="IYV377" s="272"/>
      <c r="IYW377" s="272"/>
      <c r="IYX377" s="272"/>
      <c r="IYY377" s="272"/>
      <c r="IYZ377" s="272"/>
      <c r="IZA377" s="272"/>
      <c r="IZB377" s="272"/>
      <c r="IZC377" s="272"/>
      <c r="IZD377" s="272"/>
      <c r="IZE377" s="272"/>
      <c r="IZF377" s="272"/>
      <c r="IZG377" s="272"/>
      <c r="IZH377" s="272"/>
      <c r="IZI377" s="272"/>
      <c r="IZJ377" s="272"/>
      <c r="IZK377" s="272"/>
      <c r="IZL377" s="272"/>
      <c r="IZM377" s="272"/>
      <c r="IZN377" s="272"/>
      <c r="IZO377" s="272"/>
      <c r="IZP377" s="272"/>
      <c r="IZQ377" s="272"/>
      <c r="IZR377" s="272"/>
      <c r="IZS377" s="272"/>
      <c r="IZT377" s="272"/>
      <c r="IZU377" s="272"/>
      <c r="IZV377" s="272"/>
      <c r="IZW377" s="272"/>
      <c r="IZX377" s="272"/>
      <c r="IZY377" s="272"/>
      <c r="IZZ377" s="272"/>
      <c r="JAA377" s="272"/>
      <c r="JAB377" s="272"/>
      <c r="JAC377" s="272"/>
      <c r="JAD377" s="272"/>
      <c r="JAE377" s="272"/>
      <c r="JAF377" s="272"/>
      <c r="JAG377" s="272"/>
      <c r="JAH377" s="272"/>
      <c r="JAI377" s="272"/>
      <c r="JAJ377" s="272"/>
      <c r="JAK377" s="272"/>
      <c r="JAL377" s="272"/>
      <c r="JAM377" s="272"/>
      <c r="JAN377" s="272"/>
      <c r="JAO377" s="272"/>
      <c r="JAP377" s="272"/>
      <c r="JAQ377" s="272"/>
      <c r="JAR377" s="272"/>
      <c r="JAS377" s="272"/>
      <c r="JAT377" s="272"/>
      <c r="JAU377" s="272"/>
      <c r="JAV377" s="272"/>
      <c r="JAW377" s="272"/>
      <c r="JAX377" s="272"/>
      <c r="JAY377" s="272"/>
      <c r="JAZ377" s="272"/>
      <c r="JBA377" s="272"/>
      <c r="JBB377" s="272"/>
      <c r="JBC377" s="272"/>
      <c r="JBD377" s="272"/>
      <c r="JBE377" s="272"/>
      <c r="JBF377" s="272"/>
      <c r="JBG377" s="272"/>
      <c r="JBH377" s="272"/>
      <c r="JBI377" s="272"/>
      <c r="JBJ377" s="272"/>
      <c r="JBK377" s="272"/>
      <c r="JBL377" s="272"/>
      <c r="JBM377" s="272"/>
      <c r="JBN377" s="272"/>
      <c r="JBO377" s="272"/>
      <c r="JBP377" s="272"/>
      <c r="JBQ377" s="272"/>
      <c r="JBR377" s="272"/>
      <c r="JBS377" s="272"/>
      <c r="JBT377" s="272"/>
      <c r="JBU377" s="272"/>
      <c r="JBV377" s="272"/>
      <c r="JBW377" s="272"/>
      <c r="JBX377" s="272"/>
      <c r="JBY377" s="272"/>
      <c r="JBZ377" s="272"/>
      <c r="JCA377" s="272"/>
      <c r="JCB377" s="272"/>
      <c r="JCC377" s="272"/>
      <c r="JCD377" s="272"/>
      <c r="JCE377" s="272"/>
      <c r="JCF377" s="272"/>
      <c r="JCG377" s="272"/>
      <c r="JCH377" s="272"/>
      <c r="JCI377" s="272"/>
      <c r="JCJ377" s="272"/>
      <c r="JCK377" s="272"/>
      <c r="JCL377" s="272"/>
      <c r="JCM377" s="272"/>
      <c r="JCN377" s="272"/>
      <c r="JCO377" s="272"/>
      <c r="JCP377" s="272"/>
      <c r="JCQ377" s="272"/>
      <c r="JCR377" s="272"/>
      <c r="JCS377" s="272"/>
      <c r="JCT377" s="272"/>
      <c r="JCU377" s="272"/>
      <c r="JCV377" s="272"/>
      <c r="JCW377" s="272"/>
      <c r="JCX377" s="272"/>
      <c r="JCY377" s="272"/>
      <c r="JCZ377" s="272"/>
      <c r="JDA377" s="272"/>
      <c r="JDB377" s="272"/>
      <c r="JDC377" s="272"/>
      <c r="JDD377" s="272"/>
      <c r="JDE377" s="272"/>
      <c r="JDF377" s="272"/>
      <c r="JDG377" s="272"/>
      <c r="JDH377" s="272"/>
      <c r="JDI377" s="272"/>
      <c r="JDJ377" s="272"/>
      <c r="JDK377" s="272"/>
      <c r="JDL377" s="272"/>
      <c r="JDM377" s="272"/>
      <c r="JDN377" s="272"/>
      <c r="JDO377" s="272"/>
      <c r="JDP377" s="272"/>
      <c r="JDQ377" s="272"/>
      <c r="JDR377" s="272"/>
      <c r="JDS377" s="272"/>
      <c r="JDT377" s="272"/>
      <c r="JDU377" s="272"/>
      <c r="JDV377" s="272"/>
      <c r="JDW377" s="272"/>
      <c r="JDX377" s="272"/>
      <c r="JDY377" s="272"/>
      <c r="JDZ377" s="272"/>
      <c r="JEA377" s="272"/>
      <c r="JEB377" s="272"/>
      <c r="JEC377" s="272"/>
      <c r="JED377" s="272"/>
      <c r="JEE377" s="272"/>
      <c r="JEF377" s="272"/>
      <c r="JEG377" s="272"/>
      <c r="JEH377" s="272"/>
      <c r="JEI377" s="272"/>
      <c r="JEJ377" s="272"/>
      <c r="JEK377" s="272"/>
      <c r="JEL377" s="272"/>
      <c r="JEM377" s="272"/>
      <c r="JEN377" s="272"/>
      <c r="JEO377" s="272"/>
      <c r="JEP377" s="272"/>
      <c r="JEQ377" s="272"/>
      <c r="JER377" s="272"/>
      <c r="JES377" s="272"/>
      <c r="JET377" s="272"/>
      <c r="JEU377" s="272"/>
      <c r="JEV377" s="272"/>
      <c r="JEW377" s="272"/>
      <c r="JEX377" s="272"/>
      <c r="JEY377" s="272"/>
      <c r="JEZ377" s="272"/>
      <c r="JFA377" s="272"/>
      <c r="JFB377" s="272"/>
      <c r="JFC377" s="272"/>
      <c r="JFD377" s="272"/>
      <c r="JFE377" s="272"/>
      <c r="JFF377" s="272"/>
      <c r="JFG377" s="272"/>
      <c r="JFH377" s="272"/>
      <c r="JFI377" s="272"/>
      <c r="JFJ377" s="272"/>
      <c r="JFK377" s="272"/>
      <c r="JFL377" s="272"/>
      <c r="JFM377" s="272"/>
      <c r="JFN377" s="272"/>
      <c r="JFO377" s="272"/>
      <c r="JFP377" s="272"/>
      <c r="JFQ377" s="272"/>
      <c r="JFR377" s="272"/>
      <c r="JFS377" s="272"/>
      <c r="JFT377" s="272"/>
      <c r="JFU377" s="272"/>
      <c r="JFV377" s="272"/>
      <c r="JFW377" s="272"/>
      <c r="JFX377" s="272"/>
      <c r="JFY377" s="272"/>
      <c r="JFZ377" s="272"/>
      <c r="JGA377" s="272"/>
      <c r="JGB377" s="272"/>
      <c r="JGC377" s="272"/>
      <c r="JGD377" s="272"/>
      <c r="JGE377" s="272"/>
      <c r="JGF377" s="272"/>
      <c r="JGG377" s="272"/>
      <c r="JGH377" s="272"/>
      <c r="JGI377" s="272"/>
      <c r="JGJ377" s="272"/>
      <c r="JGK377" s="272"/>
      <c r="JGL377" s="272"/>
      <c r="JGM377" s="272"/>
      <c r="JGN377" s="272"/>
      <c r="JGO377" s="272"/>
      <c r="JGP377" s="272"/>
      <c r="JGQ377" s="272"/>
      <c r="JGR377" s="272"/>
      <c r="JGS377" s="272"/>
      <c r="JGT377" s="272"/>
      <c r="JGU377" s="272"/>
      <c r="JGV377" s="272"/>
      <c r="JGW377" s="272"/>
      <c r="JGX377" s="272"/>
      <c r="JGY377" s="272"/>
      <c r="JGZ377" s="272"/>
      <c r="JHA377" s="272"/>
      <c r="JHB377" s="272"/>
      <c r="JHC377" s="272"/>
      <c r="JHD377" s="272"/>
      <c r="JHE377" s="272"/>
      <c r="JHF377" s="272"/>
      <c r="JHG377" s="272"/>
      <c r="JHH377" s="272"/>
      <c r="JHI377" s="272"/>
      <c r="JHJ377" s="272"/>
      <c r="JHK377" s="272"/>
      <c r="JHL377" s="272"/>
      <c r="JHM377" s="272"/>
      <c r="JHN377" s="272"/>
      <c r="JHO377" s="272"/>
      <c r="JHP377" s="272"/>
      <c r="JHQ377" s="272"/>
      <c r="JHR377" s="272"/>
      <c r="JHS377" s="272"/>
      <c r="JHT377" s="272"/>
      <c r="JHU377" s="272"/>
      <c r="JHV377" s="272"/>
      <c r="JHW377" s="272"/>
      <c r="JHX377" s="272"/>
      <c r="JHY377" s="272"/>
      <c r="JHZ377" s="272"/>
      <c r="JIA377" s="272"/>
      <c r="JIB377" s="272"/>
      <c r="JIC377" s="272"/>
      <c r="JID377" s="272"/>
      <c r="JIE377" s="272"/>
      <c r="JIF377" s="272"/>
      <c r="JIG377" s="272"/>
      <c r="JIH377" s="272"/>
      <c r="JII377" s="272"/>
      <c r="JIJ377" s="272"/>
      <c r="JIK377" s="272"/>
      <c r="JIL377" s="272"/>
      <c r="JIM377" s="272"/>
      <c r="JIN377" s="272"/>
      <c r="JIO377" s="272"/>
      <c r="JIP377" s="272"/>
      <c r="JIQ377" s="272"/>
      <c r="JIR377" s="272"/>
      <c r="JIS377" s="272"/>
      <c r="JIT377" s="272"/>
      <c r="JIU377" s="272"/>
      <c r="JIV377" s="272"/>
      <c r="JIW377" s="272"/>
      <c r="JIX377" s="272"/>
      <c r="JIY377" s="272"/>
      <c r="JIZ377" s="272"/>
      <c r="JJA377" s="272"/>
      <c r="JJB377" s="272"/>
      <c r="JJC377" s="272"/>
      <c r="JJD377" s="272"/>
      <c r="JJE377" s="272"/>
      <c r="JJF377" s="272"/>
      <c r="JJG377" s="272"/>
      <c r="JJH377" s="272"/>
      <c r="JJI377" s="272"/>
      <c r="JJJ377" s="272"/>
      <c r="JJK377" s="272"/>
      <c r="JJL377" s="272"/>
      <c r="JJM377" s="272"/>
      <c r="JJN377" s="272"/>
      <c r="JJO377" s="272"/>
      <c r="JJP377" s="272"/>
      <c r="JJQ377" s="272"/>
      <c r="JJR377" s="272"/>
      <c r="JJS377" s="272"/>
      <c r="JJT377" s="272"/>
      <c r="JJU377" s="272"/>
      <c r="JJV377" s="272"/>
      <c r="JJW377" s="272"/>
      <c r="JJX377" s="272"/>
      <c r="JJY377" s="272"/>
      <c r="JJZ377" s="272"/>
      <c r="JKA377" s="272"/>
      <c r="JKB377" s="272"/>
      <c r="JKC377" s="272"/>
      <c r="JKD377" s="272"/>
      <c r="JKE377" s="272"/>
      <c r="JKF377" s="272"/>
      <c r="JKG377" s="272"/>
      <c r="JKH377" s="272"/>
      <c r="JKI377" s="272"/>
      <c r="JKJ377" s="272"/>
      <c r="JKK377" s="272"/>
      <c r="JKL377" s="272"/>
      <c r="JKM377" s="272"/>
      <c r="JKN377" s="272"/>
      <c r="JKO377" s="272"/>
      <c r="JKP377" s="272"/>
      <c r="JKQ377" s="272"/>
      <c r="JKR377" s="272"/>
      <c r="JKS377" s="272"/>
      <c r="JKT377" s="272"/>
      <c r="JKU377" s="272"/>
      <c r="JKV377" s="272"/>
      <c r="JKW377" s="272"/>
      <c r="JKX377" s="272"/>
      <c r="JKY377" s="272"/>
      <c r="JKZ377" s="272"/>
      <c r="JLA377" s="272"/>
      <c r="JLB377" s="272"/>
      <c r="JLC377" s="272"/>
      <c r="JLD377" s="272"/>
      <c r="JLE377" s="272"/>
      <c r="JLF377" s="272"/>
      <c r="JLG377" s="272"/>
      <c r="JLH377" s="272"/>
      <c r="JLI377" s="272"/>
      <c r="JLJ377" s="272"/>
      <c r="JLK377" s="272"/>
      <c r="JLL377" s="272"/>
      <c r="JLM377" s="272"/>
      <c r="JLN377" s="272"/>
      <c r="JLO377" s="272"/>
      <c r="JLP377" s="272"/>
      <c r="JLQ377" s="272"/>
      <c r="JLR377" s="272"/>
      <c r="JLS377" s="272"/>
      <c r="JLT377" s="272"/>
      <c r="JLU377" s="272"/>
      <c r="JLV377" s="272"/>
      <c r="JLW377" s="272"/>
      <c r="JLX377" s="272"/>
      <c r="JLY377" s="272"/>
      <c r="JLZ377" s="272"/>
      <c r="JMA377" s="272"/>
      <c r="JMB377" s="272"/>
      <c r="JMC377" s="272"/>
      <c r="JMD377" s="272"/>
      <c r="JME377" s="272"/>
      <c r="JMF377" s="272"/>
      <c r="JMG377" s="272"/>
      <c r="JMH377" s="272"/>
      <c r="JMI377" s="272"/>
      <c r="JMJ377" s="272"/>
      <c r="JMK377" s="272"/>
      <c r="JML377" s="272"/>
      <c r="JMM377" s="272"/>
      <c r="JMN377" s="272"/>
      <c r="JMO377" s="272"/>
      <c r="JMP377" s="272"/>
      <c r="JMQ377" s="272"/>
      <c r="JMR377" s="272"/>
      <c r="JMS377" s="272"/>
      <c r="JMT377" s="272"/>
      <c r="JMU377" s="272"/>
      <c r="JMV377" s="272"/>
      <c r="JMW377" s="272"/>
      <c r="JMX377" s="272"/>
      <c r="JMY377" s="272"/>
      <c r="JMZ377" s="272"/>
      <c r="JNA377" s="272"/>
      <c r="JNB377" s="272"/>
      <c r="JNC377" s="272"/>
      <c r="JND377" s="272"/>
      <c r="JNE377" s="272"/>
      <c r="JNF377" s="272"/>
      <c r="JNG377" s="272"/>
      <c r="JNH377" s="272"/>
      <c r="JNI377" s="272"/>
      <c r="JNJ377" s="272"/>
      <c r="JNK377" s="272"/>
      <c r="JNL377" s="272"/>
      <c r="JNM377" s="272"/>
      <c r="JNN377" s="272"/>
      <c r="JNO377" s="272"/>
      <c r="JNP377" s="272"/>
      <c r="JNQ377" s="272"/>
      <c r="JNR377" s="272"/>
      <c r="JNS377" s="272"/>
      <c r="JNT377" s="272"/>
      <c r="JNU377" s="272"/>
      <c r="JNV377" s="272"/>
      <c r="JNW377" s="272"/>
      <c r="JNX377" s="272"/>
      <c r="JNY377" s="272"/>
      <c r="JNZ377" s="272"/>
      <c r="JOA377" s="272"/>
      <c r="JOB377" s="272"/>
      <c r="JOC377" s="272"/>
      <c r="JOD377" s="272"/>
      <c r="JOE377" s="272"/>
      <c r="JOF377" s="272"/>
      <c r="JOG377" s="272"/>
      <c r="JOH377" s="272"/>
      <c r="JOI377" s="272"/>
      <c r="JOJ377" s="272"/>
      <c r="JOK377" s="272"/>
      <c r="JOL377" s="272"/>
      <c r="JOM377" s="272"/>
      <c r="JON377" s="272"/>
      <c r="JOO377" s="272"/>
      <c r="JOP377" s="272"/>
      <c r="JOQ377" s="272"/>
      <c r="JOR377" s="272"/>
      <c r="JOS377" s="272"/>
      <c r="JOT377" s="272"/>
      <c r="JOU377" s="272"/>
      <c r="JOV377" s="272"/>
      <c r="JOW377" s="272"/>
      <c r="JOX377" s="272"/>
      <c r="JOY377" s="272"/>
      <c r="JOZ377" s="272"/>
      <c r="JPA377" s="272"/>
      <c r="JPB377" s="272"/>
      <c r="JPC377" s="272"/>
      <c r="JPD377" s="272"/>
      <c r="JPE377" s="272"/>
      <c r="JPF377" s="272"/>
      <c r="JPG377" s="272"/>
      <c r="JPH377" s="272"/>
      <c r="JPI377" s="272"/>
      <c r="JPJ377" s="272"/>
      <c r="JPK377" s="272"/>
      <c r="JPL377" s="272"/>
      <c r="JPM377" s="272"/>
      <c r="JPN377" s="272"/>
      <c r="JPO377" s="272"/>
      <c r="JPP377" s="272"/>
      <c r="JPQ377" s="272"/>
      <c r="JPR377" s="272"/>
      <c r="JPS377" s="272"/>
      <c r="JPT377" s="272"/>
      <c r="JPU377" s="272"/>
      <c r="JPV377" s="272"/>
      <c r="JPW377" s="272"/>
      <c r="JPX377" s="272"/>
      <c r="JPY377" s="272"/>
      <c r="JPZ377" s="272"/>
      <c r="JQA377" s="272"/>
      <c r="JQB377" s="272"/>
      <c r="JQC377" s="272"/>
      <c r="JQD377" s="272"/>
      <c r="JQE377" s="272"/>
      <c r="JQF377" s="272"/>
      <c r="JQG377" s="272"/>
      <c r="JQH377" s="272"/>
      <c r="JQI377" s="272"/>
      <c r="JQJ377" s="272"/>
      <c r="JQK377" s="272"/>
      <c r="JQL377" s="272"/>
      <c r="JQM377" s="272"/>
      <c r="JQN377" s="272"/>
      <c r="JQO377" s="272"/>
      <c r="JQP377" s="272"/>
      <c r="JQQ377" s="272"/>
      <c r="JQR377" s="272"/>
      <c r="JQS377" s="272"/>
      <c r="JQT377" s="272"/>
      <c r="JQU377" s="272"/>
      <c r="JQV377" s="272"/>
      <c r="JQW377" s="272"/>
      <c r="JQX377" s="272"/>
      <c r="JQY377" s="272"/>
      <c r="JQZ377" s="272"/>
      <c r="JRA377" s="272"/>
      <c r="JRB377" s="272"/>
      <c r="JRC377" s="272"/>
      <c r="JRD377" s="272"/>
      <c r="JRE377" s="272"/>
      <c r="JRF377" s="272"/>
      <c r="JRG377" s="272"/>
      <c r="JRH377" s="272"/>
      <c r="JRI377" s="272"/>
      <c r="JRJ377" s="272"/>
      <c r="JRK377" s="272"/>
      <c r="JRL377" s="272"/>
      <c r="JRM377" s="272"/>
      <c r="JRN377" s="272"/>
      <c r="JRO377" s="272"/>
      <c r="JRP377" s="272"/>
      <c r="JRQ377" s="272"/>
      <c r="JRR377" s="272"/>
      <c r="JRS377" s="272"/>
      <c r="JRT377" s="272"/>
      <c r="JRU377" s="272"/>
      <c r="JRV377" s="272"/>
      <c r="JRW377" s="272"/>
      <c r="JRX377" s="272"/>
      <c r="JRY377" s="272"/>
      <c r="JRZ377" s="272"/>
      <c r="JSA377" s="272"/>
      <c r="JSB377" s="272"/>
      <c r="JSC377" s="272"/>
      <c r="JSD377" s="272"/>
      <c r="JSE377" s="272"/>
      <c r="JSF377" s="272"/>
      <c r="JSG377" s="272"/>
      <c r="JSH377" s="272"/>
      <c r="JSI377" s="272"/>
      <c r="JSJ377" s="272"/>
      <c r="JSK377" s="272"/>
      <c r="JSL377" s="272"/>
      <c r="JSM377" s="272"/>
      <c r="JSN377" s="272"/>
      <c r="JSO377" s="272"/>
      <c r="JSP377" s="272"/>
      <c r="JSQ377" s="272"/>
      <c r="JSR377" s="272"/>
      <c r="JSS377" s="272"/>
      <c r="JST377" s="272"/>
      <c r="JSU377" s="272"/>
      <c r="JSV377" s="272"/>
      <c r="JSW377" s="272"/>
      <c r="JSX377" s="272"/>
      <c r="JSY377" s="272"/>
      <c r="JSZ377" s="272"/>
      <c r="JTA377" s="272"/>
      <c r="JTB377" s="272"/>
      <c r="JTC377" s="272"/>
      <c r="JTD377" s="272"/>
      <c r="JTE377" s="272"/>
      <c r="JTF377" s="272"/>
      <c r="JTG377" s="272"/>
      <c r="JTH377" s="272"/>
      <c r="JTI377" s="272"/>
      <c r="JTJ377" s="272"/>
      <c r="JTK377" s="272"/>
      <c r="JTL377" s="272"/>
      <c r="JTM377" s="272"/>
      <c r="JTN377" s="272"/>
      <c r="JTO377" s="272"/>
      <c r="JTP377" s="272"/>
      <c r="JTQ377" s="272"/>
      <c r="JTR377" s="272"/>
      <c r="JTS377" s="272"/>
      <c r="JTT377" s="272"/>
      <c r="JTU377" s="272"/>
      <c r="JTV377" s="272"/>
      <c r="JTW377" s="272"/>
      <c r="JTX377" s="272"/>
      <c r="JTY377" s="272"/>
      <c r="JTZ377" s="272"/>
      <c r="JUA377" s="272"/>
      <c r="JUB377" s="272"/>
      <c r="JUC377" s="272"/>
      <c r="JUD377" s="272"/>
      <c r="JUE377" s="272"/>
      <c r="JUF377" s="272"/>
      <c r="JUG377" s="272"/>
      <c r="JUH377" s="272"/>
      <c r="JUI377" s="272"/>
      <c r="JUJ377" s="272"/>
      <c r="JUK377" s="272"/>
      <c r="JUL377" s="272"/>
      <c r="JUM377" s="272"/>
      <c r="JUN377" s="272"/>
      <c r="JUO377" s="272"/>
      <c r="JUP377" s="272"/>
      <c r="JUQ377" s="272"/>
      <c r="JUR377" s="272"/>
      <c r="JUS377" s="272"/>
      <c r="JUT377" s="272"/>
      <c r="JUU377" s="272"/>
      <c r="JUV377" s="272"/>
      <c r="JUW377" s="272"/>
      <c r="JUX377" s="272"/>
      <c r="JUY377" s="272"/>
      <c r="JUZ377" s="272"/>
      <c r="JVA377" s="272"/>
      <c r="JVB377" s="272"/>
      <c r="JVC377" s="272"/>
      <c r="JVD377" s="272"/>
      <c r="JVE377" s="272"/>
      <c r="JVF377" s="272"/>
      <c r="JVG377" s="272"/>
      <c r="JVH377" s="272"/>
      <c r="JVI377" s="272"/>
      <c r="JVJ377" s="272"/>
      <c r="JVK377" s="272"/>
      <c r="JVL377" s="272"/>
      <c r="JVM377" s="272"/>
      <c r="JVN377" s="272"/>
      <c r="JVO377" s="272"/>
      <c r="JVP377" s="272"/>
      <c r="JVQ377" s="272"/>
      <c r="JVR377" s="272"/>
      <c r="JVS377" s="272"/>
      <c r="JVT377" s="272"/>
      <c r="JVU377" s="272"/>
      <c r="JVV377" s="272"/>
      <c r="JVW377" s="272"/>
      <c r="JVX377" s="272"/>
      <c r="JVY377" s="272"/>
      <c r="JVZ377" s="272"/>
      <c r="JWA377" s="272"/>
      <c r="JWB377" s="272"/>
      <c r="JWC377" s="272"/>
      <c r="JWD377" s="272"/>
      <c r="JWE377" s="272"/>
      <c r="JWF377" s="272"/>
      <c r="JWG377" s="272"/>
      <c r="JWH377" s="272"/>
      <c r="JWI377" s="272"/>
      <c r="JWJ377" s="272"/>
      <c r="JWK377" s="272"/>
      <c r="JWL377" s="272"/>
      <c r="JWM377" s="272"/>
      <c r="JWN377" s="272"/>
      <c r="JWO377" s="272"/>
      <c r="JWP377" s="272"/>
      <c r="JWQ377" s="272"/>
      <c r="JWR377" s="272"/>
      <c r="JWS377" s="272"/>
      <c r="JWT377" s="272"/>
      <c r="JWU377" s="272"/>
      <c r="JWV377" s="272"/>
      <c r="JWW377" s="272"/>
      <c r="JWX377" s="272"/>
      <c r="JWY377" s="272"/>
      <c r="JWZ377" s="272"/>
      <c r="JXA377" s="272"/>
      <c r="JXB377" s="272"/>
      <c r="JXC377" s="272"/>
      <c r="JXD377" s="272"/>
      <c r="JXE377" s="272"/>
      <c r="JXF377" s="272"/>
      <c r="JXG377" s="272"/>
      <c r="JXH377" s="272"/>
      <c r="JXI377" s="272"/>
      <c r="JXJ377" s="272"/>
      <c r="JXK377" s="272"/>
      <c r="JXL377" s="272"/>
      <c r="JXM377" s="272"/>
      <c r="JXN377" s="272"/>
      <c r="JXO377" s="272"/>
      <c r="JXP377" s="272"/>
      <c r="JXQ377" s="272"/>
      <c r="JXR377" s="272"/>
      <c r="JXS377" s="272"/>
      <c r="JXT377" s="272"/>
      <c r="JXU377" s="272"/>
      <c r="JXV377" s="272"/>
      <c r="JXW377" s="272"/>
      <c r="JXX377" s="272"/>
      <c r="JXY377" s="272"/>
      <c r="JXZ377" s="272"/>
      <c r="JYA377" s="272"/>
      <c r="JYB377" s="272"/>
      <c r="JYC377" s="272"/>
      <c r="JYD377" s="272"/>
      <c r="JYE377" s="272"/>
      <c r="JYF377" s="272"/>
      <c r="JYG377" s="272"/>
      <c r="JYH377" s="272"/>
      <c r="JYI377" s="272"/>
      <c r="JYJ377" s="272"/>
      <c r="JYK377" s="272"/>
      <c r="JYL377" s="272"/>
      <c r="JYM377" s="272"/>
      <c r="JYN377" s="272"/>
      <c r="JYO377" s="272"/>
      <c r="JYP377" s="272"/>
      <c r="JYQ377" s="272"/>
      <c r="JYR377" s="272"/>
      <c r="JYS377" s="272"/>
      <c r="JYT377" s="272"/>
      <c r="JYU377" s="272"/>
      <c r="JYV377" s="272"/>
      <c r="JYW377" s="272"/>
      <c r="JYX377" s="272"/>
      <c r="JYY377" s="272"/>
      <c r="JYZ377" s="272"/>
      <c r="JZA377" s="272"/>
      <c r="JZB377" s="272"/>
      <c r="JZC377" s="272"/>
      <c r="JZD377" s="272"/>
      <c r="JZE377" s="272"/>
      <c r="JZF377" s="272"/>
      <c r="JZG377" s="272"/>
      <c r="JZH377" s="272"/>
      <c r="JZI377" s="272"/>
      <c r="JZJ377" s="272"/>
      <c r="JZK377" s="272"/>
      <c r="JZL377" s="272"/>
      <c r="JZM377" s="272"/>
      <c r="JZN377" s="272"/>
      <c r="JZO377" s="272"/>
      <c r="JZP377" s="272"/>
      <c r="JZQ377" s="272"/>
      <c r="JZR377" s="272"/>
      <c r="JZS377" s="272"/>
      <c r="JZT377" s="272"/>
      <c r="JZU377" s="272"/>
      <c r="JZV377" s="272"/>
      <c r="JZW377" s="272"/>
      <c r="JZX377" s="272"/>
      <c r="JZY377" s="272"/>
      <c r="JZZ377" s="272"/>
      <c r="KAA377" s="272"/>
      <c r="KAB377" s="272"/>
      <c r="KAC377" s="272"/>
      <c r="KAD377" s="272"/>
      <c r="KAE377" s="272"/>
      <c r="KAF377" s="272"/>
      <c r="KAG377" s="272"/>
      <c r="KAH377" s="272"/>
      <c r="KAI377" s="272"/>
      <c r="KAJ377" s="272"/>
      <c r="KAK377" s="272"/>
      <c r="KAL377" s="272"/>
      <c r="KAM377" s="272"/>
      <c r="KAN377" s="272"/>
      <c r="KAO377" s="272"/>
      <c r="KAP377" s="272"/>
      <c r="KAQ377" s="272"/>
      <c r="KAR377" s="272"/>
      <c r="KAS377" s="272"/>
      <c r="KAT377" s="272"/>
      <c r="KAU377" s="272"/>
      <c r="KAV377" s="272"/>
      <c r="KAW377" s="272"/>
      <c r="KAX377" s="272"/>
      <c r="KAY377" s="272"/>
      <c r="KAZ377" s="272"/>
      <c r="KBA377" s="272"/>
      <c r="KBB377" s="272"/>
      <c r="KBC377" s="272"/>
      <c r="KBD377" s="272"/>
      <c r="KBE377" s="272"/>
      <c r="KBF377" s="272"/>
      <c r="KBG377" s="272"/>
      <c r="KBH377" s="272"/>
      <c r="KBI377" s="272"/>
      <c r="KBJ377" s="272"/>
      <c r="KBK377" s="272"/>
      <c r="KBL377" s="272"/>
      <c r="KBM377" s="272"/>
      <c r="KBN377" s="272"/>
      <c r="KBO377" s="272"/>
      <c r="KBP377" s="272"/>
      <c r="KBQ377" s="272"/>
      <c r="KBR377" s="272"/>
      <c r="KBS377" s="272"/>
      <c r="KBT377" s="272"/>
      <c r="KBU377" s="272"/>
      <c r="KBV377" s="272"/>
      <c r="KBW377" s="272"/>
      <c r="KBX377" s="272"/>
      <c r="KBY377" s="272"/>
      <c r="KBZ377" s="272"/>
      <c r="KCA377" s="272"/>
      <c r="KCB377" s="272"/>
      <c r="KCC377" s="272"/>
      <c r="KCD377" s="272"/>
      <c r="KCE377" s="272"/>
      <c r="KCF377" s="272"/>
      <c r="KCG377" s="272"/>
      <c r="KCH377" s="272"/>
      <c r="KCI377" s="272"/>
      <c r="KCJ377" s="272"/>
      <c r="KCK377" s="272"/>
      <c r="KCL377" s="272"/>
      <c r="KCM377" s="272"/>
      <c r="KCN377" s="272"/>
      <c r="KCO377" s="272"/>
      <c r="KCP377" s="272"/>
      <c r="KCQ377" s="272"/>
      <c r="KCR377" s="272"/>
      <c r="KCS377" s="272"/>
      <c r="KCT377" s="272"/>
      <c r="KCU377" s="272"/>
      <c r="KCV377" s="272"/>
      <c r="KCW377" s="272"/>
      <c r="KCX377" s="272"/>
      <c r="KCY377" s="272"/>
      <c r="KCZ377" s="272"/>
      <c r="KDA377" s="272"/>
      <c r="KDB377" s="272"/>
      <c r="KDC377" s="272"/>
      <c r="KDD377" s="272"/>
      <c r="KDE377" s="272"/>
      <c r="KDF377" s="272"/>
      <c r="KDG377" s="272"/>
      <c r="KDH377" s="272"/>
      <c r="KDI377" s="272"/>
      <c r="KDJ377" s="272"/>
      <c r="KDK377" s="272"/>
      <c r="KDL377" s="272"/>
      <c r="KDM377" s="272"/>
      <c r="KDN377" s="272"/>
      <c r="KDO377" s="272"/>
      <c r="KDP377" s="272"/>
      <c r="KDQ377" s="272"/>
      <c r="KDR377" s="272"/>
      <c r="KDS377" s="272"/>
      <c r="KDT377" s="272"/>
      <c r="KDU377" s="272"/>
      <c r="KDV377" s="272"/>
      <c r="KDW377" s="272"/>
      <c r="KDX377" s="272"/>
      <c r="KDY377" s="272"/>
      <c r="KDZ377" s="272"/>
      <c r="KEA377" s="272"/>
      <c r="KEB377" s="272"/>
      <c r="KEC377" s="272"/>
      <c r="KED377" s="272"/>
      <c r="KEE377" s="272"/>
      <c r="KEF377" s="272"/>
      <c r="KEG377" s="272"/>
      <c r="KEH377" s="272"/>
      <c r="KEI377" s="272"/>
      <c r="KEJ377" s="272"/>
      <c r="KEK377" s="272"/>
      <c r="KEL377" s="272"/>
      <c r="KEM377" s="272"/>
      <c r="KEN377" s="272"/>
      <c r="KEO377" s="272"/>
      <c r="KEP377" s="272"/>
      <c r="KEQ377" s="272"/>
      <c r="KER377" s="272"/>
      <c r="KES377" s="272"/>
      <c r="KET377" s="272"/>
      <c r="KEU377" s="272"/>
      <c r="KEV377" s="272"/>
      <c r="KEW377" s="272"/>
      <c r="KEX377" s="272"/>
      <c r="KEY377" s="272"/>
      <c r="KEZ377" s="272"/>
      <c r="KFA377" s="272"/>
      <c r="KFB377" s="272"/>
      <c r="KFC377" s="272"/>
      <c r="KFD377" s="272"/>
      <c r="KFE377" s="272"/>
      <c r="KFF377" s="272"/>
      <c r="KFG377" s="272"/>
      <c r="KFH377" s="272"/>
      <c r="KFI377" s="272"/>
      <c r="KFJ377" s="272"/>
      <c r="KFK377" s="272"/>
      <c r="KFL377" s="272"/>
      <c r="KFM377" s="272"/>
      <c r="KFN377" s="272"/>
      <c r="KFO377" s="272"/>
      <c r="KFP377" s="272"/>
      <c r="KFQ377" s="272"/>
      <c r="KFR377" s="272"/>
      <c r="KFS377" s="272"/>
      <c r="KFT377" s="272"/>
      <c r="KFU377" s="272"/>
      <c r="KFV377" s="272"/>
      <c r="KFW377" s="272"/>
      <c r="KFX377" s="272"/>
      <c r="KFY377" s="272"/>
      <c r="KFZ377" s="272"/>
      <c r="KGA377" s="272"/>
      <c r="KGB377" s="272"/>
      <c r="KGC377" s="272"/>
      <c r="KGD377" s="272"/>
      <c r="KGE377" s="272"/>
      <c r="KGF377" s="272"/>
      <c r="KGG377" s="272"/>
      <c r="KGH377" s="272"/>
      <c r="KGI377" s="272"/>
      <c r="KGJ377" s="272"/>
      <c r="KGK377" s="272"/>
      <c r="KGL377" s="272"/>
      <c r="KGM377" s="272"/>
      <c r="KGN377" s="272"/>
      <c r="KGO377" s="272"/>
      <c r="KGP377" s="272"/>
      <c r="KGQ377" s="272"/>
      <c r="KGR377" s="272"/>
      <c r="KGS377" s="272"/>
      <c r="KGT377" s="272"/>
      <c r="KGU377" s="272"/>
      <c r="KGV377" s="272"/>
      <c r="KGW377" s="272"/>
      <c r="KGX377" s="272"/>
      <c r="KGY377" s="272"/>
      <c r="KGZ377" s="272"/>
      <c r="KHA377" s="272"/>
      <c r="KHB377" s="272"/>
      <c r="KHC377" s="272"/>
      <c r="KHD377" s="272"/>
      <c r="KHE377" s="272"/>
      <c r="KHF377" s="272"/>
      <c r="KHG377" s="272"/>
      <c r="KHH377" s="272"/>
      <c r="KHI377" s="272"/>
      <c r="KHJ377" s="272"/>
      <c r="KHK377" s="272"/>
      <c r="KHL377" s="272"/>
      <c r="KHM377" s="272"/>
      <c r="KHN377" s="272"/>
      <c r="KHO377" s="272"/>
      <c r="KHP377" s="272"/>
      <c r="KHQ377" s="272"/>
      <c r="KHR377" s="272"/>
      <c r="KHS377" s="272"/>
      <c r="KHT377" s="272"/>
      <c r="KHU377" s="272"/>
      <c r="KHV377" s="272"/>
      <c r="KHW377" s="272"/>
      <c r="KHX377" s="272"/>
      <c r="KHY377" s="272"/>
      <c r="KHZ377" s="272"/>
      <c r="KIA377" s="272"/>
      <c r="KIB377" s="272"/>
      <c r="KIC377" s="272"/>
      <c r="KID377" s="272"/>
      <c r="KIE377" s="272"/>
      <c r="KIF377" s="272"/>
      <c r="KIG377" s="272"/>
      <c r="KIH377" s="272"/>
      <c r="KII377" s="272"/>
      <c r="KIJ377" s="272"/>
      <c r="KIK377" s="272"/>
      <c r="KIL377" s="272"/>
      <c r="KIM377" s="272"/>
      <c r="KIN377" s="272"/>
      <c r="KIO377" s="272"/>
      <c r="KIP377" s="272"/>
      <c r="KIQ377" s="272"/>
      <c r="KIR377" s="272"/>
      <c r="KIS377" s="272"/>
      <c r="KIT377" s="272"/>
      <c r="KIU377" s="272"/>
      <c r="KIV377" s="272"/>
      <c r="KIW377" s="272"/>
      <c r="KIX377" s="272"/>
      <c r="KIY377" s="272"/>
      <c r="KIZ377" s="272"/>
      <c r="KJA377" s="272"/>
      <c r="KJB377" s="272"/>
      <c r="KJC377" s="272"/>
      <c r="KJD377" s="272"/>
      <c r="KJE377" s="272"/>
      <c r="KJF377" s="272"/>
      <c r="KJG377" s="272"/>
      <c r="KJH377" s="272"/>
      <c r="KJI377" s="272"/>
      <c r="KJJ377" s="272"/>
      <c r="KJK377" s="272"/>
      <c r="KJL377" s="272"/>
      <c r="KJM377" s="272"/>
      <c r="KJN377" s="272"/>
      <c r="KJO377" s="272"/>
      <c r="KJP377" s="272"/>
      <c r="KJQ377" s="272"/>
      <c r="KJR377" s="272"/>
      <c r="KJS377" s="272"/>
      <c r="KJT377" s="272"/>
      <c r="KJU377" s="272"/>
      <c r="KJV377" s="272"/>
      <c r="KJW377" s="272"/>
      <c r="KJX377" s="272"/>
      <c r="KJY377" s="272"/>
      <c r="KJZ377" s="272"/>
      <c r="KKA377" s="272"/>
      <c r="KKB377" s="272"/>
      <c r="KKC377" s="272"/>
      <c r="KKD377" s="272"/>
      <c r="KKE377" s="272"/>
      <c r="KKF377" s="272"/>
      <c r="KKG377" s="272"/>
      <c r="KKH377" s="272"/>
      <c r="KKI377" s="272"/>
      <c r="KKJ377" s="272"/>
      <c r="KKK377" s="272"/>
      <c r="KKL377" s="272"/>
      <c r="KKM377" s="272"/>
      <c r="KKN377" s="272"/>
      <c r="KKO377" s="272"/>
      <c r="KKP377" s="272"/>
      <c r="KKQ377" s="272"/>
      <c r="KKR377" s="272"/>
      <c r="KKS377" s="272"/>
      <c r="KKT377" s="272"/>
      <c r="KKU377" s="272"/>
      <c r="KKV377" s="272"/>
      <c r="KKW377" s="272"/>
      <c r="KKX377" s="272"/>
      <c r="KKY377" s="272"/>
      <c r="KKZ377" s="272"/>
      <c r="KLA377" s="272"/>
      <c r="KLB377" s="272"/>
      <c r="KLC377" s="272"/>
      <c r="KLD377" s="272"/>
      <c r="KLE377" s="272"/>
      <c r="KLF377" s="272"/>
      <c r="KLG377" s="272"/>
      <c r="KLH377" s="272"/>
      <c r="KLI377" s="272"/>
      <c r="KLJ377" s="272"/>
      <c r="KLK377" s="272"/>
      <c r="KLL377" s="272"/>
      <c r="KLM377" s="272"/>
      <c r="KLN377" s="272"/>
      <c r="KLO377" s="272"/>
      <c r="KLP377" s="272"/>
      <c r="KLQ377" s="272"/>
      <c r="KLR377" s="272"/>
      <c r="KLS377" s="272"/>
      <c r="KLT377" s="272"/>
      <c r="KLU377" s="272"/>
      <c r="KLV377" s="272"/>
      <c r="KLW377" s="272"/>
      <c r="KLX377" s="272"/>
      <c r="KLY377" s="272"/>
      <c r="KLZ377" s="272"/>
      <c r="KMA377" s="272"/>
      <c r="KMB377" s="272"/>
      <c r="KMC377" s="272"/>
      <c r="KMD377" s="272"/>
      <c r="KME377" s="272"/>
      <c r="KMF377" s="272"/>
      <c r="KMG377" s="272"/>
      <c r="KMH377" s="272"/>
      <c r="KMI377" s="272"/>
      <c r="KMJ377" s="272"/>
      <c r="KMK377" s="272"/>
      <c r="KML377" s="272"/>
      <c r="KMM377" s="272"/>
      <c r="KMN377" s="272"/>
      <c r="KMO377" s="272"/>
      <c r="KMP377" s="272"/>
      <c r="KMQ377" s="272"/>
      <c r="KMR377" s="272"/>
      <c r="KMS377" s="272"/>
      <c r="KMT377" s="272"/>
      <c r="KMU377" s="272"/>
      <c r="KMV377" s="272"/>
      <c r="KMW377" s="272"/>
      <c r="KMX377" s="272"/>
      <c r="KMY377" s="272"/>
      <c r="KMZ377" s="272"/>
      <c r="KNA377" s="272"/>
      <c r="KNB377" s="272"/>
      <c r="KNC377" s="272"/>
      <c r="KND377" s="272"/>
      <c r="KNE377" s="272"/>
      <c r="KNF377" s="272"/>
      <c r="KNG377" s="272"/>
      <c r="KNH377" s="272"/>
      <c r="KNI377" s="272"/>
      <c r="KNJ377" s="272"/>
      <c r="KNK377" s="272"/>
      <c r="KNL377" s="272"/>
      <c r="KNM377" s="272"/>
      <c r="KNN377" s="272"/>
      <c r="KNO377" s="272"/>
      <c r="KNP377" s="272"/>
      <c r="KNQ377" s="272"/>
      <c r="KNR377" s="272"/>
      <c r="KNS377" s="272"/>
      <c r="KNT377" s="272"/>
      <c r="KNU377" s="272"/>
      <c r="KNV377" s="272"/>
      <c r="KNW377" s="272"/>
      <c r="KNX377" s="272"/>
      <c r="KNY377" s="272"/>
      <c r="KNZ377" s="272"/>
      <c r="KOA377" s="272"/>
      <c r="KOB377" s="272"/>
      <c r="KOC377" s="272"/>
      <c r="KOD377" s="272"/>
      <c r="KOE377" s="272"/>
      <c r="KOF377" s="272"/>
      <c r="KOG377" s="272"/>
      <c r="KOH377" s="272"/>
      <c r="KOI377" s="272"/>
      <c r="KOJ377" s="272"/>
      <c r="KOK377" s="272"/>
      <c r="KOL377" s="272"/>
      <c r="KOM377" s="272"/>
      <c r="KON377" s="272"/>
      <c r="KOO377" s="272"/>
      <c r="KOP377" s="272"/>
      <c r="KOQ377" s="272"/>
      <c r="KOR377" s="272"/>
      <c r="KOS377" s="272"/>
      <c r="KOT377" s="272"/>
      <c r="KOU377" s="272"/>
      <c r="KOV377" s="272"/>
      <c r="KOW377" s="272"/>
      <c r="KOX377" s="272"/>
      <c r="KOY377" s="272"/>
      <c r="KOZ377" s="272"/>
      <c r="KPA377" s="272"/>
      <c r="KPB377" s="272"/>
      <c r="KPC377" s="272"/>
      <c r="KPD377" s="272"/>
      <c r="KPE377" s="272"/>
      <c r="KPF377" s="272"/>
      <c r="KPG377" s="272"/>
      <c r="KPH377" s="272"/>
      <c r="KPI377" s="272"/>
      <c r="KPJ377" s="272"/>
      <c r="KPK377" s="272"/>
      <c r="KPL377" s="272"/>
      <c r="KPM377" s="272"/>
      <c r="KPN377" s="272"/>
      <c r="KPO377" s="272"/>
      <c r="KPP377" s="272"/>
      <c r="KPQ377" s="272"/>
      <c r="KPR377" s="272"/>
      <c r="KPS377" s="272"/>
      <c r="KPT377" s="272"/>
      <c r="KPU377" s="272"/>
      <c r="KPV377" s="272"/>
      <c r="KPW377" s="272"/>
      <c r="KPX377" s="272"/>
      <c r="KPY377" s="272"/>
      <c r="KPZ377" s="272"/>
      <c r="KQA377" s="272"/>
      <c r="KQB377" s="272"/>
      <c r="KQC377" s="272"/>
      <c r="KQD377" s="272"/>
      <c r="KQE377" s="272"/>
      <c r="KQF377" s="272"/>
      <c r="KQG377" s="272"/>
      <c r="KQH377" s="272"/>
      <c r="KQI377" s="272"/>
      <c r="KQJ377" s="272"/>
      <c r="KQK377" s="272"/>
      <c r="KQL377" s="272"/>
      <c r="KQM377" s="272"/>
      <c r="KQN377" s="272"/>
      <c r="KQO377" s="272"/>
      <c r="KQP377" s="272"/>
      <c r="KQQ377" s="272"/>
      <c r="KQR377" s="272"/>
      <c r="KQS377" s="272"/>
      <c r="KQT377" s="272"/>
      <c r="KQU377" s="272"/>
      <c r="KQV377" s="272"/>
      <c r="KQW377" s="272"/>
      <c r="KQX377" s="272"/>
      <c r="KQY377" s="272"/>
      <c r="KQZ377" s="272"/>
      <c r="KRA377" s="272"/>
      <c r="KRB377" s="272"/>
      <c r="KRC377" s="272"/>
      <c r="KRD377" s="272"/>
      <c r="KRE377" s="272"/>
      <c r="KRF377" s="272"/>
      <c r="KRG377" s="272"/>
      <c r="KRH377" s="272"/>
      <c r="KRI377" s="272"/>
      <c r="KRJ377" s="272"/>
      <c r="KRK377" s="272"/>
      <c r="KRL377" s="272"/>
      <c r="KRM377" s="272"/>
      <c r="KRN377" s="272"/>
      <c r="KRO377" s="272"/>
      <c r="KRP377" s="272"/>
      <c r="KRQ377" s="272"/>
      <c r="KRR377" s="272"/>
      <c r="KRS377" s="272"/>
      <c r="KRT377" s="272"/>
      <c r="KRU377" s="272"/>
      <c r="KRV377" s="272"/>
      <c r="KRW377" s="272"/>
      <c r="KRX377" s="272"/>
      <c r="KRY377" s="272"/>
      <c r="KRZ377" s="272"/>
      <c r="KSA377" s="272"/>
      <c r="KSB377" s="272"/>
      <c r="KSC377" s="272"/>
      <c r="KSD377" s="272"/>
      <c r="KSE377" s="272"/>
      <c r="KSF377" s="272"/>
      <c r="KSG377" s="272"/>
      <c r="KSH377" s="272"/>
      <c r="KSI377" s="272"/>
      <c r="KSJ377" s="272"/>
      <c r="KSK377" s="272"/>
      <c r="KSL377" s="272"/>
      <c r="KSM377" s="272"/>
      <c r="KSN377" s="272"/>
      <c r="KSO377" s="272"/>
      <c r="KSP377" s="272"/>
      <c r="KSQ377" s="272"/>
      <c r="KSR377" s="272"/>
      <c r="KSS377" s="272"/>
      <c r="KST377" s="272"/>
      <c r="KSU377" s="272"/>
      <c r="KSV377" s="272"/>
      <c r="KSW377" s="272"/>
      <c r="KSX377" s="272"/>
      <c r="KSY377" s="272"/>
      <c r="KSZ377" s="272"/>
      <c r="KTA377" s="272"/>
      <c r="KTB377" s="272"/>
      <c r="KTC377" s="272"/>
      <c r="KTD377" s="272"/>
      <c r="KTE377" s="272"/>
      <c r="KTF377" s="272"/>
      <c r="KTG377" s="272"/>
      <c r="KTH377" s="272"/>
      <c r="KTI377" s="272"/>
      <c r="KTJ377" s="272"/>
      <c r="KTK377" s="272"/>
      <c r="KTL377" s="272"/>
      <c r="KTM377" s="272"/>
      <c r="KTN377" s="272"/>
      <c r="KTO377" s="272"/>
      <c r="KTP377" s="272"/>
      <c r="KTQ377" s="272"/>
      <c r="KTR377" s="272"/>
      <c r="KTS377" s="272"/>
      <c r="KTT377" s="272"/>
      <c r="KTU377" s="272"/>
      <c r="KTV377" s="272"/>
      <c r="KTW377" s="272"/>
      <c r="KTX377" s="272"/>
      <c r="KTY377" s="272"/>
      <c r="KTZ377" s="272"/>
      <c r="KUA377" s="272"/>
      <c r="KUB377" s="272"/>
      <c r="KUC377" s="272"/>
      <c r="KUD377" s="272"/>
      <c r="KUE377" s="272"/>
      <c r="KUF377" s="272"/>
      <c r="KUG377" s="272"/>
      <c r="KUH377" s="272"/>
      <c r="KUI377" s="272"/>
      <c r="KUJ377" s="272"/>
      <c r="KUK377" s="272"/>
      <c r="KUL377" s="272"/>
      <c r="KUM377" s="272"/>
      <c r="KUN377" s="272"/>
      <c r="KUO377" s="272"/>
      <c r="KUP377" s="272"/>
      <c r="KUQ377" s="272"/>
      <c r="KUR377" s="272"/>
      <c r="KUS377" s="272"/>
      <c r="KUT377" s="272"/>
      <c r="KUU377" s="272"/>
      <c r="KUV377" s="272"/>
      <c r="KUW377" s="272"/>
      <c r="KUX377" s="272"/>
      <c r="KUY377" s="272"/>
      <c r="KUZ377" s="272"/>
      <c r="KVA377" s="272"/>
      <c r="KVB377" s="272"/>
      <c r="KVC377" s="272"/>
      <c r="KVD377" s="272"/>
      <c r="KVE377" s="272"/>
      <c r="KVF377" s="272"/>
      <c r="KVG377" s="272"/>
      <c r="KVH377" s="272"/>
      <c r="KVI377" s="272"/>
      <c r="KVJ377" s="272"/>
      <c r="KVK377" s="272"/>
      <c r="KVL377" s="272"/>
      <c r="KVM377" s="272"/>
      <c r="KVN377" s="272"/>
      <c r="KVO377" s="272"/>
      <c r="KVP377" s="272"/>
      <c r="KVQ377" s="272"/>
      <c r="KVR377" s="272"/>
      <c r="KVS377" s="272"/>
      <c r="KVT377" s="272"/>
      <c r="KVU377" s="272"/>
      <c r="KVV377" s="272"/>
      <c r="KVW377" s="272"/>
      <c r="KVX377" s="272"/>
      <c r="KVY377" s="272"/>
      <c r="KVZ377" s="272"/>
      <c r="KWA377" s="272"/>
      <c r="KWB377" s="272"/>
      <c r="KWC377" s="272"/>
      <c r="KWD377" s="272"/>
      <c r="KWE377" s="272"/>
      <c r="KWF377" s="272"/>
      <c r="KWG377" s="272"/>
      <c r="KWH377" s="272"/>
      <c r="KWI377" s="272"/>
      <c r="KWJ377" s="272"/>
      <c r="KWK377" s="272"/>
      <c r="KWL377" s="272"/>
      <c r="KWM377" s="272"/>
      <c r="KWN377" s="272"/>
      <c r="KWO377" s="272"/>
      <c r="KWP377" s="272"/>
      <c r="KWQ377" s="272"/>
      <c r="KWR377" s="272"/>
      <c r="KWS377" s="272"/>
      <c r="KWT377" s="272"/>
      <c r="KWU377" s="272"/>
      <c r="KWV377" s="272"/>
      <c r="KWW377" s="272"/>
      <c r="KWX377" s="272"/>
      <c r="KWY377" s="272"/>
      <c r="KWZ377" s="272"/>
      <c r="KXA377" s="272"/>
      <c r="KXB377" s="272"/>
      <c r="KXC377" s="272"/>
      <c r="KXD377" s="272"/>
      <c r="KXE377" s="272"/>
      <c r="KXF377" s="272"/>
      <c r="KXG377" s="272"/>
      <c r="KXH377" s="272"/>
      <c r="KXI377" s="272"/>
      <c r="KXJ377" s="272"/>
      <c r="KXK377" s="272"/>
      <c r="KXL377" s="272"/>
      <c r="KXM377" s="272"/>
      <c r="KXN377" s="272"/>
      <c r="KXO377" s="272"/>
      <c r="KXP377" s="272"/>
      <c r="KXQ377" s="272"/>
      <c r="KXR377" s="272"/>
      <c r="KXS377" s="272"/>
      <c r="KXT377" s="272"/>
      <c r="KXU377" s="272"/>
      <c r="KXV377" s="272"/>
      <c r="KXW377" s="272"/>
      <c r="KXX377" s="272"/>
      <c r="KXY377" s="272"/>
      <c r="KXZ377" s="272"/>
      <c r="KYA377" s="272"/>
      <c r="KYB377" s="272"/>
      <c r="KYC377" s="272"/>
      <c r="KYD377" s="272"/>
      <c r="KYE377" s="272"/>
      <c r="KYF377" s="272"/>
      <c r="KYG377" s="272"/>
      <c r="KYH377" s="272"/>
      <c r="KYI377" s="272"/>
      <c r="KYJ377" s="272"/>
      <c r="KYK377" s="272"/>
      <c r="KYL377" s="272"/>
      <c r="KYM377" s="272"/>
      <c r="KYN377" s="272"/>
      <c r="KYO377" s="272"/>
      <c r="KYP377" s="272"/>
      <c r="KYQ377" s="272"/>
      <c r="KYR377" s="272"/>
      <c r="KYS377" s="272"/>
      <c r="KYT377" s="272"/>
      <c r="KYU377" s="272"/>
      <c r="KYV377" s="272"/>
      <c r="KYW377" s="272"/>
      <c r="KYX377" s="272"/>
      <c r="KYY377" s="272"/>
      <c r="KYZ377" s="272"/>
      <c r="KZA377" s="272"/>
      <c r="KZB377" s="272"/>
      <c r="KZC377" s="272"/>
      <c r="KZD377" s="272"/>
      <c r="KZE377" s="272"/>
      <c r="KZF377" s="272"/>
      <c r="KZG377" s="272"/>
      <c r="KZH377" s="272"/>
      <c r="KZI377" s="272"/>
      <c r="KZJ377" s="272"/>
      <c r="KZK377" s="272"/>
      <c r="KZL377" s="272"/>
      <c r="KZM377" s="272"/>
      <c r="KZN377" s="272"/>
      <c r="KZO377" s="272"/>
      <c r="KZP377" s="272"/>
      <c r="KZQ377" s="272"/>
      <c r="KZR377" s="272"/>
      <c r="KZS377" s="272"/>
      <c r="KZT377" s="272"/>
      <c r="KZU377" s="272"/>
      <c r="KZV377" s="272"/>
      <c r="KZW377" s="272"/>
      <c r="KZX377" s="272"/>
      <c r="KZY377" s="272"/>
      <c r="KZZ377" s="272"/>
      <c r="LAA377" s="272"/>
      <c r="LAB377" s="272"/>
      <c r="LAC377" s="272"/>
      <c r="LAD377" s="272"/>
      <c r="LAE377" s="272"/>
      <c r="LAF377" s="272"/>
      <c r="LAG377" s="272"/>
      <c r="LAH377" s="272"/>
      <c r="LAI377" s="272"/>
      <c r="LAJ377" s="272"/>
      <c r="LAK377" s="272"/>
      <c r="LAL377" s="272"/>
      <c r="LAM377" s="272"/>
      <c r="LAN377" s="272"/>
      <c r="LAO377" s="272"/>
      <c r="LAP377" s="272"/>
      <c r="LAQ377" s="272"/>
      <c r="LAR377" s="272"/>
      <c r="LAS377" s="272"/>
      <c r="LAT377" s="272"/>
      <c r="LAU377" s="272"/>
      <c r="LAV377" s="272"/>
      <c r="LAW377" s="272"/>
      <c r="LAX377" s="272"/>
      <c r="LAY377" s="272"/>
      <c r="LAZ377" s="272"/>
      <c r="LBA377" s="272"/>
      <c r="LBB377" s="272"/>
      <c r="LBC377" s="272"/>
      <c r="LBD377" s="272"/>
      <c r="LBE377" s="272"/>
      <c r="LBF377" s="272"/>
      <c r="LBG377" s="272"/>
      <c r="LBH377" s="272"/>
      <c r="LBI377" s="272"/>
      <c r="LBJ377" s="272"/>
      <c r="LBK377" s="272"/>
      <c r="LBL377" s="272"/>
      <c r="LBM377" s="272"/>
      <c r="LBN377" s="272"/>
      <c r="LBO377" s="272"/>
      <c r="LBP377" s="272"/>
      <c r="LBQ377" s="272"/>
      <c r="LBR377" s="272"/>
      <c r="LBS377" s="272"/>
      <c r="LBT377" s="272"/>
      <c r="LBU377" s="272"/>
      <c r="LBV377" s="272"/>
      <c r="LBW377" s="272"/>
      <c r="LBX377" s="272"/>
      <c r="LBY377" s="272"/>
      <c r="LBZ377" s="272"/>
      <c r="LCA377" s="272"/>
      <c r="LCB377" s="272"/>
      <c r="LCC377" s="272"/>
      <c r="LCD377" s="272"/>
      <c r="LCE377" s="272"/>
      <c r="LCF377" s="272"/>
      <c r="LCG377" s="272"/>
      <c r="LCH377" s="272"/>
      <c r="LCI377" s="272"/>
      <c r="LCJ377" s="272"/>
      <c r="LCK377" s="272"/>
      <c r="LCL377" s="272"/>
      <c r="LCM377" s="272"/>
      <c r="LCN377" s="272"/>
      <c r="LCO377" s="272"/>
      <c r="LCP377" s="272"/>
      <c r="LCQ377" s="272"/>
      <c r="LCR377" s="272"/>
      <c r="LCS377" s="272"/>
      <c r="LCT377" s="272"/>
      <c r="LCU377" s="272"/>
      <c r="LCV377" s="272"/>
      <c r="LCW377" s="272"/>
      <c r="LCX377" s="272"/>
      <c r="LCY377" s="272"/>
      <c r="LCZ377" s="272"/>
      <c r="LDA377" s="272"/>
      <c r="LDB377" s="272"/>
      <c r="LDC377" s="272"/>
      <c r="LDD377" s="272"/>
      <c r="LDE377" s="272"/>
      <c r="LDF377" s="272"/>
      <c r="LDG377" s="272"/>
      <c r="LDH377" s="272"/>
      <c r="LDI377" s="272"/>
      <c r="LDJ377" s="272"/>
      <c r="LDK377" s="272"/>
      <c r="LDL377" s="272"/>
      <c r="LDM377" s="272"/>
      <c r="LDN377" s="272"/>
      <c r="LDO377" s="272"/>
      <c r="LDP377" s="272"/>
      <c r="LDQ377" s="272"/>
      <c r="LDR377" s="272"/>
      <c r="LDS377" s="272"/>
      <c r="LDT377" s="272"/>
      <c r="LDU377" s="272"/>
      <c r="LDV377" s="272"/>
      <c r="LDW377" s="272"/>
      <c r="LDX377" s="272"/>
      <c r="LDY377" s="272"/>
      <c r="LDZ377" s="272"/>
      <c r="LEA377" s="272"/>
      <c r="LEB377" s="272"/>
      <c r="LEC377" s="272"/>
      <c r="LED377" s="272"/>
      <c r="LEE377" s="272"/>
      <c r="LEF377" s="272"/>
      <c r="LEG377" s="272"/>
      <c r="LEH377" s="272"/>
      <c r="LEI377" s="272"/>
      <c r="LEJ377" s="272"/>
      <c r="LEK377" s="272"/>
      <c r="LEL377" s="272"/>
      <c r="LEM377" s="272"/>
      <c r="LEN377" s="272"/>
      <c r="LEO377" s="272"/>
      <c r="LEP377" s="272"/>
      <c r="LEQ377" s="272"/>
      <c r="LER377" s="272"/>
      <c r="LES377" s="272"/>
      <c r="LET377" s="272"/>
      <c r="LEU377" s="272"/>
      <c r="LEV377" s="272"/>
      <c r="LEW377" s="272"/>
      <c r="LEX377" s="272"/>
      <c r="LEY377" s="272"/>
      <c r="LEZ377" s="272"/>
      <c r="LFA377" s="272"/>
      <c r="LFB377" s="272"/>
      <c r="LFC377" s="272"/>
      <c r="LFD377" s="272"/>
      <c r="LFE377" s="272"/>
      <c r="LFF377" s="272"/>
      <c r="LFG377" s="272"/>
      <c r="LFH377" s="272"/>
      <c r="LFI377" s="272"/>
      <c r="LFJ377" s="272"/>
      <c r="LFK377" s="272"/>
      <c r="LFL377" s="272"/>
      <c r="LFM377" s="272"/>
      <c r="LFN377" s="272"/>
      <c r="LFO377" s="272"/>
      <c r="LFP377" s="272"/>
      <c r="LFQ377" s="272"/>
      <c r="LFR377" s="272"/>
      <c r="LFS377" s="272"/>
      <c r="LFT377" s="272"/>
      <c r="LFU377" s="272"/>
      <c r="LFV377" s="272"/>
      <c r="LFW377" s="272"/>
      <c r="LFX377" s="272"/>
      <c r="LFY377" s="272"/>
      <c r="LFZ377" s="272"/>
      <c r="LGA377" s="272"/>
      <c r="LGB377" s="272"/>
      <c r="LGC377" s="272"/>
      <c r="LGD377" s="272"/>
      <c r="LGE377" s="272"/>
      <c r="LGF377" s="272"/>
      <c r="LGG377" s="272"/>
      <c r="LGH377" s="272"/>
      <c r="LGI377" s="272"/>
      <c r="LGJ377" s="272"/>
      <c r="LGK377" s="272"/>
      <c r="LGL377" s="272"/>
      <c r="LGM377" s="272"/>
      <c r="LGN377" s="272"/>
      <c r="LGO377" s="272"/>
      <c r="LGP377" s="272"/>
      <c r="LGQ377" s="272"/>
      <c r="LGR377" s="272"/>
      <c r="LGS377" s="272"/>
      <c r="LGT377" s="272"/>
      <c r="LGU377" s="272"/>
      <c r="LGV377" s="272"/>
      <c r="LGW377" s="272"/>
      <c r="LGX377" s="272"/>
      <c r="LGY377" s="272"/>
      <c r="LGZ377" s="272"/>
      <c r="LHA377" s="272"/>
      <c r="LHB377" s="272"/>
      <c r="LHC377" s="272"/>
      <c r="LHD377" s="272"/>
      <c r="LHE377" s="272"/>
      <c r="LHF377" s="272"/>
      <c r="LHG377" s="272"/>
      <c r="LHH377" s="272"/>
      <c r="LHI377" s="272"/>
      <c r="LHJ377" s="272"/>
      <c r="LHK377" s="272"/>
      <c r="LHL377" s="272"/>
      <c r="LHM377" s="272"/>
      <c r="LHN377" s="272"/>
      <c r="LHO377" s="272"/>
      <c r="LHP377" s="272"/>
      <c r="LHQ377" s="272"/>
      <c r="LHR377" s="272"/>
      <c r="LHS377" s="272"/>
      <c r="LHT377" s="272"/>
      <c r="LHU377" s="272"/>
      <c r="LHV377" s="272"/>
      <c r="LHW377" s="272"/>
      <c r="LHX377" s="272"/>
      <c r="LHY377" s="272"/>
      <c r="LHZ377" s="272"/>
      <c r="LIA377" s="272"/>
      <c r="LIB377" s="272"/>
      <c r="LIC377" s="272"/>
      <c r="LID377" s="272"/>
      <c r="LIE377" s="272"/>
      <c r="LIF377" s="272"/>
      <c r="LIG377" s="272"/>
      <c r="LIH377" s="272"/>
      <c r="LII377" s="272"/>
      <c r="LIJ377" s="272"/>
      <c r="LIK377" s="272"/>
      <c r="LIL377" s="272"/>
      <c r="LIM377" s="272"/>
      <c r="LIN377" s="272"/>
      <c r="LIO377" s="272"/>
      <c r="LIP377" s="272"/>
      <c r="LIQ377" s="272"/>
      <c r="LIR377" s="272"/>
      <c r="LIS377" s="272"/>
      <c r="LIT377" s="272"/>
      <c r="LIU377" s="272"/>
      <c r="LIV377" s="272"/>
      <c r="LIW377" s="272"/>
      <c r="LIX377" s="272"/>
      <c r="LIY377" s="272"/>
      <c r="LIZ377" s="272"/>
      <c r="LJA377" s="272"/>
      <c r="LJB377" s="272"/>
      <c r="LJC377" s="272"/>
      <c r="LJD377" s="272"/>
      <c r="LJE377" s="272"/>
      <c r="LJF377" s="272"/>
      <c r="LJG377" s="272"/>
      <c r="LJH377" s="272"/>
      <c r="LJI377" s="272"/>
      <c r="LJJ377" s="272"/>
      <c r="LJK377" s="272"/>
      <c r="LJL377" s="272"/>
      <c r="LJM377" s="272"/>
      <c r="LJN377" s="272"/>
      <c r="LJO377" s="272"/>
      <c r="LJP377" s="272"/>
      <c r="LJQ377" s="272"/>
      <c r="LJR377" s="272"/>
      <c r="LJS377" s="272"/>
      <c r="LJT377" s="272"/>
      <c r="LJU377" s="272"/>
      <c r="LJV377" s="272"/>
      <c r="LJW377" s="272"/>
      <c r="LJX377" s="272"/>
      <c r="LJY377" s="272"/>
      <c r="LJZ377" s="272"/>
      <c r="LKA377" s="272"/>
      <c r="LKB377" s="272"/>
      <c r="LKC377" s="272"/>
      <c r="LKD377" s="272"/>
      <c r="LKE377" s="272"/>
      <c r="LKF377" s="272"/>
      <c r="LKG377" s="272"/>
      <c r="LKH377" s="272"/>
      <c r="LKI377" s="272"/>
      <c r="LKJ377" s="272"/>
      <c r="LKK377" s="272"/>
      <c r="LKL377" s="272"/>
      <c r="LKM377" s="272"/>
      <c r="LKN377" s="272"/>
      <c r="LKO377" s="272"/>
      <c r="LKP377" s="272"/>
      <c r="LKQ377" s="272"/>
      <c r="LKR377" s="272"/>
      <c r="LKS377" s="272"/>
      <c r="LKT377" s="272"/>
      <c r="LKU377" s="272"/>
      <c r="LKV377" s="272"/>
      <c r="LKW377" s="272"/>
      <c r="LKX377" s="272"/>
      <c r="LKY377" s="272"/>
      <c r="LKZ377" s="272"/>
      <c r="LLA377" s="272"/>
      <c r="LLB377" s="272"/>
      <c r="LLC377" s="272"/>
      <c r="LLD377" s="272"/>
      <c r="LLE377" s="272"/>
      <c r="LLF377" s="272"/>
      <c r="LLG377" s="272"/>
      <c r="LLH377" s="272"/>
      <c r="LLI377" s="272"/>
      <c r="LLJ377" s="272"/>
      <c r="LLK377" s="272"/>
      <c r="LLL377" s="272"/>
      <c r="LLM377" s="272"/>
      <c r="LLN377" s="272"/>
      <c r="LLO377" s="272"/>
      <c r="LLP377" s="272"/>
      <c r="LLQ377" s="272"/>
      <c r="LLR377" s="272"/>
      <c r="LLS377" s="272"/>
      <c r="LLT377" s="272"/>
      <c r="LLU377" s="272"/>
      <c r="LLV377" s="272"/>
      <c r="LLW377" s="272"/>
      <c r="LLX377" s="272"/>
      <c r="LLY377" s="272"/>
      <c r="LLZ377" s="272"/>
      <c r="LMA377" s="272"/>
      <c r="LMB377" s="272"/>
      <c r="LMC377" s="272"/>
      <c r="LMD377" s="272"/>
      <c r="LME377" s="272"/>
      <c r="LMF377" s="272"/>
      <c r="LMG377" s="272"/>
      <c r="LMH377" s="272"/>
      <c r="LMI377" s="272"/>
      <c r="LMJ377" s="272"/>
      <c r="LMK377" s="272"/>
      <c r="LML377" s="272"/>
      <c r="LMM377" s="272"/>
      <c r="LMN377" s="272"/>
      <c r="LMO377" s="272"/>
      <c r="LMP377" s="272"/>
      <c r="LMQ377" s="272"/>
      <c r="LMR377" s="272"/>
      <c r="LMS377" s="272"/>
      <c r="LMT377" s="272"/>
      <c r="LMU377" s="272"/>
      <c r="LMV377" s="272"/>
      <c r="LMW377" s="272"/>
      <c r="LMX377" s="272"/>
      <c r="LMY377" s="272"/>
      <c r="LMZ377" s="272"/>
      <c r="LNA377" s="272"/>
      <c r="LNB377" s="272"/>
      <c r="LNC377" s="272"/>
      <c r="LND377" s="272"/>
      <c r="LNE377" s="272"/>
      <c r="LNF377" s="272"/>
      <c r="LNG377" s="272"/>
      <c r="LNH377" s="272"/>
      <c r="LNI377" s="272"/>
      <c r="LNJ377" s="272"/>
      <c r="LNK377" s="272"/>
      <c r="LNL377" s="272"/>
      <c r="LNM377" s="272"/>
      <c r="LNN377" s="272"/>
      <c r="LNO377" s="272"/>
      <c r="LNP377" s="272"/>
      <c r="LNQ377" s="272"/>
      <c r="LNR377" s="272"/>
      <c r="LNS377" s="272"/>
      <c r="LNT377" s="272"/>
      <c r="LNU377" s="272"/>
      <c r="LNV377" s="272"/>
      <c r="LNW377" s="272"/>
      <c r="LNX377" s="272"/>
      <c r="LNY377" s="272"/>
      <c r="LNZ377" s="272"/>
      <c r="LOA377" s="272"/>
      <c r="LOB377" s="272"/>
      <c r="LOC377" s="272"/>
      <c r="LOD377" s="272"/>
      <c r="LOE377" s="272"/>
      <c r="LOF377" s="272"/>
      <c r="LOG377" s="272"/>
      <c r="LOH377" s="272"/>
      <c r="LOI377" s="272"/>
      <c r="LOJ377" s="272"/>
      <c r="LOK377" s="272"/>
      <c r="LOL377" s="272"/>
      <c r="LOM377" s="272"/>
      <c r="LON377" s="272"/>
      <c r="LOO377" s="272"/>
      <c r="LOP377" s="272"/>
      <c r="LOQ377" s="272"/>
      <c r="LOR377" s="272"/>
      <c r="LOS377" s="272"/>
      <c r="LOT377" s="272"/>
      <c r="LOU377" s="272"/>
      <c r="LOV377" s="272"/>
      <c r="LOW377" s="272"/>
      <c r="LOX377" s="272"/>
      <c r="LOY377" s="272"/>
      <c r="LOZ377" s="272"/>
      <c r="LPA377" s="272"/>
      <c r="LPB377" s="272"/>
      <c r="LPC377" s="272"/>
      <c r="LPD377" s="272"/>
      <c r="LPE377" s="272"/>
      <c r="LPF377" s="272"/>
      <c r="LPG377" s="272"/>
      <c r="LPH377" s="272"/>
      <c r="LPI377" s="272"/>
      <c r="LPJ377" s="272"/>
      <c r="LPK377" s="272"/>
      <c r="LPL377" s="272"/>
      <c r="LPM377" s="272"/>
      <c r="LPN377" s="272"/>
      <c r="LPO377" s="272"/>
      <c r="LPP377" s="272"/>
      <c r="LPQ377" s="272"/>
      <c r="LPR377" s="272"/>
      <c r="LPS377" s="272"/>
      <c r="LPT377" s="272"/>
      <c r="LPU377" s="272"/>
      <c r="LPV377" s="272"/>
      <c r="LPW377" s="272"/>
      <c r="LPX377" s="272"/>
      <c r="LPY377" s="272"/>
      <c r="LPZ377" s="272"/>
      <c r="LQA377" s="272"/>
      <c r="LQB377" s="272"/>
      <c r="LQC377" s="272"/>
      <c r="LQD377" s="272"/>
      <c r="LQE377" s="272"/>
      <c r="LQF377" s="272"/>
      <c r="LQG377" s="272"/>
      <c r="LQH377" s="272"/>
      <c r="LQI377" s="272"/>
      <c r="LQJ377" s="272"/>
      <c r="LQK377" s="272"/>
      <c r="LQL377" s="272"/>
      <c r="LQM377" s="272"/>
      <c r="LQN377" s="272"/>
      <c r="LQO377" s="272"/>
      <c r="LQP377" s="272"/>
      <c r="LQQ377" s="272"/>
      <c r="LQR377" s="272"/>
      <c r="LQS377" s="272"/>
      <c r="LQT377" s="272"/>
      <c r="LQU377" s="272"/>
      <c r="LQV377" s="272"/>
      <c r="LQW377" s="272"/>
      <c r="LQX377" s="272"/>
      <c r="LQY377" s="272"/>
      <c r="LQZ377" s="272"/>
      <c r="LRA377" s="272"/>
      <c r="LRB377" s="272"/>
      <c r="LRC377" s="272"/>
      <c r="LRD377" s="272"/>
      <c r="LRE377" s="272"/>
      <c r="LRF377" s="272"/>
      <c r="LRG377" s="272"/>
      <c r="LRH377" s="272"/>
      <c r="LRI377" s="272"/>
      <c r="LRJ377" s="272"/>
      <c r="LRK377" s="272"/>
      <c r="LRL377" s="272"/>
      <c r="LRM377" s="272"/>
      <c r="LRN377" s="272"/>
      <c r="LRO377" s="272"/>
      <c r="LRP377" s="272"/>
      <c r="LRQ377" s="272"/>
      <c r="LRR377" s="272"/>
      <c r="LRS377" s="272"/>
      <c r="LRT377" s="272"/>
      <c r="LRU377" s="272"/>
      <c r="LRV377" s="272"/>
      <c r="LRW377" s="272"/>
      <c r="LRX377" s="272"/>
      <c r="LRY377" s="272"/>
      <c r="LRZ377" s="272"/>
      <c r="LSA377" s="272"/>
      <c r="LSB377" s="272"/>
      <c r="LSC377" s="272"/>
      <c r="LSD377" s="272"/>
      <c r="LSE377" s="272"/>
      <c r="LSF377" s="272"/>
      <c r="LSG377" s="272"/>
      <c r="LSH377" s="272"/>
      <c r="LSI377" s="272"/>
      <c r="LSJ377" s="272"/>
      <c r="LSK377" s="272"/>
      <c r="LSL377" s="272"/>
      <c r="LSM377" s="272"/>
      <c r="LSN377" s="272"/>
      <c r="LSO377" s="272"/>
      <c r="LSP377" s="272"/>
      <c r="LSQ377" s="272"/>
      <c r="LSR377" s="272"/>
      <c r="LSS377" s="272"/>
      <c r="LST377" s="272"/>
      <c r="LSU377" s="272"/>
      <c r="LSV377" s="272"/>
      <c r="LSW377" s="272"/>
      <c r="LSX377" s="272"/>
      <c r="LSY377" s="272"/>
      <c r="LSZ377" s="272"/>
      <c r="LTA377" s="272"/>
      <c r="LTB377" s="272"/>
      <c r="LTC377" s="272"/>
      <c r="LTD377" s="272"/>
      <c r="LTE377" s="272"/>
      <c r="LTF377" s="272"/>
      <c r="LTG377" s="272"/>
      <c r="LTH377" s="272"/>
      <c r="LTI377" s="272"/>
      <c r="LTJ377" s="272"/>
      <c r="LTK377" s="272"/>
      <c r="LTL377" s="272"/>
      <c r="LTM377" s="272"/>
      <c r="LTN377" s="272"/>
      <c r="LTO377" s="272"/>
      <c r="LTP377" s="272"/>
      <c r="LTQ377" s="272"/>
      <c r="LTR377" s="272"/>
      <c r="LTS377" s="272"/>
      <c r="LTT377" s="272"/>
      <c r="LTU377" s="272"/>
      <c r="LTV377" s="272"/>
      <c r="LTW377" s="272"/>
      <c r="LTX377" s="272"/>
      <c r="LTY377" s="272"/>
      <c r="LTZ377" s="272"/>
      <c r="LUA377" s="272"/>
      <c r="LUB377" s="272"/>
      <c r="LUC377" s="272"/>
      <c r="LUD377" s="272"/>
      <c r="LUE377" s="272"/>
      <c r="LUF377" s="272"/>
      <c r="LUG377" s="272"/>
      <c r="LUH377" s="272"/>
      <c r="LUI377" s="272"/>
      <c r="LUJ377" s="272"/>
      <c r="LUK377" s="272"/>
      <c r="LUL377" s="272"/>
      <c r="LUM377" s="272"/>
      <c r="LUN377" s="272"/>
      <c r="LUO377" s="272"/>
      <c r="LUP377" s="272"/>
      <c r="LUQ377" s="272"/>
      <c r="LUR377" s="272"/>
      <c r="LUS377" s="272"/>
      <c r="LUT377" s="272"/>
      <c r="LUU377" s="272"/>
      <c r="LUV377" s="272"/>
      <c r="LUW377" s="272"/>
      <c r="LUX377" s="272"/>
      <c r="LUY377" s="272"/>
      <c r="LUZ377" s="272"/>
      <c r="LVA377" s="272"/>
      <c r="LVB377" s="272"/>
      <c r="LVC377" s="272"/>
      <c r="LVD377" s="272"/>
      <c r="LVE377" s="272"/>
      <c r="LVF377" s="272"/>
      <c r="LVG377" s="272"/>
      <c r="LVH377" s="272"/>
      <c r="LVI377" s="272"/>
      <c r="LVJ377" s="272"/>
      <c r="LVK377" s="272"/>
      <c r="LVL377" s="272"/>
      <c r="LVM377" s="272"/>
      <c r="LVN377" s="272"/>
      <c r="LVO377" s="272"/>
      <c r="LVP377" s="272"/>
      <c r="LVQ377" s="272"/>
      <c r="LVR377" s="272"/>
      <c r="LVS377" s="272"/>
      <c r="LVT377" s="272"/>
      <c r="LVU377" s="272"/>
      <c r="LVV377" s="272"/>
      <c r="LVW377" s="272"/>
      <c r="LVX377" s="272"/>
      <c r="LVY377" s="272"/>
      <c r="LVZ377" s="272"/>
      <c r="LWA377" s="272"/>
      <c r="LWB377" s="272"/>
      <c r="LWC377" s="272"/>
      <c r="LWD377" s="272"/>
      <c r="LWE377" s="272"/>
      <c r="LWF377" s="272"/>
      <c r="LWG377" s="272"/>
      <c r="LWH377" s="272"/>
      <c r="LWI377" s="272"/>
      <c r="LWJ377" s="272"/>
      <c r="LWK377" s="272"/>
      <c r="LWL377" s="272"/>
      <c r="LWM377" s="272"/>
      <c r="LWN377" s="272"/>
      <c r="LWO377" s="272"/>
      <c r="LWP377" s="272"/>
      <c r="LWQ377" s="272"/>
      <c r="LWR377" s="272"/>
      <c r="LWS377" s="272"/>
      <c r="LWT377" s="272"/>
      <c r="LWU377" s="272"/>
      <c r="LWV377" s="272"/>
      <c r="LWW377" s="272"/>
      <c r="LWX377" s="272"/>
      <c r="LWY377" s="272"/>
      <c r="LWZ377" s="272"/>
      <c r="LXA377" s="272"/>
      <c r="LXB377" s="272"/>
      <c r="LXC377" s="272"/>
      <c r="LXD377" s="272"/>
      <c r="LXE377" s="272"/>
      <c r="LXF377" s="272"/>
      <c r="LXG377" s="272"/>
      <c r="LXH377" s="272"/>
      <c r="LXI377" s="272"/>
      <c r="LXJ377" s="272"/>
      <c r="LXK377" s="272"/>
      <c r="LXL377" s="272"/>
      <c r="LXM377" s="272"/>
      <c r="LXN377" s="272"/>
      <c r="LXO377" s="272"/>
      <c r="LXP377" s="272"/>
      <c r="LXQ377" s="272"/>
      <c r="LXR377" s="272"/>
      <c r="LXS377" s="272"/>
      <c r="LXT377" s="272"/>
      <c r="LXU377" s="272"/>
      <c r="LXV377" s="272"/>
      <c r="LXW377" s="272"/>
      <c r="LXX377" s="272"/>
      <c r="LXY377" s="272"/>
      <c r="LXZ377" s="272"/>
      <c r="LYA377" s="272"/>
      <c r="LYB377" s="272"/>
      <c r="LYC377" s="272"/>
      <c r="LYD377" s="272"/>
      <c r="LYE377" s="272"/>
      <c r="LYF377" s="272"/>
      <c r="LYG377" s="272"/>
      <c r="LYH377" s="272"/>
      <c r="LYI377" s="272"/>
      <c r="LYJ377" s="272"/>
      <c r="LYK377" s="272"/>
      <c r="LYL377" s="272"/>
      <c r="LYM377" s="272"/>
      <c r="LYN377" s="272"/>
      <c r="LYO377" s="272"/>
      <c r="LYP377" s="272"/>
      <c r="LYQ377" s="272"/>
      <c r="LYR377" s="272"/>
      <c r="LYS377" s="272"/>
      <c r="LYT377" s="272"/>
      <c r="LYU377" s="272"/>
      <c r="LYV377" s="272"/>
      <c r="LYW377" s="272"/>
      <c r="LYX377" s="272"/>
      <c r="LYY377" s="272"/>
      <c r="LYZ377" s="272"/>
      <c r="LZA377" s="272"/>
      <c r="LZB377" s="272"/>
      <c r="LZC377" s="272"/>
      <c r="LZD377" s="272"/>
      <c r="LZE377" s="272"/>
      <c r="LZF377" s="272"/>
      <c r="LZG377" s="272"/>
      <c r="LZH377" s="272"/>
      <c r="LZI377" s="272"/>
      <c r="LZJ377" s="272"/>
      <c r="LZK377" s="272"/>
      <c r="LZL377" s="272"/>
      <c r="LZM377" s="272"/>
      <c r="LZN377" s="272"/>
      <c r="LZO377" s="272"/>
      <c r="LZP377" s="272"/>
      <c r="LZQ377" s="272"/>
      <c r="LZR377" s="272"/>
      <c r="LZS377" s="272"/>
      <c r="LZT377" s="272"/>
      <c r="LZU377" s="272"/>
      <c r="LZV377" s="272"/>
      <c r="LZW377" s="272"/>
      <c r="LZX377" s="272"/>
      <c r="LZY377" s="272"/>
      <c r="LZZ377" s="272"/>
      <c r="MAA377" s="272"/>
      <c r="MAB377" s="272"/>
      <c r="MAC377" s="272"/>
      <c r="MAD377" s="272"/>
      <c r="MAE377" s="272"/>
      <c r="MAF377" s="272"/>
      <c r="MAG377" s="272"/>
      <c r="MAH377" s="272"/>
      <c r="MAI377" s="272"/>
      <c r="MAJ377" s="272"/>
      <c r="MAK377" s="272"/>
      <c r="MAL377" s="272"/>
      <c r="MAM377" s="272"/>
      <c r="MAN377" s="272"/>
      <c r="MAO377" s="272"/>
      <c r="MAP377" s="272"/>
      <c r="MAQ377" s="272"/>
      <c r="MAR377" s="272"/>
      <c r="MAS377" s="272"/>
      <c r="MAT377" s="272"/>
      <c r="MAU377" s="272"/>
      <c r="MAV377" s="272"/>
      <c r="MAW377" s="272"/>
      <c r="MAX377" s="272"/>
      <c r="MAY377" s="272"/>
      <c r="MAZ377" s="272"/>
      <c r="MBA377" s="272"/>
      <c r="MBB377" s="272"/>
      <c r="MBC377" s="272"/>
      <c r="MBD377" s="272"/>
      <c r="MBE377" s="272"/>
      <c r="MBF377" s="272"/>
      <c r="MBG377" s="272"/>
      <c r="MBH377" s="272"/>
      <c r="MBI377" s="272"/>
      <c r="MBJ377" s="272"/>
      <c r="MBK377" s="272"/>
      <c r="MBL377" s="272"/>
      <c r="MBM377" s="272"/>
      <c r="MBN377" s="272"/>
      <c r="MBO377" s="272"/>
      <c r="MBP377" s="272"/>
      <c r="MBQ377" s="272"/>
      <c r="MBR377" s="272"/>
      <c r="MBS377" s="272"/>
      <c r="MBT377" s="272"/>
      <c r="MBU377" s="272"/>
      <c r="MBV377" s="272"/>
      <c r="MBW377" s="272"/>
      <c r="MBX377" s="272"/>
      <c r="MBY377" s="272"/>
      <c r="MBZ377" s="272"/>
      <c r="MCA377" s="272"/>
      <c r="MCB377" s="272"/>
      <c r="MCC377" s="272"/>
      <c r="MCD377" s="272"/>
      <c r="MCE377" s="272"/>
      <c r="MCF377" s="272"/>
      <c r="MCG377" s="272"/>
      <c r="MCH377" s="272"/>
      <c r="MCI377" s="272"/>
      <c r="MCJ377" s="272"/>
      <c r="MCK377" s="272"/>
      <c r="MCL377" s="272"/>
      <c r="MCM377" s="272"/>
      <c r="MCN377" s="272"/>
      <c r="MCO377" s="272"/>
      <c r="MCP377" s="272"/>
      <c r="MCQ377" s="272"/>
      <c r="MCR377" s="272"/>
      <c r="MCS377" s="272"/>
      <c r="MCT377" s="272"/>
      <c r="MCU377" s="272"/>
      <c r="MCV377" s="272"/>
      <c r="MCW377" s="272"/>
      <c r="MCX377" s="272"/>
      <c r="MCY377" s="272"/>
      <c r="MCZ377" s="272"/>
      <c r="MDA377" s="272"/>
      <c r="MDB377" s="272"/>
      <c r="MDC377" s="272"/>
      <c r="MDD377" s="272"/>
      <c r="MDE377" s="272"/>
      <c r="MDF377" s="272"/>
      <c r="MDG377" s="272"/>
      <c r="MDH377" s="272"/>
      <c r="MDI377" s="272"/>
      <c r="MDJ377" s="272"/>
      <c r="MDK377" s="272"/>
      <c r="MDL377" s="272"/>
      <c r="MDM377" s="272"/>
      <c r="MDN377" s="272"/>
      <c r="MDO377" s="272"/>
      <c r="MDP377" s="272"/>
      <c r="MDQ377" s="272"/>
      <c r="MDR377" s="272"/>
      <c r="MDS377" s="272"/>
      <c r="MDT377" s="272"/>
      <c r="MDU377" s="272"/>
      <c r="MDV377" s="272"/>
      <c r="MDW377" s="272"/>
      <c r="MDX377" s="272"/>
      <c r="MDY377" s="272"/>
      <c r="MDZ377" s="272"/>
      <c r="MEA377" s="272"/>
      <c r="MEB377" s="272"/>
      <c r="MEC377" s="272"/>
      <c r="MED377" s="272"/>
      <c r="MEE377" s="272"/>
      <c r="MEF377" s="272"/>
      <c r="MEG377" s="272"/>
      <c r="MEH377" s="272"/>
      <c r="MEI377" s="272"/>
      <c r="MEJ377" s="272"/>
      <c r="MEK377" s="272"/>
      <c r="MEL377" s="272"/>
      <c r="MEM377" s="272"/>
      <c r="MEN377" s="272"/>
      <c r="MEO377" s="272"/>
      <c r="MEP377" s="272"/>
      <c r="MEQ377" s="272"/>
      <c r="MER377" s="272"/>
      <c r="MES377" s="272"/>
      <c r="MET377" s="272"/>
      <c r="MEU377" s="272"/>
      <c r="MEV377" s="272"/>
      <c r="MEW377" s="272"/>
      <c r="MEX377" s="272"/>
      <c r="MEY377" s="272"/>
      <c r="MEZ377" s="272"/>
      <c r="MFA377" s="272"/>
      <c r="MFB377" s="272"/>
      <c r="MFC377" s="272"/>
      <c r="MFD377" s="272"/>
      <c r="MFE377" s="272"/>
      <c r="MFF377" s="272"/>
      <c r="MFG377" s="272"/>
      <c r="MFH377" s="272"/>
      <c r="MFI377" s="272"/>
      <c r="MFJ377" s="272"/>
      <c r="MFK377" s="272"/>
      <c r="MFL377" s="272"/>
      <c r="MFM377" s="272"/>
      <c r="MFN377" s="272"/>
      <c r="MFO377" s="272"/>
      <c r="MFP377" s="272"/>
      <c r="MFQ377" s="272"/>
      <c r="MFR377" s="272"/>
      <c r="MFS377" s="272"/>
      <c r="MFT377" s="272"/>
      <c r="MFU377" s="272"/>
      <c r="MFV377" s="272"/>
      <c r="MFW377" s="272"/>
      <c r="MFX377" s="272"/>
      <c r="MFY377" s="272"/>
      <c r="MFZ377" s="272"/>
      <c r="MGA377" s="272"/>
      <c r="MGB377" s="272"/>
      <c r="MGC377" s="272"/>
      <c r="MGD377" s="272"/>
      <c r="MGE377" s="272"/>
      <c r="MGF377" s="272"/>
      <c r="MGG377" s="272"/>
      <c r="MGH377" s="272"/>
      <c r="MGI377" s="272"/>
      <c r="MGJ377" s="272"/>
      <c r="MGK377" s="272"/>
      <c r="MGL377" s="272"/>
      <c r="MGM377" s="272"/>
      <c r="MGN377" s="272"/>
      <c r="MGO377" s="272"/>
      <c r="MGP377" s="272"/>
      <c r="MGQ377" s="272"/>
      <c r="MGR377" s="272"/>
      <c r="MGS377" s="272"/>
      <c r="MGT377" s="272"/>
      <c r="MGU377" s="272"/>
      <c r="MGV377" s="272"/>
      <c r="MGW377" s="272"/>
      <c r="MGX377" s="272"/>
      <c r="MGY377" s="272"/>
      <c r="MGZ377" s="272"/>
      <c r="MHA377" s="272"/>
      <c r="MHB377" s="272"/>
      <c r="MHC377" s="272"/>
      <c r="MHD377" s="272"/>
      <c r="MHE377" s="272"/>
      <c r="MHF377" s="272"/>
      <c r="MHG377" s="272"/>
      <c r="MHH377" s="272"/>
      <c r="MHI377" s="272"/>
      <c r="MHJ377" s="272"/>
      <c r="MHK377" s="272"/>
      <c r="MHL377" s="272"/>
      <c r="MHM377" s="272"/>
      <c r="MHN377" s="272"/>
      <c r="MHO377" s="272"/>
      <c r="MHP377" s="272"/>
      <c r="MHQ377" s="272"/>
      <c r="MHR377" s="272"/>
      <c r="MHS377" s="272"/>
      <c r="MHT377" s="272"/>
      <c r="MHU377" s="272"/>
      <c r="MHV377" s="272"/>
      <c r="MHW377" s="272"/>
      <c r="MHX377" s="272"/>
      <c r="MHY377" s="272"/>
      <c r="MHZ377" s="272"/>
      <c r="MIA377" s="272"/>
      <c r="MIB377" s="272"/>
      <c r="MIC377" s="272"/>
      <c r="MID377" s="272"/>
      <c r="MIE377" s="272"/>
      <c r="MIF377" s="272"/>
      <c r="MIG377" s="272"/>
      <c r="MIH377" s="272"/>
      <c r="MII377" s="272"/>
      <c r="MIJ377" s="272"/>
      <c r="MIK377" s="272"/>
      <c r="MIL377" s="272"/>
      <c r="MIM377" s="272"/>
      <c r="MIN377" s="272"/>
      <c r="MIO377" s="272"/>
      <c r="MIP377" s="272"/>
      <c r="MIQ377" s="272"/>
      <c r="MIR377" s="272"/>
      <c r="MIS377" s="272"/>
      <c r="MIT377" s="272"/>
      <c r="MIU377" s="272"/>
      <c r="MIV377" s="272"/>
      <c r="MIW377" s="272"/>
      <c r="MIX377" s="272"/>
      <c r="MIY377" s="272"/>
      <c r="MIZ377" s="272"/>
      <c r="MJA377" s="272"/>
      <c r="MJB377" s="272"/>
      <c r="MJC377" s="272"/>
      <c r="MJD377" s="272"/>
      <c r="MJE377" s="272"/>
      <c r="MJF377" s="272"/>
      <c r="MJG377" s="272"/>
      <c r="MJH377" s="272"/>
      <c r="MJI377" s="272"/>
      <c r="MJJ377" s="272"/>
      <c r="MJK377" s="272"/>
      <c r="MJL377" s="272"/>
      <c r="MJM377" s="272"/>
      <c r="MJN377" s="272"/>
      <c r="MJO377" s="272"/>
      <c r="MJP377" s="272"/>
      <c r="MJQ377" s="272"/>
      <c r="MJR377" s="272"/>
      <c r="MJS377" s="272"/>
      <c r="MJT377" s="272"/>
      <c r="MJU377" s="272"/>
      <c r="MJV377" s="272"/>
      <c r="MJW377" s="272"/>
      <c r="MJX377" s="272"/>
      <c r="MJY377" s="272"/>
      <c r="MJZ377" s="272"/>
      <c r="MKA377" s="272"/>
      <c r="MKB377" s="272"/>
      <c r="MKC377" s="272"/>
      <c r="MKD377" s="272"/>
      <c r="MKE377" s="272"/>
      <c r="MKF377" s="272"/>
      <c r="MKG377" s="272"/>
      <c r="MKH377" s="272"/>
      <c r="MKI377" s="272"/>
      <c r="MKJ377" s="272"/>
      <c r="MKK377" s="272"/>
      <c r="MKL377" s="272"/>
      <c r="MKM377" s="272"/>
      <c r="MKN377" s="272"/>
      <c r="MKO377" s="272"/>
      <c r="MKP377" s="272"/>
      <c r="MKQ377" s="272"/>
      <c r="MKR377" s="272"/>
      <c r="MKS377" s="272"/>
      <c r="MKT377" s="272"/>
      <c r="MKU377" s="272"/>
      <c r="MKV377" s="272"/>
      <c r="MKW377" s="272"/>
      <c r="MKX377" s="272"/>
      <c r="MKY377" s="272"/>
      <c r="MKZ377" s="272"/>
      <c r="MLA377" s="272"/>
      <c r="MLB377" s="272"/>
      <c r="MLC377" s="272"/>
      <c r="MLD377" s="272"/>
      <c r="MLE377" s="272"/>
      <c r="MLF377" s="272"/>
      <c r="MLG377" s="272"/>
      <c r="MLH377" s="272"/>
      <c r="MLI377" s="272"/>
      <c r="MLJ377" s="272"/>
      <c r="MLK377" s="272"/>
      <c r="MLL377" s="272"/>
      <c r="MLM377" s="272"/>
      <c r="MLN377" s="272"/>
      <c r="MLO377" s="272"/>
      <c r="MLP377" s="272"/>
      <c r="MLQ377" s="272"/>
      <c r="MLR377" s="272"/>
      <c r="MLS377" s="272"/>
      <c r="MLT377" s="272"/>
      <c r="MLU377" s="272"/>
      <c r="MLV377" s="272"/>
      <c r="MLW377" s="272"/>
      <c r="MLX377" s="272"/>
      <c r="MLY377" s="272"/>
      <c r="MLZ377" s="272"/>
      <c r="MMA377" s="272"/>
      <c r="MMB377" s="272"/>
      <c r="MMC377" s="272"/>
      <c r="MMD377" s="272"/>
      <c r="MME377" s="272"/>
      <c r="MMF377" s="272"/>
      <c r="MMG377" s="272"/>
      <c r="MMH377" s="272"/>
      <c r="MMI377" s="272"/>
      <c r="MMJ377" s="272"/>
      <c r="MMK377" s="272"/>
      <c r="MML377" s="272"/>
      <c r="MMM377" s="272"/>
      <c r="MMN377" s="272"/>
      <c r="MMO377" s="272"/>
      <c r="MMP377" s="272"/>
      <c r="MMQ377" s="272"/>
      <c r="MMR377" s="272"/>
      <c r="MMS377" s="272"/>
      <c r="MMT377" s="272"/>
      <c r="MMU377" s="272"/>
      <c r="MMV377" s="272"/>
      <c r="MMW377" s="272"/>
      <c r="MMX377" s="272"/>
      <c r="MMY377" s="272"/>
      <c r="MMZ377" s="272"/>
      <c r="MNA377" s="272"/>
      <c r="MNB377" s="272"/>
      <c r="MNC377" s="272"/>
      <c r="MND377" s="272"/>
      <c r="MNE377" s="272"/>
      <c r="MNF377" s="272"/>
      <c r="MNG377" s="272"/>
      <c r="MNH377" s="272"/>
      <c r="MNI377" s="272"/>
      <c r="MNJ377" s="272"/>
      <c r="MNK377" s="272"/>
      <c r="MNL377" s="272"/>
      <c r="MNM377" s="272"/>
      <c r="MNN377" s="272"/>
      <c r="MNO377" s="272"/>
      <c r="MNP377" s="272"/>
      <c r="MNQ377" s="272"/>
      <c r="MNR377" s="272"/>
      <c r="MNS377" s="272"/>
      <c r="MNT377" s="272"/>
      <c r="MNU377" s="272"/>
      <c r="MNV377" s="272"/>
      <c r="MNW377" s="272"/>
      <c r="MNX377" s="272"/>
      <c r="MNY377" s="272"/>
      <c r="MNZ377" s="272"/>
      <c r="MOA377" s="272"/>
      <c r="MOB377" s="272"/>
      <c r="MOC377" s="272"/>
      <c r="MOD377" s="272"/>
      <c r="MOE377" s="272"/>
      <c r="MOF377" s="272"/>
      <c r="MOG377" s="272"/>
      <c r="MOH377" s="272"/>
      <c r="MOI377" s="272"/>
      <c r="MOJ377" s="272"/>
      <c r="MOK377" s="272"/>
      <c r="MOL377" s="272"/>
      <c r="MOM377" s="272"/>
      <c r="MON377" s="272"/>
      <c r="MOO377" s="272"/>
      <c r="MOP377" s="272"/>
      <c r="MOQ377" s="272"/>
      <c r="MOR377" s="272"/>
      <c r="MOS377" s="272"/>
      <c r="MOT377" s="272"/>
      <c r="MOU377" s="272"/>
      <c r="MOV377" s="272"/>
      <c r="MOW377" s="272"/>
      <c r="MOX377" s="272"/>
      <c r="MOY377" s="272"/>
      <c r="MOZ377" s="272"/>
      <c r="MPA377" s="272"/>
      <c r="MPB377" s="272"/>
      <c r="MPC377" s="272"/>
      <c r="MPD377" s="272"/>
      <c r="MPE377" s="272"/>
      <c r="MPF377" s="272"/>
      <c r="MPG377" s="272"/>
      <c r="MPH377" s="272"/>
      <c r="MPI377" s="272"/>
      <c r="MPJ377" s="272"/>
      <c r="MPK377" s="272"/>
      <c r="MPL377" s="272"/>
      <c r="MPM377" s="272"/>
      <c r="MPN377" s="272"/>
      <c r="MPO377" s="272"/>
      <c r="MPP377" s="272"/>
      <c r="MPQ377" s="272"/>
      <c r="MPR377" s="272"/>
      <c r="MPS377" s="272"/>
      <c r="MPT377" s="272"/>
      <c r="MPU377" s="272"/>
      <c r="MPV377" s="272"/>
      <c r="MPW377" s="272"/>
      <c r="MPX377" s="272"/>
      <c r="MPY377" s="272"/>
      <c r="MPZ377" s="272"/>
      <c r="MQA377" s="272"/>
      <c r="MQB377" s="272"/>
      <c r="MQC377" s="272"/>
      <c r="MQD377" s="272"/>
      <c r="MQE377" s="272"/>
      <c r="MQF377" s="272"/>
      <c r="MQG377" s="272"/>
      <c r="MQH377" s="272"/>
      <c r="MQI377" s="272"/>
      <c r="MQJ377" s="272"/>
      <c r="MQK377" s="272"/>
      <c r="MQL377" s="272"/>
      <c r="MQM377" s="272"/>
      <c r="MQN377" s="272"/>
      <c r="MQO377" s="272"/>
      <c r="MQP377" s="272"/>
      <c r="MQQ377" s="272"/>
      <c r="MQR377" s="272"/>
      <c r="MQS377" s="272"/>
      <c r="MQT377" s="272"/>
      <c r="MQU377" s="272"/>
      <c r="MQV377" s="272"/>
      <c r="MQW377" s="272"/>
      <c r="MQX377" s="272"/>
      <c r="MQY377" s="272"/>
      <c r="MQZ377" s="272"/>
      <c r="MRA377" s="272"/>
      <c r="MRB377" s="272"/>
      <c r="MRC377" s="272"/>
      <c r="MRD377" s="272"/>
      <c r="MRE377" s="272"/>
      <c r="MRF377" s="272"/>
      <c r="MRG377" s="272"/>
      <c r="MRH377" s="272"/>
      <c r="MRI377" s="272"/>
      <c r="MRJ377" s="272"/>
      <c r="MRK377" s="272"/>
      <c r="MRL377" s="272"/>
      <c r="MRM377" s="272"/>
      <c r="MRN377" s="272"/>
      <c r="MRO377" s="272"/>
      <c r="MRP377" s="272"/>
      <c r="MRQ377" s="272"/>
      <c r="MRR377" s="272"/>
      <c r="MRS377" s="272"/>
      <c r="MRT377" s="272"/>
      <c r="MRU377" s="272"/>
      <c r="MRV377" s="272"/>
      <c r="MRW377" s="272"/>
      <c r="MRX377" s="272"/>
      <c r="MRY377" s="272"/>
      <c r="MRZ377" s="272"/>
      <c r="MSA377" s="272"/>
      <c r="MSB377" s="272"/>
      <c r="MSC377" s="272"/>
      <c r="MSD377" s="272"/>
      <c r="MSE377" s="272"/>
      <c r="MSF377" s="272"/>
      <c r="MSG377" s="272"/>
      <c r="MSH377" s="272"/>
      <c r="MSI377" s="272"/>
      <c r="MSJ377" s="272"/>
      <c r="MSK377" s="272"/>
      <c r="MSL377" s="272"/>
      <c r="MSM377" s="272"/>
      <c r="MSN377" s="272"/>
      <c r="MSO377" s="272"/>
      <c r="MSP377" s="272"/>
      <c r="MSQ377" s="272"/>
      <c r="MSR377" s="272"/>
      <c r="MSS377" s="272"/>
      <c r="MST377" s="272"/>
      <c r="MSU377" s="272"/>
      <c r="MSV377" s="272"/>
      <c r="MSW377" s="272"/>
      <c r="MSX377" s="272"/>
      <c r="MSY377" s="272"/>
      <c r="MSZ377" s="272"/>
      <c r="MTA377" s="272"/>
      <c r="MTB377" s="272"/>
      <c r="MTC377" s="272"/>
      <c r="MTD377" s="272"/>
      <c r="MTE377" s="272"/>
      <c r="MTF377" s="272"/>
      <c r="MTG377" s="272"/>
      <c r="MTH377" s="272"/>
      <c r="MTI377" s="272"/>
      <c r="MTJ377" s="272"/>
      <c r="MTK377" s="272"/>
      <c r="MTL377" s="272"/>
      <c r="MTM377" s="272"/>
      <c r="MTN377" s="272"/>
      <c r="MTO377" s="272"/>
      <c r="MTP377" s="272"/>
      <c r="MTQ377" s="272"/>
      <c r="MTR377" s="272"/>
      <c r="MTS377" s="272"/>
      <c r="MTT377" s="272"/>
      <c r="MTU377" s="272"/>
      <c r="MTV377" s="272"/>
      <c r="MTW377" s="272"/>
      <c r="MTX377" s="272"/>
      <c r="MTY377" s="272"/>
      <c r="MTZ377" s="272"/>
      <c r="MUA377" s="272"/>
      <c r="MUB377" s="272"/>
      <c r="MUC377" s="272"/>
      <c r="MUD377" s="272"/>
      <c r="MUE377" s="272"/>
      <c r="MUF377" s="272"/>
      <c r="MUG377" s="272"/>
      <c r="MUH377" s="272"/>
      <c r="MUI377" s="272"/>
      <c r="MUJ377" s="272"/>
      <c r="MUK377" s="272"/>
      <c r="MUL377" s="272"/>
      <c r="MUM377" s="272"/>
      <c r="MUN377" s="272"/>
      <c r="MUO377" s="272"/>
      <c r="MUP377" s="272"/>
      <c r="MUQ377" s="272"/>
      <c r="MUR377" s="272"/>
      <c r="MUS377" s="272"/>
      <c r="MUT377" s="272"/>
      <c r="MUU377" s="272"/>
      <c r="MUV377" s="272"/>
      <c r="MUW377" s="272"/>
      <c r="MUX377" s="272"/>
      <c r="MUY377" s="272"/>
      <c r="MUZ377" s="272"/>
      <c r="MVA377" s="272"/>
      <c r="MVB377" s="272"/>
      <c r="MVC377" s="272"/>
      <c r="MVD377" s="272"/>
      <c r="MVE377" s="272"/>
      <c r="MVF377" s="272"/>
      <c r="MVG377" s="272"/>
      <c r="MVH377" s="272"/>
      <c r="MVI377" s="272"/>
      <c r="MVJ377" s="272"/>
      <c r="MVK377" s="272"/>
      <c r="MVL377" s="272"/>
      <c r="MVM377" s="272"/>
      <c r="MVN377" s="272"/>
      <c r="MVO377" s="272"/>
      <c r="MVP377" s="272"/>
      <c r="MVQ377" s="272"/>
      <c r="MVR377" s="272"/>
      <c r="MVS377" s="272"/>
      <c r="MVT377" s="272"/>
      <c r="MVU377" s="272"/>
      <c r="MVV377" s="272"/>
      <c r="MVW377" s="272"/>
      <c r="MVX377" s="272"/>
      <c r="MVY377" s="272"/>
      <c r="MVZ377" s="272"/>
      <c r="MWA377" s="272"/>
      <c r="MWB377" s="272"/>
      <c r="MWC377" s="272"/>
      <c r="MWD377" s="272"/>
      <c r="MWE377" s="272"/>
      <c r="MWF377" s="272"/>
      <c r="MWG377" s="272"/>
      <c r="MWH377" s="272"/>
      <c r="MWI377" s="272"/>
      <c r="MWJ377" s="272"/>
      <c r="MWK377" s="272"/>
      <c r="MWL377" s="272"/>
      <c r="MWM377" s="272"/>
      <c r="MWN377" s="272"/>
      <c r="MWO377" s="272"/>
      <c r="MWP377" s="272"/>
      <c r="MWQ377" s="272"/>
      <c r="MWR377" s="272"/>
      <c r="MWS377" s="272"/>
      <c r="MWT377" s="272"/>
      <c r="MWU377" s="272"/>
      <c r="MWV377" s="272"/>
      <c r="MWW377" s="272"/>
      <c r="MWX377" s="272"/>
      <c r="MWY377" s="272"/>
      <c r="MWZ377" s="272"/>
      <c r="MXA377" s="272"/>
      <c r="MXB377" s="272"/>
      <c r="MXC377" s="272"/>
      <c r="MXD377" s="272"/>
      <c r="MXE377" s="272"/>
      <c r="MXF377" s="272"/>
      <c r="MXG377" s="272"/>
      <c r="MXH377" s="272"/>
      <c r="MXI377" s="272"/>
      <c r="MXJ377" s="272"/>
      <c r="MXK377" s="272"/>
      <c r="MXL377" s="272"/>
      <c r="MXM377" s="272"/>
      <c r="MXN377" s="272"/>
      <c r="MXO377" s="272"/>
      <c r="MXP377" s="272"/>
      <c r="MXQ377" s="272"/>
      <c r="MXR377" s="272"/>
      <c r="MXS377" s="272"/>
      <c r="MXT377" s="272"/>
      <c r="MXU377" s="272"/>
      <c r="MXV377" s="272"/>
      <c r="MXW377" s="272"/>
      <c r="MXX377" s="272"/>
      <c r="MXY377" s="272"/>
      <c r="MXZ377" s="272"/>
      <c r="MYA377" s="272"/>
      <c r="MYB377" s="272"/>
      <c r="MYC377" s="272"/>
      <c r="MYD377" s="272"/>
      <c r="MYE377" s="272"/>
      <c r="MYF377" s="272"/>
      <c r="MYG377" s="272"/>
      <c r="MYH377" s="272"/>
      <c r="MYI377" s="272"/>
      <c r="MYJ377" s="272"/>
      <c r="MYK377" s="272"/>
      <c r="MYL377" s="272"/>
      <c r="MYM377" s="272"/>
      <c r="MYN377" s="272"/>
      <c r="MYO377" s="272"/>
      <c r="MYP377" s="272"/>
      <c r="MYQ377" s="272"/>
      <c r="MYR377" s="272"/>
      <c r="MYS377" s="272"/>
      <c r="MYT377" s="272"/>
      <c r="MYU377" s="272"/>
      <c r="MYV377" s="272"/>
      <c r="MYW377" s="272"/>
      <c r="MYX377" s="272"/>
      <c r="MYY377" s="272"/>
      <c r="MYZ377" s="272"/>
      <c r="MZA377" s="272"/>
      <c r="MZB377" s="272"/>
      <c r="MZC377" s="272"/>
      <c r="MZD377" s="272"/>
      <c r="MZE377" s="272"/>
      <c r="MZF377" s="272"/>
      <c r="MZG377" s="272"/>
      <c r="MZH377" s="272"/>
      <c r="MZI377" s="272"/>
      <c r="MZJ377" s="272"/>
      <c r="MZK377" s="272"/>
      <c r="MZL377" s="272"/>
      <c r="MZM377" s="272"/>
      <c r="MZN377" s="272"/>
      <c r="MZO377" s="272"/>
      <c r="MZP377" s="272"/>
      <c r="MZQ377" s="272"/>
      <c r="MZR377" s="272"/>
      <c r="MZS377" s="272"/>
      <c r="MZT377" s="272"/>
      <c r="MZU377" s="272"/>
      <c r="MZV377" s="272"/>
      <c r="MZW377" s="272"/>
      <c r="MZX377" s="272"/>
      <c r="MZY377" s="272"/>
      <c r="MZZ377" s="272"/>
      <c r="NAA377" s="272"/>
      <c r="NAB377" s="272"/>
      <c r="NAC377" s="272"/>
      <c r="NAD377" s="272"/>
      <c r="NAE377" s="272"/>
      <c r="NAF377" s="272"/>
      <c r="NAG377" s="272"/>
      <c r="NAH377" s="272"/>
      <c r="NAI377" s="272"/>
      <c r="NAJ377" s="272"/>
      <c r="NAK377" s="272"/>
      <c r="NAL377" s="272"/>
      <c r="NAM377" s="272"/>
      <c r="NAN377" s="272"/>
      <c r="NAO377" s="272"/>
      <c r="NAP377" s="272"/>
      <c r="NAQ377" s="272"/>
      <c r="NAR377" s="272"/>
      <c r="NAS377" s="272"/>
      <c r="NAT377" s="272"/>
      <c r="NAU377" s="272"/>
      <c r="NAV377" s="272"/>
      <c r="NAW377" s="272"/>
      <c r="NAX377" s="272"/>
      <c r="NAY377" s="272"/>
      <c r="NAZ377" s="272"/>
      <c r="NBA377" s="272"/>
      <c r="NBB377" s="272"/>
      <c r="NBC377" s="272"/>
      <c r="NBD377" s="272"/>
      <c r="NBE377" s="272"/>
      <c r="NBF377" s="272"/>
      <c r="NBG377" s="272"/>
      <c r="NBH377" s="272"/>
      <c r="NBI377" s="272"/>
      <c r="NBJ377" s="272"/>
      <c r="NBK377" s="272"/>
      <c r="NBL377" s="272"/>
      <c r="NBM377" s="272"/>
      <c r="NBN377" s="272"/>
      <c r="NBO377" s="272"/>
      <c r="NBP377" s="272"/>
      <c r="NBQ377" s="272"/>
      <c r="NBR377" s="272"/>
      <c r="NBS377" s="272"/>
      <c r="NBT377" s="272"/>
      <c r="NBU377" s="272"/>
      <c r="NBV377" s="272"/>
      <c r="NBW377" s="272"/>
      <c r="NBX377" s="272"/>
      <c r="NBY377" s="272"/>
      <c r="NBZ377" s="272"/>
      <c r="NCA377" s="272"/>
      <c r="NCB377" s="272"/>
      <c r="NCC377" s="272"/>
      <c r="NCD377" s="272"/>
      <c r="NCE377" s="272"/>
      <c r="NCF377" s="272"/>
      <c r="NCG377" s="272"/>
      <c r="NCH377" s="272"/>
      <c r="NCI377" s="272"/>
      <c r="NCJ377" s="272"/>
      <c r="NCK377" s="272"/>
      <c r="NCL377" s="272"/>
      <c r="NCM377" s="272"/>
      <c r="NCN377" s="272"/>
      <c r="NCO377" s="272"/>
      <c r="NCP377" s="272"/>
      <c r="NCQ377" s="272"/>
      <c r="NCR377" s="272"/>
      <c r="NCS377" s="272"/>
      <c r="NCT377" s="272"/>
      <c r="NCU377" s="272"/>
      <c r="NCV377" s="272"/>
      <c r="NCW377" s="272"/>
      <c r="NCX377" s="272"/>
      <c r="NCY377" s="272"/>
      <c r="NCZ377" s="272"/>
      <c r="NDA377" s="272"/>
      <c r="NDB377" s="272"/>
      <c r="NDC377" s="272"/>
      <c r="NDD377" s="272"/>
      <c r="NDE377" s="272"/>
      <c r="NDF377" s="272"/>
      <c r="NDG377" s="272"/>
      <c r="NDH377" s="272"/>
      <c r="NDI377" s="272"/>
      <c r="NDJ377" s="272"/>
      <c r="NDK377" s="272"/>
      <c r="NDL377" s="272"/>
      <c r="NDM377" s="272"/>
      <c r="NDN377" s="272"/>
      <c r="NDO377" s="272"/>
      <c r="NDP377" s="272"/>
      <c r="NDQ377" s="272"/>
      <c r="NDR377" s="272"/>
      <c r="NDS377" s="272"/>
      <c r="NDT377" s="272"/>
      <c r="NDU377" s="272"/>
      <c r="NDV377" s="272"/>
      <c r="NDW377" s="272"/>
      <c r="NDX377" s="272"/>
      <c r="NDY377" s="272"/>
      <c r="NDZ377" s="272"/>
      <c r="NEA377" s="272"/>
      <c r="NEB377" s="272"/>
      <c r="NEC377" s="272"/>
      <c r="NED377" s="272"/>
      <c r="NEE377" s="272"/>
      <c r="NEF377" s="272"/>
      <c r="NEG377" s="272"/>
      <c r="NEH377" s="272"/>
      <c r="NEI377" s="272"/>
      <c r="NEJ377" s="272"/>
      <c r="NEK377" s="272"/>
      <c r="NEL377" s="272"/>
      <c r="NEM377" s="272"/>
      <c r="NEN377" s="272"/>
      <c r="NEO377" s="272"/>
      <c r="NEP377" s="272"/>
      <c r="NEQ377" s="272"/>
      <c r="NER377" s="272"/>
      <c r="NES377" s="272"/>
      <c r="NET377" s="272"/>
      <c r="NEU377" s="272"/>
      <c r="NEV377" s="272"/>
      <c r="NEW377" s="272"/>
      <c r="NEX377" s="272"/>
      <c r="NEY377" s="272"/>
      <c r="NEZ377" s="272"/>
      <c r="NFA377" s="272"/>
      <c r="NFB377" s="272"/>
      <c r="NFC377" s="272"/>
      <c r="NFD377" s="272"/>
      <c r="NFE377" s="272"/>
      <c r="NFF377" s="272"/>
      <c r="NFG377" s="272"/>
      <c r="NFH377" s="272"/>
      <c r="NFI377" s="272"/>
      <c r="NFJ377" s="272"/>
      <c r="NFK377" s="272"/>
      <c r="NFL377" s="272"/>
      <c r="NFM377" s="272"/>
      <c r="NFN377" s="272"/>
      <c r="NFO377" s="272"/>
      <c r="NFP377" s="272"/>
      <c r="NFQ377" s="272"/>
      <c r="NFR377" s="272"/>
      <c r="NFS377" s="272"/>
      <c r="NFT377" s="272"/>
      <c r="NFU377" s="272"/>
      <c r="NFV377" s="272"/>
      <c r="NFW377" s="272"/>
      <c r="NFX377" s="272"/>
      <c r="NFY377" s="272"/>
      <c r="NFZ377" s="272"/>
      <c r="NGA377" s="272"/>
      <c r="NGB377" s="272"/>
      <c r="NGC377" s="272"/>
      <c r="NGD377" s="272"/>
      <c r="NGE377" s="272"/>
      <c r="NGF377" s="272"/>
      <c r="NGG377" s="272"/>
      <c r="NGH377" s="272"/>
      <c r="NGI377" s="272"/>
      <c r="NGJ377" s="272"/>
      <c r="NGK377" s="272"/>
      <c r="NGL377" s="272"/>
      <c r="NGM377" s="272"/>
      <c r="NGN377" s="272"/>
      <c r="NGO377" s="272"/>
      <c r="NGP377" s="272"/>
      <c r="NGQ377" s="272"/>
      <c r="NGR377" s="272"/>
      <c r="NGS377" s="272"/>
      <c r="NGT377" s="272"/>
      <c r="NGU377" s="272"/>
      <c r="NGV377" s="272"/>
      <c r="NGW377" s="272"/>
      <c r="NGX377" s="272"/>
      <c r="NGY377" s="272"/>
      <c r="NGZ377" s="272"/>
      <c r="NHA377" s="272"/>
      <c r="NHB377" s="272"/>
      <c r="NHC377" s="272"/>
      <c r="NHD377" s="272"/>
      <c r="NHE377" s="272"/>
      <c r="NHF377" s="272"/>
      <c r="NHG377" s="272"/>
      <c r="NHH377" s="272"/>
      <c r="NHI377" s="272"/>
      <c r="NHJ377" s="272"/>
      <c r="NHK377" s="272"/>
      <c r="NHL377" s="272"/>
      <c r="NHM377" s="272"/>
      <c r="NHN377" s="272"/>
      <c r="NHO377" s="272"/>
      <c r="NHP377" s="272"/>
      <c r="NHQ377" s="272"/>
      <c r="NHR377" s="272"/>
      <c r="NHS377" s="272"/>
      <c r="NHT377" s="272"/>
      <c r="NHU377" s="272"/>
      <c r="NHV377" s="272"/>
      <c r="NHW377" s="272"/>
      <c r="NHX377" s="272"/>
      <c r="NHY377" s="272"/>
      <c r="NHZ377" s="272"/>
      <c r="NIA377" s="272"/>
      <c r="NIB377" s="272"/>
      <c r="NIC377" s="272"/>
      <c r="NID377" s="272"/>
      <c r="NIE377" s="272"/>
      <c r="NIF377" s="272"/>
      <c r="NIG377" s="272"/>
      <c r="NIH377" s="272"/>
      <c r="NII377" s="272"/>
      <c r="NIJ377" s="272"/>
      <c r="NIK377" s="272"/>
      <c r="NIL377" s="272"/>
      <c r="NIM377" s="272"/>
      <c r="NIN377" s="272"/>
      <c r="NIO377" s="272"/>
      <c r="NIP377" s="272"/>
      <c r="NIQ377" s="272"/>
      <c r="NIR377" s="272"/>
      <c r="NIS377" s="272"/>
      <c r="NIT377" s="272"/>
      <c r="NIU377" s="272"/>
      <c r="NIV377" s="272"/>
      <c r="NIW377" s="272"/>
      <c r="NIX377" s="272"/>
      <c r="NIY377" s="272"/>
      <c r="NIZ377" s="272"/>
      <c r="NJA377" s="272"/>
      <c r="NJB377" s="272"/>
      <c r="NJC377" s="272"/>
      <c r="NJD377" s="272"/>
      <c r="NJE377" s="272"/>
      <c r="NJF377" s="272"/>
      <c r="NJG377" s="272"/>
      <c r="NJH377" s="272"/>
      <c r="NJI377" s="272"/>
      <c r="NJJ377" s="272"/>
      <c r="NJK377" s="272"/>
      <c r="NJL377" s="272"/>
      <c r="NJM377" s="272"/>
      <c r="NJN377" s="272"/>
      <c r="NJO377" s="272"/>
      <c r="NJP377" s="272"/>
      <c r="NJQ377" s="272"/>
      <c r="NJR377" s="272"/>
      <c r="NJS377" s="272"/>
      <c r="NJT377" s="272"/>
      <c r="NJU377" s="272"/>
      <c r="NJV377" s="272"/>
      <c r="NJW377" s="272"/>
      <c r="NJX377" s="272"/>
      <c r="NJY377" s="272"/>
      <c r="NJZ377" s="272"/>
      <c r="NKA377" s="272"/>
      <c r="NKB377" s="272"/>
      <c r="NKC377" s="272"/>
      <c r="NKD377" s="272"/>
      <c r="NKE377" s="272"/>
      <c r="NKF377" s="272"/>
      <c r="NKG377" s="272"/>
      <c r="NKH377" s="272"/>
      <c r="NKI377" s="272"/>
      <c r="NKJ377" s="272"/>
      <c r="NKK377" s="272"/>
      <c r="NKL377" s="272"/>
      <c r="NKM377" s="272"/>
      <c r="NKN377" s="272"/>
      <c r="NKO377" s="272"/>
      <c r="NKP377" s="272"/>
      <c r="NKQ377" s="272"/>
      <c r="NKR377" s="272"/>
      <c r="NKS377" s="272"/>
      <c r="NKT377" s="272"/>
      <c r="NKU377" s="272"/>
      <c r="NKV377" s="272"/>
      <c r="NKW377" s="272"/>
      <c r="NKX377" s="272"/>
      <c r="NKY377" s="272"/>
      <c r="NKZ377" s="272"/>
      <c r="NLA377" s="272"/>
      <c r="NLB377" s="272"/>
      <c r="NLC377" s="272"/>
      <c r="NLD377" s="272"/>
      <c r="NLE377" s="272"/>
      <c r="NLF377" s="272"/>
      <c r="NLG377" s="272"/>
      <c r="NLH377" s="272"/>
      <c r="NLI377" s="272"/>
      <c r="NLJ377" s="272"/>
      <c r="NLK377" s="272"/>
      <c r="NLL377" s="272"/>
      <c r="NLM377" s="272"/>
      <c r="NLN377" s="272"/>
      <c r="NLO377" s="272"/>
      <c r="NLP377" s="272"/>
      <c r="NLQ377" s="272"/>
      <c r="NLR377" s="272"/>
      <c r="NLS377" s="272"/>
      <c r="NLT377" s="272"/>
      <c r="NLU377" s="272"/>
      <c r="NLV377" s="272"/>
      <c r="NLW377" s="272"/>
      <c r="NLX377" s="272"/>
      <c r="NLY377" s="272"/>
      <c r="NLZ377" s="272"/>
      <c r="NMA377" s="272"/>
      <c r="NMB377" s="272"/>
      <c r="NMC377" s="272"/>
      <c r="NMD377" s="272"/>
      <c r="NME377" s="272"/>
      <c r="NMF377" s="272"/>
      <c r="NMG377" s="272"/>
      <c r="NMH377" s="272"/>
      <c r="NMI377" s="272"/>
      <c r="NMJ377" s="272"/>
      <c r="NMK377" s="272"/>
      <c r="NML377" s="272"/>
      <c r="NMM377" s="272"/>
      <c r="NMN377" s="272"/>
      <c r="NMO377" s="272"/>
      <c r="NMP377" s="272"/>
      <c r="NMQ377" s="272"/>
      <c r="NMR377" s="272"/>
      <c r="NMS377" s="272"/>
      <c r="NMT377" s="272"/>
      <c r="NMU377" s="272"/>
      <c r="NMV377" s="272"/>
      <c r="NMW377" s="272"/>
      <c r="NMX377" s="272"/>
      <c r="NMY377" s="272"/>
      <c r="NMZ377" s="272"/>
      <c r="NNA377" s="272"/>
      <c r="NNB377" s="272"/>
      <c r="NNC377" s="272"/>
      <c r="NND377" s="272"/>
      <c r="NNE377" s="272"/>
      <c r="NNF377" s="272"/>
      <c r="NNG377" s="272"/>
      <c r="NNH377" s="272"/>
      <c r="NNI377" s="272"/>
      <c r="NNJ377" s="272"/>
      <c r="NNK377" s="272"/>
      <c r="NNL377" s="272"/>
      <c r="NNM377" s="272"/>
      <c r="NNN377" s="272"/>
      <c r="NNO377" s="272"/>
      <c r="NNP377" s="272"/>
      <c r="NNQ377" s="272"/>
      <c r="NNR377" s="272"/>
      <c r="NNS377" s="272"/>
      <c r="NNT377" s="272"/>
      <c r="NNU377" s="272"/>
      <c r="NNV377" s="272"/>
      <c r="NNW377" s="272"/>
      <c r="NNX377" s="272"/>
      <c r="NNY377" s="272"/>
      <c r="NNZ377" s="272"/>
      <c r="NOA377" s="272"/>
      <c r="NOB377" s="272"/>
      <c r="NOC377" s="272"/>
      <c r="NOD377" s="272"/>
      <c r="NOE377" s="272"/>
      <c r="NOF377" s="272"/>
      <c r="NOG377" s="272"/>
      <c r="NOH377" s="272"/>
      <c r="NOI377" s="272"/>
      <c r="NOJ377" s="272"/>
      <c r="NOK377" s="272"/>
      <c r="NOL377" s="272"/>
      <c r="NOM377" s="272"/>
      <c r="NON377" s="272"/>
      <c r="NOO377" s="272"/>
      <c r="NOP377" s="272"/>
      <c r="NOQ377" s="272"/>
      <c r="NOR377" s="272"/>
      <c r="NOS377" s="272"/>
      <c r="NOT377" s="272"/>
      <c r="NOU377" s="272"/>
      <c r="NOV377" s="272"/>
      <c r="NOW377" s="272"/>
      <c r="NOX377" s="272"/>
      <c r="NOY377" s="272"/>
      <c r="NOZ377" s="272"/>
      <c r="NPA377" s="272"/>
      <c r="NPB377" s="272"/>
      <c r="NPC377" s="272"/>
      <c r="NPD377" s="272"/>
      <c r="NPE377" s="272"/>
      <c r="NPF377" s="272"/>
      <c r="NPG377" s="272"/>
      <c r="NPH377" s="272"/>
      <c r="NPI377" s="272"/>
      <c r="NPJ377" s="272"/>
      <c r="NPK377" s="272"/>
      <c r="NPL377" s="272"/>
      <c r="NPM377" s="272"/>
      <c r="NPN377" s="272"/>
      <c r="NPO377" s="272"/>
      <c r="NPP377" s="272"/>
      <c r="NPQ377" s="272"/>
      <c r="NPR377" s="272"/>
      <c r="NPS377" s="272"/>
      <c r="NPT377" s="272"/>
      <c r="NPU377" s="272"/>
      <c r="NPV377" s="272"/>
      <c r="NPW377" s="272"/>
      <c r="NPX377" s="272"/>
      <c r="NPY377" s="272"/>
      <c r="NPZ377" s="272"/>
      <c r="NQA377" s="272"/>
      <c r="NQB377" s="272"/>
      <c r="NQC377" s="272"/>
      <c r="NQD377" s="272"/>
      <c r="NQE377" s="272"/>
      <c r="NQF377" s="272"/>
      <c r="NQG377" s="272"/>
      <c r="NQH377" s="272"/>
      <c r="NQI377" s="272"/>
      <c r="NQJ377" s="272"/>
      <c r="NQK377" s="272"/>
      <c r="NQL377" s="272"/>
      <c r="NQM377" s="272"/>
      <c r="NQN377" s="272"/>
      <c r="NQO377" s="272"/>
      <c r="NQP377" s="272"/>
      <c r="NQQ377" s="272"/>
      <c r="NQR377" s="272"/>
      <c r="NQS377" s="272"/>
      <c r="NQT377" s="272"/>
      <c r="NQU377" s="272"/>
      <c r="NQV377" s="272"/>
      <c r="NQW377" s="272"/>
      <c r="NQX377" s="272"/>
      <c r="NQY377" s="272"/>
      <c r="NQZ377" s="272"/>
      <c r="NRA377" s="272"/>
      <c r="NRB377" s="272"/>
      <c r="NRC377" s="272"/>
      <c r="NRD377" s="272"/>
      <c r="NRE377" s="272"/>
      <c r="NRF377" s="272"/>
      <c r="NRG377" s="272"/>
      <c r="NRH377" s="272"/>
      <c r="NRI377" s="272"/>
      <c r="NRJ377" s="272"/>
      <c r="NRK377" s="272"/>
      <c r="NRL377" s="272"/>
      <c r="NRM377" s="272"/>
      <c r="NRN377" s="272"/>
      <c r="NRO377" s="272"/>
      <c r="NRP377" s="272"/>
      <c r="NRQ377" s="272"/>
      <c r="NRR377" s="272"/>
      <c r="NRS377" s="272"/>
      <c r="NRT377" s="272"/>
      <c r="NRU377" s="272"/>
      <c r="NRV377" s="272"/>
      <c r="NRW377" s="272"/>
      <c r="NRX377" s="272"/>
      <c r="NRY377" s="272"/>
      <c r="NRZ377" s="272"/>
      <c r="NSA377" s="272"/>
      <c r="NSB377" s="272"/>
      <c r="NSC377" s="272"/>
      <c r="NSD377" s="272"/>
      <c r="NSE377" s="272"/>
      <c r="NSF377" s="272"/>
      <c r="NSG377" s="272"/>
      <c r="NSH377" s="272"/>
      <c r="NSI377" s="272"/>
      <c r="NSJ377" s="272"/>
      <c r="NSK377" s="272"/>
      <c r="NSL377" s="272"/>
      <c r="NSM377" s="272"/>
      <c r="NSN377" s="272"/>
      <c r="NSO377" s="272"/>
      <c r="NSP377" s="272"/>
      <c r="NSQ377" s="272"/>
      <c r="NSR377" s="272"/>
      <c r="NSS377" s="272"/>
      <c r="NST377" s="272"/>
      <c r="NSU377" s="272"/>
      <c r="NSV377" s="272"/>
      <c r="NSW377" s="272"/>
      <c r="NSX377" s="272"/>
      <c r="NSY377" s="272"/>
      <c r="NSZ377" s="272"/>
      <c r="NTA377" s="272"/>
      <c r="NTB377" s="272"/>
      <c r="NTC377" s="272"/>
      <c r="NTD377" s="272"/>
      <c r="NTE377" s="272"/>
      <c r="NTF377" s="272"/>
      <c r="NTG377" s="272"/>
      <c r="NTH377" s="272"/>
      <c r="NTI377" s="272"/>
      <c r="NTJ377" s="272"/>
      <c r="NTK377" s="272"/>
      <c r="NTL377" s="272"/>
      <c r="NTM377" s="272"/>
      <c r="NTN377" s="272"/>
      <c r="NTO377" s="272"/>
      <c r="NTP377" s="272"/>
      <c r="NTQ377" s="272"/>
      <c r="NTR377" s="272"/>
      <c r="NTS377" s="272"/>
      <c r="NTT377" s="272"/>
      <c r="NTU377" s="272"/>
      <c r="NTV377" s="272"/>
      <c r="NTW377" s="272"/>
      <c r="NTX377" s="272"/>
      <c r="NTY377" s="272"/>
      <c r="NTZ377" s="272"/>
      <c r="NUA377" s="272"/>
      <c r="NUB377" s="272"/>
      <c r="NUC377" s="272"/>
      <c r="NUD377" s="272"/>
      <c r="NUE377" s="272"/>
      <c r="NUF377" s="272"/>
      <c r="NUG377" s="272"/>
      <c r="NUH377" s="272"/>
      <c r="NUI377" s="272"/>
      <c r="NUJ377" s="272"/>
      <c r="NUK377" s="272"/>
      <c r="NUL377" s="272"/>
      <c r="NUM377" s="272"/>
      <c r="NUN377" s="272"/>
      <c r="NUO377" s="272"/>
      <c r="NUP377" s="272"/>
      <c r="NUQ377" s="272"/>
      <c r="NUR377" s="272"/>
      <c r="NUS377" s="272"/>
      <c r="NUT377" s="272"/>
      <c r="NUU377" s="272"/>
      <c r="NUV377" s="272"/>
      <c r="NUW377" s="272"/>
      <c r="NUX377" s="272"/>
      <c r="NUY377" s="272"/>
      <c r="NUZ377" s="272"/>
      <c r="NVA377" s="272"/>
      <c r="NVB377" s="272"/>
      <c r="NVC377" s="272"/>
      <c r="NVD377" s="272"/>
      <c r="NVE377" s="272"/>
      <c r="NVF377" s="272"/>
      <c r="NVG377" s="272"/>
      <c r="NVH377" s="272"/>
      <c r="NVI377" s="272"/>
      <c r="NVJ377" s="272"/>
      <c r="NVK377" s="272"/>
      <c r="NVL377" s="272"/>
      <c r="NVM377" s="272"/>
      <c r="NVN377" s="272"/>
      <c r="NVO377" s="272"/>
      <c r="NVP377" s="272"/>
      <c r="NVQ377" s="272"/>
      <c r="NVR377" s="272"/>
      <c r="NVS377" s="272"/>
      <c r="NVT377" s="272"/>
      <c r="NVU377" s="272"/>
      <c r="NVV377" s="272"/>
      <c r="NVW377" s="272"/>
      <c r="NVX377" s="272"/>
      <c r="NVY377" s="272"/>
      <c r="NVZ377" s="272"/>
      <c r="NWA377" s="272"/>
      <c r="NWB377" s="272"/>
      <c r="NWC377" s="272"/>
      <c r="NWD377" s="272"/>
      <c r="NWE377" s="272"/>
      <c r="NWF377" s="272"/>
      <c r="NWG377" s="272"/>
      <c r="NWH377" s="272"/>
      <c r="NWI377" s="272"/>
      <c r="NWJ377" s="272"/>
      <c r="NWK377" s="272"/>
      <c r="NWL377" s="272"/>
      <c r="NWM377" s="272"/>
      <c r="NWN377" s="272"/>
      <c r="NWO377" s="272"/>
      <c r="NWP377" s="272"/>
      <c r="NWQ377" s="272"/>
      <c r="NWR377" s="272"/>
      <c r="NWS377" s="272"/>
      <c r="NWT377" s="272"/>
      <c r="NWU377" s="272"/>
      <c r="NWV377" s="272"/>
      <c r="NWW377" s="272"/>
      <c r="NWX377" s="272"/>
      <c r="NWY377" s="272"/>
      <c r="NWZ377" s="272"/>
      <c r="NXA377" s="272"/>
      <c r="NXB377" s="272"/>
      <c r="NXC377" s="272"/>
      <c r="NXD377" s="272"/>
      <c r="NXE377" s="272"/>
      <c r="NXF377" s="272"/>
      <c r="NXG377" s="272"/>
      <c r="NXH377" s="272"/>
      <c r="NXI377" s="272"/>
      <c r="NXJ377" s="272"/>
      <c r="NXK377" s="272"/>
      <c r="NXL377" s="272"/>
      <c r="NXM377" s="272"/>
      <c r="NXN377" s="272"/>
      <c r="NXO377" s="272"/>
      <c r="NXP377" s="272"/>
      <c r="NXQ377" s="272"/>
      <c r="NXR377" s="272"/>
      <c r="NXS377" s="272"/>
      <c r="NXT377" s="272"/>
      <c r="NXU377" s="272"/>
      <c r="NXV377" s="272"/>
      <c r="NXW377" s="272"/>
      <c r="NXX377" s="272"/>
      <c r="NXY377" s="272"/>
      <c r="NXZ377" s="272"/>
      <c r="NYA377" s="272"/>
      <c r="NYB377" s="272"/>
      <c r="NYC377" s="272"/>
      <c r="NYD377" s="272"/>
      <c r="NYE377" s="272"/>
      <c r="NYF377" s="272"/>
      <c r="NYG377" s="272"/>
      <c r="NYH377" s="272"/>
      <c r="NYI377" s="272"/>
      <c r="NYJ377" s="272"/>
      <c r="NYK377" s="272"/>
      <c r="NYL377" s="272"/>
      <c r="NYM377" s="272"/>
      <c r="NYN377" s="272"/>
      <c r="NYO377" s="272"/>
      <c r="NYP377" s="272"/>
      <c r="NYQ377" s="272"/>
      <c r="NYR377" s="272"/>
      <c r="NYS377" s="272"/>
      <c r="NYT377" s="272"/>
      <c r="NYU377" s="272"/>
      <c r="NYV377" s="272"/>
      <c r="NYW377" s="272"/>
      <c r="NYX377" s="272"/>
      <c r="NYY377" s="272"/>
      <c r="NYZ377" s="272"/>
      <c r="NZA377" s="272"/>
      <c r="NZB377" s="272"/>
      <c r="NZC377" s="272"/>
      <c r="NZD377" s="272"/>
      <c r="NZE377" s="272"/>
      <c r="NZF377" s="272"/>
      <c r="NZG377" s="272"/>
      <c r="NZH377" s="272"/>
      <c r="NZI377" s="272"/>
      <c r="NZJ377" s="272"/>
      <c r="NZK377" s="272"/>
      <c r="NZL377" s="272"/>
      <c r="NZM377" s="272"/>
      <c r="NZN377" s="272"/>
      <c r="NZO377" s="272"/>
      <c r="NZP377" s="272"/>
      <c r="NZQ377" s="272"/>
      <c r="NZR377" s="272"/>
      <c r="NZS377" s="272"/>
      <c r="NZT377" s="272"/>
      <c r="NZU377" s="272"/>
      <c r="NZV377" s="272"/>
      <c r="NZW377" s="272"/>
      <c r="NZX377" s="272"/>
      <c r="NZY377" s="272"/>
      <c r="NZZ377" s="272"/>
      <c r="OAA377" s="272"/>
      <c r="OAB377" s="272"/>
      <c r="OAC377" s="272"/>
      <c r="OAD377" s="272"/>
      <c r="OAE377" s="272"/>
      <c r="OAF377" s="272"/>
      <c r="OAG377" s="272"/>
      <c r="OAH377" s="272"/>
      <c r="OAI377" s="272"/>
      <c r="OAJ377" s="272"/>
      <c r="OAK377" s="272"/>
      <c r="OAL377" s="272"/>
      <c r="OAM377" s="272"/>
      <c r="OAN377" s="272"/>
      <c r="OAO377" s="272"/>
      <c r="OAP377" s="272"/>
      <c r="OAQ377" s="272"/>
      <c r="OAR377" s="272"/>
      <c r="OAS377" s="272"/>
      <c r="OAT377" s="272"/>
      <c r="OAU377" s="272"/>
      <c r="OAV377" s="272"/>
      <c r="OAW377" s="272"/>
      <c r="OAX377" s="272"/>
      <c r="OAY377" s="272"/>
      <c r="OAZ377" s="272"/>
      <c r="OBA377" s="272"/>
      <c r="OBB377" s="272"/>
      <c r="OBC377" s="272"/>
      <c r="OBD377" s="272"/>
      <c r="OBE377" s="272"/>
      <c r="OBF377" s="272"/>
      <c r="OBG377" s="272"/>
      <c r="OBH377" s="272"/>
      <c r="OBI377" s="272"/>
      <c r="OBJ377" s="272"/>
      <c r="OBK377" s="272"/>
      <c r="OBL377" s="272"/>
      <c r="OBM377" s="272"/>
      <c r="OBN377" s="272"/>
      <c r="OBO377" s="272"/>
      <c r="OBP377" s="272"/>
      <c r="OBQ377" s="272"/>
      <c r="OBR377" s="272"/>
      <c r="OBS377" s="272"/>
      <c r="OBT377" s="272"/>
      <c r="OBU377" s="272"/>
      <c r="OBV377" s="272"/>
      <c r="OBW377" s="272"/>
      <c r="OBX377" s="272"/>
      <c r="OBY377" s="272"/>
      <c r="OBZ377" s="272"/>
      <c r="OCA377" s="272"/>
      <c r="OCB377" s="272"/>
      <c r="OCC377" s="272"/>
      <c r="OCD377" s="272"/>
      <c r="OCE377" s="272"/>
      <c r="OCF377" s="272"/>
      <c r="OCG377" s="272"/>
      <c r="OCH377" s="272"/>
      <c r="OCI377" s="272"/>
      <c r="OCJ377" s="272"/>
      <c r="OCK377" s="272"/>
      <c r="OCL377" s="272"/>
      <c r="OCM377" s="272"/>
      <c r="OCN377" s="272"/>
      <c r="OCO377" s="272"/>
      <c r="OCP377" s="272"/>
      <c r="OCQ377" s="272"/>
      <c r="OCR377" s="272"/>
      <c r="OCS377" s="272"/>
      <c r="OCT377" s="272"/>
      <c r="OCU377" s="272"/>
      <c r="OCV377" s="272"/>
      <c r="OCW377" s="272"/>
      <c r="OCX377" s="272"/>
      <c r="OCY377" s="272"/>
      <c r="OCZ377" s="272"/>
      <c r="ODA377" s="272"/>
      <c r="ODB377" s="272"/>
      <c r="ODC377" s="272"/>
      <c r="ODD377" s="272"/>
      <c r="ODE377" s="272"/>
      <c r="ODF377" s="272"/>
      <c r="ODG377" s="272"/>
      <c r="ODH377" s="272"/>
      <c r="ODI377" s="272"/>
      <c r="ODJ377" s="272"/>
      <c r="ODK377" s="272"/>
      <c r="ODL377" s="272"/>
      <c r="ODM377" s="272"/>
      <c r="ODN377" s="272"/>
      <c r="ODO377" s="272"/>
      <c r="ODP377" s="272"/>
      <c r="ODQ377" s="272"/>
      <c r="ODR377" s="272"/>
      <c r="ODS377" s="272"/>
      <c r="ODT377" s="272"/>
      <c r="ODU377" s="272"/>
      <c r="ODV377" s="272"/>
      <c r="ODW377" s="272"/>
      <c r="ODX377" s="272"/>
      <c r="ODY377" s="272"/>
      <c r="ODZ377" s="272"/>
      <c r="OEA377" s="272"/>
      <c r="OEB377" s="272"/>
      <c r="OEC377" s="272"/>
      <c r="OED377" s="272"/>
      <c r="OEE377" s="272"/>
      <c r="OEF377" s="272"/>
      <c r="OEG377" s="272"/>
      <c r="OEH377" s="272"/>
      <c r="OEI377" s="272"/>
      <c r="OEJ377" s="272"/>
      <c r="OEK377" s="272"/>
      <c r="OEL377" s="272"/>
      <c r="OEM377" s="272"/>
      <c r="OEN377" s="272"/>
      <c r="OEO377" s="272"/>
      <c r="OEP377" s="272"/>
      <c r="OEQ377" s="272"/>
      <c r="OER377" s="272"/>
      <c r="OES377" s="272"/>
      <c r="OET377" s="272"/>
      <c r="OEU377" s="272"/>
      <c r="OEV377" s="272"/>
      <c r="OEW377" s="272"/>
      <c r="OEX377" s="272"/>
      <c r="OEY377" s="272"/>
      <c r="OEZ377" s="272"/>
      <c r="OFA377" s="272"/>
      <c r="OFB377" s="272"/>
      <c r="OFC377" s="272"/>
      <c r="OFD377" s="272"/>
      <c r="OFE377" s="272"/>
      <c r="OFF377" s="272"/>
      <c r="OFG377" s="272"/>
      <c r="OFH377" s="272"/>
      <c r="OFI377" s="272"/>
      <c r="OFJ377" s="272"/>
      <c r="OFK377" s="272"/>
      <c r="OFL377" s="272"/>
      <c r="OFM377" s="272"/>
      <c r="OFN377" s="272"/>
      <c r="OFO377" s="272"/>
      <c r="OFP377" s="272"/>
      <c r="OFQ377" s="272"/>
      <c r="OFR377" s="272"/>
      <c r="OFS377" s="272"/>
      <c r="OFT377" s="272"/>
      <c r="OFU377" s="272"/>
      <c r="OFV377" s="272"/>
      <c r="OFW377" s="272"/>
      <c r="OFX377" s="272"/>
      <c r="OFY377" s="272"/>
      <c r="OFZ377" s="272"/>
      <c r="OGA377" s="272"/>
      <c r="OGB377" s="272"/>
      <c r="OGC377" s="272"/>
      <c r="OGD377" s="272"/>
      <c r="OGE377" s="272"/>
      <c r="OGF377" s="272"/>
      <c r="OGG377" s="272"/>
      <c r="OGH377" s="272"/>
      <c r="OGI377" s="272"/>
      <c r="OGJ377" s="272"/>
      <c r="OGK377" s="272"/>
      <c r="OGL377" s="272"/>
      <c r="OGM377" s="272"/>
      <c r="OGN377" s="272"/>
      <c r="OGO377" s="272"/>
      <c r="OGP377" s="272"/>
      <c r="OGQ377" s="272"/>
      <c r="OGR377" s="272"/>
      <c r="OGS377" s="272"/>
      <c r="OGT377" s="272"/>
      <c r="OGU377" s="272"/>
      <c r="OGV377" s="272"/>
      <c r="OGW377" s="272"/>
      <c r="OGX377" s="272"/>
      <c r="OGY377" s="272"/>
      <c r="OGZ377" s="272"/>
      <c r="OHA377" s="272"/>
      <c r="OHB377" s="272"/>
      <c r="OHC377" s="272"/>
      <c r="OHD377" s="272"/>
      <c r="OHE377" s="272"/>
      <c r="OHF377" s="272"/>
      <c r="OHG377" s="272"/>
      <c r="OHH377" s="272"/>
      <c r="OHI377" s="272"/>
      <c r="OHJ377" s="272"/>
      <c r="OHK377" s="272"/>
      <c r="OHL377" s="272"/>
      <c r="OHM377" s="272"/>
      <c r="OHN377" s="272"/>
      <c r="OHO377" s="272"/>
      <c r="OHP377" s="272"/>
      <c r="OHQ377" s="272"/>
      <c r="OHR377" s="272"/>
      <c r="OHS377" s="272"/>
      <c r="OHT377" s="272"/>
      <c r="OHU377" s="272"/>
      <c r="OHV377" s="272"/>
      <c r="OHW377" s="272"/>
      <c r="OHX377" s="272"/>
      <c r="OHY377" s="272"/>
      <c r="OHZ377" s="272"/>
      <c r="OIA377" s="272"/>
      <c r="OIB377" s="272"/>
      <c r="OIC377" s="272"/>
      <c r="OID377" s="272"/>
      <c r="OIE377" s="272"/>
      <c r="OIF377" s="272"/>
      <c r="OIG377" s="272"/>
      <c r="OIH377" s="272"/>
      <c r="OII377" s="272"/>
      <c r="OIJ377" s="272"/>
      <c r="OIK377" s="272"/>
      <c r="OIL377" s="272"/>
      <c r="OIM377" s="272"/>
      <c r="OIN377" s="272"/>
      <c r="OIO377" s="272"/>
      <c r="OIP377" s="272"/>
      <c r="OIQ377" s="272"/>
      <c r="OIR377" s="272"/>
      <c r="OIS377" s="272"/>
      <c r="OIT377" s="272"/>
      <c r="OIU377" s="272"/>
      <c r="OIV377" s="272"/>
      <c r="OIW377" s="272"/>
      <c r="OIX377" s="272"/>
      <c r="OIY377" s="272"/>
      <c r="OIZ377" s="272"/>
      <c r="OJA377" s="272"/>
      <c r="OJB377" s="272"/>
      <c r="OJC377" s="272"/>
      <c r="OJD377" s="272"/>
      <c r="OJE377" s="272"/>
      <c r="OJF377" s="272"/>
      <c r="OJG377" s="272"/>
      <c r="OJH377" s="272"/>
      <c r="OJI377" s="272"/>
      <c r="OJJ377" s="272"/>
      <c r="OJK377" s="272"/>
      <c r="OJL377" s="272"/>
      <c r="OJM377" s="272"/>
      <c r="OJN377" s="272"/>
      <c r="OJO377" s="272"/>
      <c r="OJP377" s="272"/>
      <c r="OJQ377" s="272"/>
      <c r="OJR377" s="272"/>
      <c r="OJS377" s="272"/>
      <c r="OJT377" s="272"/>
      <c r="OJU377" s="272"/>
      <c r="OJV377" s="272"/>
      <c r="OJW377" s="272"/>
      <c r="OJX377" s="272"/>
      <c r="OJY377" s="272"/>
      <c r="OJZ377" s="272"/>
      <c r="OKA377" s="272"/>
      <c r="OKB377" s="272"/>
      <c r="OKC377" s="272"/>
      <c r="OKD377" s="272"/>
      <c r="OKE377" s="272"/>
      <c r="OKF377" s="272"/>
      <c r="OKG377" s="272"/>
      <c r="OKH377" s="272"/>
      <c r="OKI377" s="272"/>
      <c r="OKJ377" s="272"/>
      <c r="OKK377" s="272"/>
      <c r="OKL377" s="272"/>
      <c r="OKM377" s="272"/>
      <c r="OKN377" s="272"/>
      <c r="OKO377" s="272"/>
      <c r="OKP377" s="272"/>
      <c r="OKQ377" s="272"/>
      <c r="OKR377" s="272"/>
      <c r="OKS377" s="272"/>
      <c r="OKT377" s="272"/>
      <c r="OKU377" s="272"/>
      <c r="OKV377" s="272"/>
      <c r="OKW377" s="272"/>
      <c r="OKX377" s="272"/>
      <c r="OKY377" s="272"/>
      <c r="OKZ377" s="272"/>
      <c r="OLA377" s="272"/>
      <c r="OLB377" s="272"/>
      <c r="OLC377" s="272"/>
      <c r="OLD377" s="272"/>
      <c r="OLE377" s="272"/>
      <c r="OLF377" s="272"/>
      <c r="OLG377" s="272"/>
      <c r="OLH377" s="272"/>
      <c r="OLI377" s="272"/>
      <c r="OLJ377" s="272"/>
      <c r="OLK377" s="272"/>
      <c r="OLL377" s="272"/>
      <c r="OLM377" s="272"/>
      <c r="OLN377" s="272"/>
      <c r="OLO377" s="272"/>
      <c r="OLP377" s="272"/>
      <c r="OLQ377" s="272"/>
      <c r="OLR377" s="272"/>
      <c r="OLS377" s="272"/>
      <c r="OLT377" s="272"/>
      <c r="OLU377" s="272"/>
      <c r="OLV377" s="272"/>
      <c r="OLW377" s="272"/>
      <c r="OLX377" s="272"/>
      <c r="OLY377" s="272"/>
      <c r="OLZ377" s="272"/>
      <c r="OMA377" s="272"/>
      <c r="OMB377" s="272"/>
      <c r="OMC377" s="272"/>
      <c r="OMD377" s="272"/>
      <c r="OME377" s="272"/>
      <c r="OMF377" s="272"/>
      <c r="OMG377" s="272"/>
      <c r="OMH377" s="272"/>
      <c r="OMI377" s="272"/>
      <c r="OMJ377" s="272"/>
      <c r="OMK377" s="272"/>
      <c r="OML377" s="272"/>
      <c r="OMM377" s="272"/>
      <c r="OMN377" s="272"/>
      <c r="OMO377" s="272"/>
      <c r="OMP377" s="272"/>
      <c r="OMQ377" s="272"/>
      <c r="OMR377" s="272"/>
      <c r="OMS377" s="272"/>
      <c r="OMT377" s="272"/>
      <c r="OMU377" s="272"/>
      <c r="OMV377" s="272"/>
      <c r="OMW377" s="272"/>
      <c r="OMX377" s="272"/>
      <c r="OMY377" s="272"/>
      <c r="OMZ377" s="272"/>
      <c r="ONA377" s="272"/>
      <c r="ONB377" s="272"/>
      <c r="ONC377" s="272"/>
      <c r="OND377" s="272"/>
      <c r="ONE377" s="272"/>
      <c r="ONF377" s="272"/>
      <c r="ONG377" s="272"/>
      <c r="ONH377" s="272"/>
      <c r="ONI377" s="272"/>
      <c r="ONJ377" s="272"/>
      <c r="ONK377" s="272"/>
      <c r="ONL377" s="272"/>
      <c r="ONM377" s="272"/>
      <c r="ONN377" s="272"/>
      <c r="ONO377" s="272"/>
      <c r="ONP377" s="272"/>
      <c r="ONQ377" s="272"/>
      <c r="ONR377" s="272"/>
      <c r="ONS377" s="272"/>
      <c r="ONT377" s="272"/>
      <c r="ONU377" s="272"/>
      <c r="ONV377" s="272"/>
      <c r="ONW377" s="272"/>
      <c r="ONX377" s="272"/>
      <c r="ONY377" s="272"/>
      <c r="ONZ377" s="272"/>
      <c r="OOA377" s="272"/>
      <c r="OOB377" s="272"/>
      <c r="OOC377" s="272"/>
      <c r="OOD377" s="272"/>
      <c r="OOE377" s="272"/>
      <c r="OOF377" s="272"/>
      <c r="OOG377" s="272"/>
      <c r="OOH377" s="272"/>
      <c r="OOI377" s="272"/>
      <c r="OOJ377" s="272"/>
      <c r="OOK377" s="272"/>
      <c r="OOL377" s="272"/>
      <c r="OOM377" s="272"/>
      <c r="OON377" s="272"/>
      <c r="OOO377" s="272"/>
      <c r="OOP377" s="272"/>
      <c r="OOQ377" s="272"/>
      <c r="OOR377" s="272"/>
      <c r="OOS377" s="272"/>
      <c r="OOT377" s="272"/>
      <c r="OOU377" s="272"/>
      <c r="OOV377" s="272"/>
      <c r="OOW377" s="272"/>
      <c r="OOX377" s="272"/>
      <c r="OOY377" s="272"/>
      <c r="OOZ377" s="272"/>
      <c r="OPA377" s="272"/>
      <c r="OPB377" s="272"/>
      <c r="OPC377" s="272"/>
      <c r="OPD377" s="272"/>
      <c r="OPE377" s="272"/>
      <c r="OPF377" s="272"/>
      <c r="OPG377" s="272"/>
      <c r="OPH377" s="272"/>
      <c r="OPI377" s="272"/>
      <c r="OPJ377" s="272"/>
      <c r="OPK377" s="272"/>
      <c r="OPL377" s="272"/>
      <c r="OPM377" s="272"/>
      <c r="OPN377" s="272"/>
      <c r="OPO377" s="272"/>
      <c r="OPP377" s="272"/>
      <c r="OPQ377" s="272"/>
      <c r="OPR377" s="272"/>
      <c r="OPS377" s="272"/>
      <c r="OPT377" s="272"/>
      <c r="OPU377" s="272"/>
      <c r="OPV377" s="272"/>
      <c r="OPW377" s="272"/>
      <c r="OPX377" s="272"/>
      <c r="OPY377" s="272"/>
      <c r="OPZ377" s="272"/>
      <c r="OQA377" s="272"/>
      <c r="OQB377" s="272"/>
      <c r="OQC377" s="272"/>
      <c r="OQD377" s="272"/>
      <c r="OQE377" s="272"/>
      <c r="OQF377" s="272"/>
      <c r="OQG377" s="272"/>
      <c r="OQH377" s="272"/>
      <c r="OQI377" s="272"/>
      <c r="OQJ377" s="272"/>
      <c r="OQK377" s="272"/>
      <c r="OQL377" s="272"/>
      <c r="OQM377" s="272"/>
      <c r="OQN377" s="272"/>
      <c r="OQO377" s="272"/>
      <c r="OQP377" s="272"/>
      <c r="OQQ377" s="272"/>
      <c r="OQR377" s="272"/>
      <c r="OQS377" s="272"/>
      <c r="OQT377" s="272"/>
      <c r="OQU377" s="272"/>
      <c r="OQV377" s="272"/>
      <c r="OQW377" s="272"/>
      <c r="OQX377" s="272"/>
      <c r="OQY377" s="272"/>
      <c r="OQZ377" s="272"/>
      <c r="ORA377" s="272"/>
      <c r="ORB377" s="272"/>
      <c r="ORC377" s="272"/>
      <c r="ORD377" s="272"/>
      <c r="ORE377" s="272"/>
      <c r="ORF377" s="272"/>
      <c r="ORG377" s="272"/>
      <c r="ORH377" s="272"/>
      <c r="ORI377" s="272"/>
      <c r="ORJ377" s="272"/>
      <c r="ORK377" s="272"/>
      <c r="ORL377" s="272"/>
      <c r="ORM377" s="272"/>
      <c r="ORN377" s="272"/>
      <c r="ORO377" s="272"/>
      <c r="ORP377" s="272"/>
      <c r="ORQ377" s="272"/>
      <c r="ORR377" s="272"/>
      <c r="ORS377" s="272"/>
      <c r="ORT377" s="272"/>
      <c r="ORU377" s="272"/>
      <c r="ORV377" s="272"/>
      <c r="ORW377" s="272"/>
      <c r="ORX377" s="272"/>
      <c r="ORY377" s="272"/>
      <c r="ORZ377" s="272"/>
      <c r="OSA377" s="272"/>
      <c r="OSB377" s="272"/>
      <c r="OSC377" s="272"/>
      <c r="OSD377" s="272"/>
      <c r="OSE377" s="272"/>
      <c r="OSF377" s="272"/>
      <c r="OSG377" s="272"/>
      <c r="OSH377" s="272"/>
      <c r="OSI377" s="272"/>
      <c r="OSJ377" s="272"/>
      <c r="OSK377" s="272"/>
      <c r="OSL377" s="272"/>
      <c r="OSM377" s="272"/>
      <c r="OSN377" s="272"/>
      <c r="OSO377" s="272"/>
      <c r="OSP377" s="272"/>
      <c r="OSQ377" s="272"/>
      <c r="OSR377" s="272"/>
      <c r="OSS377" s="272"/>
      <c r="OST377" s="272"/>
      <c r="OSU377" s="272"/>
      <c r="OSV377" s="272"/>
      <c r="OSW377" s="272"/>
      <c r="OSX377" s="272"/>
      <c r="OSY377" s="272"/>
      <c r="OSZ377" s="272"/>
      <c r="OTA377" s="272"/>
      <c r="OTB377" s="272"/>
      <c r="OTC377" s="272"/>
      <c r="OTD377" s="272"/>
      <c r="OTE377" s="272"/>
      <c r="OTF377" s="272"/>
      <c r="OTG377" s="272"/>
      <c r="OTH377" s="272"/>
      <c r="OTI377" s="272"/>
      <c r="OTJ377" s="272"/>
      <c r="OTK377" s="272"/>
      <c r="OTL377" s="272"/>
      <c r="OTM377" s="272"/>
      <c r="OTN377" s="272"/>
      <c r="OTO377" s="272"/>
      <c r="OTP377" s="272"/>
      <c r="OTQ377" s="272"/>
      <c r="OTR377" s="272"/>
      <c r="OTS377" s="272"/>
      <c r="OTT377" s="272"/>
      <c r="OTU377" s="272"/>
      <c r="OTV377" s="272"/>
      <c r="OTW377" s="272"/>
      <c r="OTX377" s="272"/>
      <c r="OTY377" s="272"/>
      <c r="OTZ377" s="272"/>
      <c r="OUA377" s="272"/>
      <c r="OUB377" s="272"/>
      <c r="OUC377" s="272"/>
      <c r="OUD377" s="272"/>
      <c r="OUE377" s="272"/>
      <c r="OUF377" s="272"/>
      <c r="OUG377" s="272"/>
      <c r="OUH377" s="272"/>
      <c r="OUI377" s="272"/>
      <c r="OUJ377" s="272"/>
      <c r="OUK377" s="272"/>
      <c r="OUL377" s="272"/>
      <c r="OUM377" s="272"/>
      <c r="OUN377" s="272"/>
      <c r="OUO377" s="272"/>
      <c r="OUP377" s="272"/>
      <c r="OUQ377" s="272"/>
      <c r="OUR377" s="272"/>
      <c r="OUS377" s="272"/>
      <c r="OUT377" s="272"/>
      <c r="OUU377" s="272"/>
      <c r="OUV377" s="272"/>
      <c r="OUW377" s="272"/>
      <c r="OUX377" s="272"/>
      <c r="OUY377" s="272"/>
      <c r="OUZ377" s="272"/>
      <c r="OVA377" s="272"/>
      <c r="OVB377" s="272"/>
      <c r="OVC377" s="272"/>
      <c r="OVD377" s="272"/>
      <c r="OVE377" s="272"/>
      <c r="OVF377" s="272"/>
      <c r="OVG377" s="272"/>
      <c r="OVH377" s="272"/>
      <c r="OVI377" s="272"/>
      <c r="OVJ377" s="272"/>
      <c r="OVK377" s="272"/>
      <c r="OVL377" s="272"/>
      <c r="OVM377" s="272"/>
      <c r="OVN377" s="272"/>
      <c r="OVO377" s="272"/>
      <c r="OVP377" s="272"/>
      <c r="OVQ377" s="272"/>
      <c r="OVR377" s="272"/>
      <c r="OVS377" s="272"/>
      <c r="OVT377" s="272"/>
      <c r="OVU377" s="272"/>
      <c r="OVV377" s="272"/>
      <c r="OVW377" s="272"/>
      <c r="OVX377" s="272"/>
      <c r="OVY377" s="272"/>
      <c r="OVZ377" s="272"/>
      <c r="OWA377" s="272"/>
      <c r="OWB377" s="272"/>
      <c r="OWC377" s="272"/>
      <c r="OWD377" s="272"/>
      <c r="OWE377" s="272"/>
      <c r="OWF377" s="272"/>
      <c r="OWG377" s="272"/>
      <c r="OWH377" s="272"/>
      <c r="OWI377" s="272"/>
      <c r="OWJ377" s="272"/>
      <c r="OWK377" s="272"/>
      <c r="OWL377" s="272"/>
      <c r="OWM377" s="272"/>
      <c r="OWN377" s="272"/>
      <c r="OWO377" s="272"/>
      <c r="OWP377" s="272"/>
      <c r="OWQ377" s="272"/>
      <c r="OWR377" s="272"/>
      <c r="OWS377" s="272"/>
      <c r="OWT377" s="272"/>
      <c r="OWU377" s="272"/>
      <c r="OWV377" s="272"/>
      <c r="OWW377" s="272"/>
      <c r="OWX377" s="272"/>
      <c r="OWY377" s="272"/>
      <c r="OWZ377" s="272"/>
      <c r="OXA377" s="272"/>
      <c r="OXB377" s="272"/>
      <c r="OXC377" s="272"/>
      <c r="OXD377" s="272"/>
      <c r="OXE377" s="272"/>
      <c r="OXF377" s="272"/>
      <c r="OXG377" s="272"/>
      <c r="OXH377" s="272"/>
      <c r="OXI377" s="272"/>
      <c r="OXJ377" s="272"/>
      <c r="OXK377" s="272"/>
      <c r="OXL377" s="272"/>
      <c r="OXM377" s="272"/>
      <c r="OXN377" s="272"/>
      <c r="OXO377" s="272"/>
      <c r="OXP377" s="272"/>
      <c r="OXQ377" s="272"/>
      <c r="OXR377" s="272"/>
      <c r="OXS377" s="272"/>
      <c r="OXT377" s="272"/>
      <c r="OXU377" s="272"/>
      <c r="OXV377" s="272"/>
      <c r="OXW377" s="272"/>
      <c r="OXX377" s="272"/>
      <c r="OXY377" s="272"/>
      <c r="OXZ377" s="272"/>
      <c r="OYA377" s="272"/>
      <c r="OYB377" s="272"/>
      <c r="OYC377" s="272"/>
      <c r="OYD377" s="272"/>
      <c r="OYE377" s="272"/>
      <c r="OYF377" s="272"/>
      <c r="OYG377" s="272"/>
      <c r="OYH377" s="272"/>
      <c r="OYI377" s="272"/>
      <c r="OYJ377" s="272"/>
      <c r="OYK377" s="272"/>
      <c r="OYL377" s="272"/>
      <c r="OYM377" s="272"/>
      <c r="OYN377" s="272"/>
      <c r="OYO377" s="272"/>
      <c r="OYP377" s="272"/>
      <c r="OYQ377" s="272"/>
      <c r="OYR377" s="272"/>
      <c r="OYS377" s="272"/>
      <c r="OYT377" s="272"/>
      <c r="OYU377" s="272"/>
      <c r="OYV377" s="272"/>
      <c r="OYW377" s="272"/>
      <c r="OYX377" s="272"/>
      <c r="OYY377" s="272"/>
      <c r="OYZ377" s="272"/>
      <c r="OZA377" s="272"/>
      <c r="OZB377" s="272"/>
      <c r="OZC377" s="272"/>
      <c r="OZD377" s="272"/>
      <c r="OZE377" s="272"/>
      <c r="OZF377" s="272"/>
      <c r="OZG377" s="272"/>
      <c r="OZH377" s="272"/>
      <c r="OZI377" s="272"/>
      <c r="OZJ377" s="272"/>
      <c r="OZK377" s="272"/>
      <c r="OZL377" s="272"/>
      <c r="OZM377" s="272"/>
      <c r="OZN377" s="272"/>
      <c r="OZO377" s="272"/>
      <c r="OZP377" s="272"/>
      <c r="OZQ377" s="272"/>
      <c r="OZR377" s="272"/>
      <c r="OZS377" s="272"/>
      <c r="OZT377" s="272"/>
      <c r="OZU377" s="272"/>
      <c r="OZV377" s="272"/>
      <c r="OZW377" s="272"/>
      <c r="OZX377" s="272"/>
      <c r="OZY377" s="272"/>
      <c r="OZZ377" s="272"/>
      <c r="PAA377" s="272"/>
      <c r="PAB377" s="272"/>
      <c r="PAC377" s="272"/>
      <c r="PAD377" s="272"/>
      <c r="PAE377" s="272"/>
      <c r="PAF377" s="272"/>
      <c r="PAG377" s="272"/>
      <c r="PAH377" s="272"/>
      <c r="PAI377" s="272"/>
      <c r="PAJ377" s="272"/>
      <c r="PAK377" s="272"/>
      <c r="PAL377" s="272"/>
      <c r="PAM377" s="272"/>
      <c r="PAN377" s="272"/>
      <c r="PAO377" s="272"/>
      <c r="PAP377" s="272"/>
      <c r="PAQ377" s="272"/>
      <c r="PAR377" s="272"/>
      <c r="PAS377" s="272"/>
      <c r="PAT377" s="272"/>
      <c r="PAU377" s="272"/>
      <c r="PAV377" s="272"/>
      <c r="PAW377" s="272"/>
      <c r="PAX377" s="272"/>
      <c r="PAY377" s="272"/>
      <c r="PAZ377" s="272"/>
      <c r="PBA377" s="272"/>
      <c r="PBB377" s="272"/>
      <c r="PBC377" s="272"/>
      <c r="PBD377" s="272"/>
      <c r="PBE377" s="272"/>
      <c r="PBF377" s="272"/>
      <c r="PBG377" s="272"/>
      <c r="PBH377" s="272"/>
      <c r="PBI377" s="272"/>
      <c r="PBJ377" s="272"/>
      <c r="PBK377" s="272"/>
      <c r="PBL377" s="272"/>
      <c r="PBM377" s="272"/>
      <c r="PBN377" s="272"/>
      <c r="PBO377" s="272"/>
      <c r="PBP377" s="272"/>
      <c r="PBQ377" s="272"/>
      <c r="PBR377" s="272"/>
      <c r="PBS377" s="272"/>
      <c r="PBT377" s="272"/>
      <c r="PBU377" s="272"/>
      <c r="PBV377" s="272"/>
      <c r="PBW377" s="272"/>
      <c r="PBX377" s="272"/>
      <c r="PBY377" s="272"/>
      <c r="PBZ377" s="272"/>
      <c r="PCA377" s="272"/>
      <c r="PCB377" s="272"/>
      <c r="PCC377" s="272"/>
      <c r="PCD377" s="272"/>
      <c r="PCE377" s="272"/>
      <c r="PCF377" s="272"/>
      <c r="PCG377" s="272"/>
      <c r="PCH377" s="272"/>
      <c r="PCI377" s="272"/>
      <c r="PCJ377" s="272"/>
      <c r="PCK377" s="272"/>
      <c r="PCL377" s="272"/>
      <c r="PCM377" s="272"/>
      <c r="PCN377" s="272"/>
      <c r="PCO377" s="272"/>
      <c r="PCP377" s="272"/>
      <c r="PCQ377" s="272"/>
      <c r="PCR377" s="272"/>
      <c r="PCS377" s="272"/>
      <c r="PCT377" s="272"/>
      <c r="PCU377" s="272"/>
      <c r="PCV377" s="272"/>
      <c r="PCW377" s="272"/>
      <c r="PCX377" s="272"/>
      <c r="PCY377" s="272"/>
      <c r="PCZ377" s="272"/>
      <c r="PDA377" s="272"/>
      <c r="PDB377" s="272"/>
      <c r="PDC377" s="272"/>
      <c r="PDD377" s="272"/>
      <c r="PDE377" s="272"/>
      <c r="PDF377" s="272"/>
      <c r="PDG377" s="272"/>
      <c r="PDH377" s="272"/>
      <c r="PDI377" s="272"/>
      <c r="PDJ377" s="272"/>
      <c r="PDK377" s="272"/>
      <c r="PDL377" s="272"/>
      <c r="PDM377" s="272"/>
      <c r="PDN377" s="272"/>
      <c r="PDO377" s="272"/>
      <c r="PDP377" s="272"/>
      <c r="PDQ377" s="272"/>
      <c r="PDR377" s="272"/>
      <c r="PDS377" s="272"/>
      <c r="PDT377" s="272"/>
      <c r="PDU377" s="272"/>
      <c r="PDV377" s="272"/>
      <c r="PDW377" s="272"/>
      <c r="PDX377" s="272"/>
      <c r="PDY377" s="272"/>
      <c r="PDZ377" s="272"/>
      <c r="PEA377" s="272"/>
      <c r="PEB377" s="272"/>
      <c r="PEC377" s="272"/>
      <c r="PED377" s="272"/>
      <c r="PEE377" s="272"/>
      <c r="PEF377" s="272"/>
      <c r="PEG377" s="272"/>
      <c r="PEH377" s="272"/>
      <c r="PEI377" s="272"/>
      <c r="PEJ377" s="272"/>
      <c r="PEK377" s="272"/>
      <c r="PEL377" s="272"/>
      <c r="PEM377" s="272"/>
      <c r="PEN377" s="272"/>
      <c r="PEO377" s="272"/>
      <c r="PEP377" s="272"/>
      <c r="PEQ377" s="272"/>
      <c r="PER377" s="272"/>
      <c r="PES377" s="272"/>
      <c r="PET377" s="272"/>
      <c r="PEU377" s="272"/>
      <c r="PEV377" s="272"/>
      <c r="PEW377" s="272"/>
      <c r="PEX377" s="272"/>
      <c r="PEY377" s="272"/>
      <c r="PEZ377" s="272"/>
      <c r="PFA377" s="272"/>
      <c r="PFB377" s="272"/>
      <c r="PFC377" s="272"/>
      <c r="PFD377" s="272"/>
      <c r="PFE377" s="272"/>
      <c r="PFF377" s="272"/>
      <c r="PFG377" s="272"/>
      <c r="PFH377" s="272"/>
      <c r="PFI377" s="272"/>
      <c r="PFJ377" s="272"/>
      <c r="PFK377" s="272"/>
      <c r="PFL377" s="272"/>
      <c r="PFM377" s="272"/>
      <c r="PFN377" s="272"/>
      <c r="PFO377" s="272"/>
      <c r="PFP377" s="272"/>
      <c r="PFQ377" s="272"/>
      <c r="PFR377" s="272"/>
      <c r="PFS377" s="272"/>
      <c r="PFT377" s="272"/>
      <c r="PFU377" s="272"/>
      <c r="PFV377" s="272"/>
      <c r="PFW377" s="272"/>
      <c r="PFX377" s="272"/>
      <c r="PFY377" s="272"/>
      <c r="PFZ377" s="272"/>
      <c r="PGA377" s="272"/>
      <c r="PGB377" s="272"/>
      <c r="PGC377" s="272"/>
      <c r="PGD377" s="272"/>
      <c r="PGE377" s="272"/>
      <c r="PGF377" s="272"/>
      <c r="PGG377" s="272"/>
      <c r="PGH377" s="272"/>
      <c r="PGI377" s="272"/>
      <c r="PGJ377" s="272"/>
      <c r="PGK377" s="272"/>
      <c r="PGL377" s="272"/>
      <c r="PGM377" s="272"/>
      <c r="PGN377" s="272"/>
      <c r="PGO377" s="272"/>
      <c r="PGP377" s="272"/>
      <c r="PGQ377" s="272"/>
      <c r="PGR377" s="272"/>
      <c r="PGS377" s="272"/>
      <c r="PGT377" s="272"/>
      <c r="PGU377" s="272"/>
      <c r="PGV377" s="272"/>
      <c r="PGW377" s="272"/>
      <c r="PGX377" s="272"/>
      <c r="PGY377" s="272"/>
      <c r="PGZ377" s="272"/>
      <c r="PHA377" s="272"/>
      <c r="PHB377" s="272"/>
      <c r="PHC377" s="272"/>
      <c r="PHD377" s="272"/>
      <c r="PHE377" s="272"/>
      <c r="PHF377" s="272"/>
      <c r="PHG377" s="272"/>
      <c r="PHH377" s="272"/>
      <c r="PHI377" s="272"/>
      <c r="PHJ377" s="272"/>
      <c r="PHK377" s="272"/>
      <c r="PHL377" s="272"/>
      <c r="PHM377" s="272"/>
      <c r="PHN377" s="272"/>
      <c r="PHO377" s="272"/>
      <c r="PHP377" s="272"/>
      <c r="PHQ377" s="272"/>
      <c r="PHR377" s="272"/>
      <c r="PHS377" s="272"/>
      <c r="PHT377" s="272"/>
      <c r="PHU377" s="272"/>
      <c r="PHV377" s="272"/>
      <c r="PHW377" s="272"/>
      <c r="PHX377" s="272"/>
      <c r="PHY377" s="272"/>
      <c r="PHZ377" s="272"/>
      <c r="PIA377" s="272"/>
      <c r="PIB377" s="272"/>
      <c r="PIC377" s="272"/>
      <c r="PID377" s="272"/>
      <c r="PIE377" s="272"/>
      <c r="PIF377" s="272"/>
      <c r="PIG377" s="272"/>
      <c r="PIH377" s="272"/>
      <c r="PII377" s="272"/>
      <c r="PIJ377" s="272"/>
      <c r="PIK377" s="272"/>
      <c r="PIL377" s="272"/>
      <c r="PIM377" s="272"/>
      <c r="PIN377" s="272"/>
      <c r="PIO377" s="272"/>
      <c r="PIP377" s="272"/>
      <c r="PIQ377" s="272"/>
      <c r="PIR377" s="272"/>
      <c r="PIS377" s="272"/>
      <c r="PIT377" s="272"/>
      <c r="PIU377" s="272"/>
      <c r="PIV377" s="272"/>
      <c r="PIW377" s="272"/>
      <c r="PIX377" s="272"/>
      <c r="PIY377" s="272"/>
      <c r="PIZ377" s="272"/>
      <c r="PJA377" s="272"/>
      <c r="PJB377" s="272"/>
      <c r="PJC377" s="272"/>
      <c r="PJD377" s="272"/>
      <c r="PJE377" s="272"/>
      <c r="PJF377" s="272"/>
      <c r="PJG377" s="272"/>
      <c r="PJH377" s="272"/>
      <c r="PJI377" s="272"/>
      <c r="PJJ377" s="272"/>
      <c r="PJK377" s="272"/>
      <c r="PJL377" s="272"/>
      <c r="PJM377" s="272"/>
      <c r="PJN377" s="272"/>
      <c r="PJO377" s="272"/>
      <c r="PJP377" s="272"/>
      <c r="PJQ377" s="272"/>
      <c r="PJR377" s="272"/>
      <c r="PJS377" s="272"/>
      <c r="PJT377" s="272"/>
      <c r="PJU377" s="272"/>
      <c r="PJV377" s="272"/>
      <c r="PJW377" s="272"/>
      <c r="PJX377" s="272"/>
      <c r="PJY377" s="272"/>
      <c r="PJZ377" s="272"/>
      <c r="PKA377" s="272"/>
      <c r="PKB377" s="272"/>
      <c r="PKC377" s="272"/>
      <c r="PKD377" s="272"/>
      <c r="PKE377" s="272"/>
      <c r="PKF377" s="272"/>
      <c r="PKG377" s="272"/>
      <c r="PKH377" s="272"/>
      <c r="PKI377" s="272"/>
      <c r="PKJ377" s="272"/>
      <c r="PKK377" s="272"/>
      <c r="PKL377" s="272"/>
      <c r="PKM377" s="272"/>
      <c r="PKN377" s="272"/>
      <c r="PKO377" s="272"/>
      <c r="PKP377" s="272"/>
      <c r="PKQ377" s="272"/>
      <c r="PKR377" s="272"/>
      <c r="PKS377" s="272"/>
      <c r="PKT377" s="272"/>
      <c r="PKU377" s="272"/>
      <c r="PKV377" s="272"/>
      <c r="PKW377" s="272"/>
      <c r="PKX377" s="272"/>
      <c r="PKY377" s="272"/>
      <c r="PKZ377" s="272"/>
      <c r="PLA377" s="272"/>
      <c r="PLB377" s="272"/>
      <c r="PLC377" s="272"/>
      <c r="PLD377" s="272"/>
      <c r="PLE377" s="272"/>
      <c r="PLF377" s="272"/>
      <c r="PLG377" s="272"/>
      <c r="PLH377" s="272"/>
      <c r="PLI377" s="272"/>
      <c r="PLJ377" s="272"/>
      <c r="PLK377" s="272"/>
      <c r="PLL377" s="272"/>
      <c r="PLM377" s="272"/>
      <c r="PLN377" s="272"/>
      <c r="PLO377" s="272"/>
      <c r="PLP377" s="272"/>
      <c r="PLQ377" s="272"/>
      <c r="PLR377" s="272"/>
      <c r="PLS377" s="272"/>
      <c r="PLT377" s="272"/>
      <c r="PLU377" s="272"/>
      <c r="PLV377" s="272"/>
      <c r="PLW377" s="272"/>
      <c r="PLX377" s="272"/>
      <c r="PLY377" s="272"/>
      <c r="PLZ377" s="272"/>
      <c r="PMA377" s="272"/>
      <c r="PMB377" s="272"/>
      <c r="PMC377" s="272"/>
      <c r="PMD377" s="272"/>
      <c r="PME377" s="272"/>
      <c r="PMF377" s="272"/>
      <c r="PMG377" s="272"/>
      <c r="PMH377" s="272"/>
      <c r="PMI377" s="272"/>
      <c r="PMJ377" s="272"/>
      <c r="PMK377" s="272"/>
      <c r="PML377" s="272"/>
      <c r="PMM377" s="272"/>
      <c r="PMN377" s="272"/>
      <c r="PMO377" s="272"/>
      <c r="PMP377" s="272"/>
      <c r="PMQ377" s="272"/>
      <c r="PMR377" s="272"/>
      <c r="PMS377" s="272"/>
      <c r="PMT377" s="272"/>
      <c r="PMU377" s="272"/>
      <c r="PMV377" s="272"/>
      <c r="PMW377" s="272"/>
      <c r="PMX377" s="272"/>
      <c r="PMY377" s="272"/>
      <c r="PMZ377" s="272"/>
      <c r="PNA377" s="272"/>
      <c r="PNB377" s="272"/>
      <c r="PNC377" s="272"/>
      <c r="PND377" s="272"/>
      <c r="PNE377" s="272"/>
      <c r="PNF377" s="272"/>
      <c r="PNG377" s="272"/>
      <c r="PNH377" s="272"/>
      <c r="PNI377" s="272"/>
      <c r="PNJ377" s="272"/>
      <c r="PNK377" s="272"/>
      <c r="PNL377" s="272"/>
      <c r="PNM377" s="272"/>
      <c r="PNN377" s="272"/>
      <c r="PNO377" s="272"/>
      <c r="PNP377" s="272"/>
      <c r="PNQ377" s="272"/>
      <c r="PNR377" s="272"/>
      <c r="PNS377" s="272"/>
      <c r="PNT377" s="272"/>
      <c r="PNU377" s="272"/>
      <c r="PNV377" s="272"/>
      <c r="PNW377" s="272"/>
      <c r="PNX377" s="272"/>
      <c r="PNY377" s="272"/>
      <c r="PNZ377" s="272"/>
      <c r="POA377" s="272"/>
      <c r="POB377" s="272"/>
      <c r="POC377" s="272"/>
      <c r="POD377" s="272"/>
      <c r="POE377" s="272"/>
      <c r="POF377" s="272"/>
      <c r="POG377" s="272"/>
      <c r="POH377" s="272"/>
      <c r="POI377" s="272"/>
      <c r="POJ377" s="272"/>
      <c r="POK377" s="272"/>
      <c r="POL377" s="272"/>
      <c r="POM377" s="272"/>
      <c r="PON377" s="272"/>
      <c r="POO377" s="272"/>
      <c r="POP377" s="272"/>
      <c r="POQ377" s="272"/>
      <c r="POR377" s="272"/>
      <c r="POS377" s="272"/>
      <c r="POT377" s="272"/>
      <c r="POU377" s="272"/>
      <c r="POV377" s="272"/>
      <c r="POW377" s="272"/>
      <c r="POX377" s="272"/>
      <c r="POY377" s="272"/>
      <c r="POZ377" s="272"/>
      <c r="PPA377" s="272"/>
      <c r="PPB377" s="272"/>
      <c r="PPC377" s="272"/>
      <c r="PPD377" s="272"/>
      <c r="PPE377" s="272"/>
      <c r="PPF377" s="272"/>
      <c r="PPG377" s="272"/>
      <c r="PPH377" s="272"/>
      <c r="PPI377" s="272"/>
      <c r="PPJ377" s="272"/>
      <c r="PPK377" s="272"/>
      <c r="PPL377" s="272"/>
      <c r="PPM377" s="272"/>
      <c r="PPN377" s="272"/>
      <c r="PPO377" s="272"/>
      <c r="PPP377" s="272"/>
      <c r="PPQ377" s="272"/>
      <c r="PPR377" s="272"/>
      <c r="PPS377" s="272"/>
      <c r="PPT377" s="272"/>
      <c r="PPU377" s="272"/>
      <c r="PPV377" s="272"/>
      <c r="PPW377" s="272"/>
      <c r="PPX377" s="272"/>
      <c r="PPY377" s="272"/>
      <c r="PPZ377" s="272"/>
      <c r="PQA377" s="272"/>
      <c r="PQB377" s="272"/>
      <c r="PQC377" s="272"/>
      <c r="PQD377" s="272"/>
      <c r="PQE377" s="272"/>
      <c r="PQF377" s="272"/>
      <c r="PQG377" s="272"/>
      <c r="PQH377" s="272"/>
      <c r="PQI377" s="272"/>
      <c r="PQJ377" s="272"/>
      <c r="PQK377" s="272"/>
      <c r="PQL377" s="272"/>
      <c r="PQM377" s="272"/>
      <c r="PQN377" s="272"/>
      <c r="PQO377" s="272"/>
      <c r="PQP377" s="272"/>
      <c r="PQQ377" s="272"/>
      <c r="PQR377" s="272"/>
      <c r="PQS377" s="272"/>
      <c r="PQT377" s="272"/>
      <c r="PQU377" s="272"/>
      <c r="PQV377" s="272"/>
      <c r="PQW377" s="272"/>
      <c r="PQX377" s="272"/>
      <c r="PQY377" s="272"/>
      <c r="PQZ377" s="272"/>
      <c r="PRA377" s="272"/>
      <c r="PRB377" s="272"/>
      <c r="PRC377" s="272"/>
      <c r="PRD377" s="272"/>
      <c r="PRE377" s="272"/>
      <c r="PRF377" s="272"/>
      <c r="PRG377" s="272"/>
      <c r="PRH377" s="272"/>
      <c r="PRI377" s="272"/>
      <c r="PRJ377" s="272"/>
      <c r="PRK377" s="272"/>
      <c r="PRL377" s="272"/>
      <c r="PRM377" s="272"/>
      <c r="PRN377" s="272"/>
      <c r="PRO377" s="272"/>
      <c r="PRP377" s="272"/>
      <c r="PRQ377" s="272"/>
      <c r="PRR377" s="272"/>
      <c r="PRS377" s="272"/>
      <c r="PRT377" s="272"/>
      <c r="PRU377" s="272"/>
      <c r="PRV377" s="272"/>
      <c r="PRW377" s="272"/>
      <c r="PRX377" s="272"/>
      <c r="PRY377" s="272"/>
      <c r="PRZ377" s="272"/>
      <c r="PSA377" s="272"/>
      <c r="PSB377" s="272"/>
      <c r="PSC377" s="272"/>
      <c r="PSD377" s="272"/>
      <c r="PSE377" s="272"/>
      <c r="PSF377" s="272"/>
      <c r="PSG377" s="272"/>
      <c r="PSH377" s="272"/>
      <c r="PSI377" s="272"/>
      <c r="PSJ377" s="272"/>
      <c r="PSK377" s="272"/>
      <c r="PSL377" s="272"/>
      <c r="PSM377" s="272"/>
      <c r="PSN377" s="272"/>
      <c r="PSO377" s="272"/>
      <c r="PSP377" s="272"/>
      <c r="PSQ377" s="272"/>
      <c r="PSR377" s="272"/>
      <c r="PSS377" s="272"/>
      <c r="PST377" s="272"/>
      <c r="PSU377" s="272"/>
      <c r="PSV377" s="272"/>
      <c r="PSW377" s="272"/>
      <c r="PSX377" s="272"/>
      <c r="PSY377" s="272"/>
      <c r="PSZ377" s="272"/>
      <c r="PTA377" s="272"/>
      <c r="PTB377" s="272"/>
      <c r="PTC377" s="272"/>
      <c r="PTD377" s="272"/>
      <c r="PTE377" s="272"/>
      <c r="PTF377" s="272"/>
      <c r="PTG377" s="272"/>
      <c r="PTH377" s="272"/>
      <c r="PTI377" s="272"/>
      <c r="PTJ377" s="272"/>
      <c r="PTK377" s="272"/>
      <c r="PTL377" s="272"/>
      <c r="PTM377" s="272"/>
      <c r="PTN377" s="272"/>
      <c r="PTO377" s="272"/>
      <c r="PTP377" s="272"/>
      <c r="PTQ377" s="272"/>
      <c r="PTR377" s="272"/>
      <c r="PTS377" s="272"/>
      <c r="PTT377" s="272"/>
      <c r="PTU377" s="272"/>
      <c r="PTV377" s="272"/>
      <c r="PTW377" s="272"/>
      <c r="PTX377" s="272"/>
      <c r="PTY377" s="272"/>
      <c r="PTZ377" s="272"/>
      <c r="PUA377" s="272"/>
      <c r="PUB377" s="272"/>
      <c r="PUC377" s="272"/>
      <c r="PUD377" s="272"/>
      <c r="PUE377" s="272"/>
      <c r="PUF377" s="272"/>
      <c r="PUG377" s="272"/>
      <c r="PUH377" s="272"/>
      <c r="PUI377" s="272"/>
      <c r="PUJ377" s="272"/>
      <c r="PUK377" s="272"/>
      <c r="PUL377" s="272"/>
      <c r="PUM377" s="272"/>
      <c r="PUN377" s="272"/>
      <c r="PUO377" s="272"/>
      <c r="PUP377" s="272"/>
      <c r="PUQ377" s="272"/>
      <c r="PUR377" s="272"/>
      <c r="PUS377" s="272"/>
      <c r="PUT377" s="272"/>
      <c r="PUU377" s="272"/>
      <c r="PUV377" s="272"/>
      <c r="PUW377" s="272"/>
      <c r="PUX377" s="272"/>
      <c r="PUY377" s="272"/>
      <c r="PUZ377" s="272"/>
      <c r="PVA377" s="272"/>
      <c r="PVB377" s="272"/>
      <c r="PVC377" s="272"/>
      <c r="PVD377" s="272"/>
      <c r="PVE377" s="272"/>
      <c r="PVF377" s="272"/>
      <c r="PVG377" s="272"/>
      <c r="PVH377" s="272"/>
      <c r="PVI377" s="272"/>
      <c r="PVJ377" s="272"/>
      <c r="PVK377" s="272"/>
      <c r="PVL377" s="272"/>
      <c r="PVM377" s="272"/>
      <c r="PVN377" s="272"/>
      <c r="PVO377" s="272"/>
      <c r="PVP377" s="272"/>
      <c r="PVQ377" s="272"/>
      <c r="PVR377" s="272"/>
      <c r="PVS377" s="272"/>
      <c r="PVT377" s="272"/>
      <c r="PVU377" s="272"/>
      <c r="PVV377" s="272"/>
      <c r="PVW377" s="272"/>
      <c r="PVX377" s="272"/>
      <c r="PVY377" s="272"/>
      <c r="PVZ377" s="272"/>
      <c r="PWA377" s="272"/>
      <c r="PWB377" s="272"/>
      <c r="PWC377" s="272"/>
      <c r="PWD377" s="272"/>
      <c r="PWE377" s="272"/>
      <c r="PWF377" s="272"/>
      <c r="PWG377" s="272"/>
      <c r="PWH377" s="272"/>
      <c r="PWI377" s="272"/>
      <c r="PWJ377" s="272"/>
      <c r="PWK377" s="272"/>
      <c r="PWL377" s="272"/>
      <c r="PWM377" s="272"/>
      <c r="PWN377" s="272"/>
      <c r="PWO377" s="272"/>
      <c r="PWP377" s="272"/>
      <c r="PWQ377" s="272"/>
      <c r="PWR377" s="272"/>
      <c r="PWS377" s="272"/>
      <c r="PWT377" s="272"/>
      <c r="PWU377" s="272"/>
      <c r="PWV377" s="272"/>
      <c r="PWW377" s="272"/>
      <c r="PWX377" s="272"/>
      <c r="PWY377" s="272"/>
      <c r="PWZ377" s="272"/>
      <c r="PXA377" s="272"/>
      <c r="PXB377" s="272"/>
      <c r="PXC377" s="272"/>
      <c r="PXD377" s="272"/>
      <c r="PXE377" s="272"/>
      <c r="PXF377" s="272"/>
      <c r="PXG377" s="272"/>
      <c r="PXH377" s="272"/>
      <c r="PXI377" s="272"/>
      <c r="PXJ377" s="272"/>
      <c r="PXK377" s="272"/>
      <c r="PXL377" s="272"/>
      <c r="PXM377" s="272"/>
      <c r="PXN377" s="272"/>
      <c r="PXO377" s="272"/>
      <c r="PXP377" s="272"/>
      <c r="PXQ377" s="272"/>
      <c r="PXR377" s="272"/>
      <c r="PXS377" s="272"/>
      <c r="PXT377" s="272"/>
      <c r="PXU377" s="272"/>
      <c r="PXV377" s="272"/>
      <c r="PXW377" s="272"/>
      <c r="PXX377" s="272"/>
      <c r="PXY377" s="272"/>
      <c r="PXZ377" s="272"/>
      <c r="PYA377" s="272"/>
      <c r="PYB377" s="272"/>
      <c r="PYC377" s="272"/>
      <c r="PYD377" s="272"/>
      <c r="PYE377" s="272"/>
      <c r="PYF377" s="272"/>
      <c r="PYG377" s="272"/>
      <c r="PYH377" s="272"/>
      <c r="PYI377" s="272"/>
      <c r="PYJ377" s="272"/>
      <c r="PYK377" s="272"/>
      <c r="PYL377" s="272"/>
      <c r="PYM377" s="272"/>
      <c r="PYN377" s="272"/>
      <c r="PYO377" s="272"/>
      <c r="PYP377" s="272"/>
      <c r="PYQ377" s="272"/>
      <c r="PYR377" s="272"/>
      <c r="PYS377" s="272"/>
      <c r="PYT377" s="272"/>
      <c r="PYU377" s="272"/>
      <c r="PYV377" s="272"/>
      <c r="PYW377" s="272"/>
      <c r="PYX377" s="272"/>
      <c r="PYY377" s="272"/>
      <c r="PYZ377" s="272"/>
      <c r="PZA377" s="272"/>
      <c r="PZB377" s="272"/>
      <c r="PZC377" s="272"/>
      <c r="PZD377" s="272"/>
      <c r="PZE377" s="272"/>
      <c r="PZF377" s="272"/>
      <c r="PZG377" s="272"/>
      <c r="PZH377" s="272"/>
      <c r="PZI377" s="272"/>
      <c r="PZJ377" s="272"/>
      <c r="PZK377" s="272"/>
      <c r="PZL377" s="272"/>
      <c r="PZM377" s="272"/>
      <c r="PZN377" s="272"/>
      <c r="PZO377" s="272"/>
      <c r="PZP377" s="272"/>
      <c r="PZQ377" s="272"/>
      <c r="PZR377" s="272"/>
      <c r="PZS377" s="272"/>
      <c r="PZT377" s="272"/>
      <c r="PZU377" s="272"/>
      <c r="PZV377" s="272"/>
      <c r="PZW377" s="272"/>
      <c r="PZX377" s="272"/>
      <c r="PZY377" s="272"/>
      <c r="PZZ377" s="272"/>
      <c r="QAA377" s="272"/>
      <c r="QAB377" s="272"/>
      <c r="QAC377" s="272"/>
      <c r="QAD377" s="272"/>
      <c r="QAE377" s="272"/>
      <c r="QAF377" s="272"/>
      <c r="QAG377" s="272"/>
      <c r="QAH377" s="272"/>
      <c r="QAI377" s="272"/>
      <c r="QAJ377" s="272"/>
      <c r="QAK377" s="272"/>
      <c r="QAL377" s="272"/>
      <c r="QAM377" s="272"/>
      <c r="QAN377" s="272"/>
      <c r="QAO377" s="272"/>
      <c r="QAP377" s="272"/>
      <c r="QAQ377" s="272"/>
      <c r="QAR377" s="272"/>
      <c r="QAS377" s="272"/>
      <c r="QAT377" s="272"/>
      <c r="QAU377" s="272"/>
      <c r="QAV377" s="272"/>
      <c r="QAW377" s="272"/>
      <c r="QAX377" s="272"/>
      <c r="QAY377" s="272"/>
      <c r="QAZ377" s="272"/>
      <c r="QBA377" s="272"/>
      <c r="QBB377" s="272"/>
      <c r="QBC377" s="272"/>
      <c r="QBD377" s="272"/>
      <c r="QBE377" s="272"/>
      <c r="QBF377" s="272"/>
      <c r="QBG377" s="272"/>
      <c r="QBH377" s="272"/>
      <c r="QBI377" s="272"/>
      <c r="QBJ377" s="272"/>
      <c r="QBK377" s="272"/>
      <c r="QBL377" s="272"/>
      <c r="QBM377" s="272"/>
      <c r="QBN377" s="272"/>
      <c r="QBO377" s="272"/>
      <c r="QBP377" s="272"/>
      <c r="QBQ377" s="272"/>
      <c r="QBR377" s="272"/>
      <c r="QBS377" s="272"/>
      <c r="QBT377" s="272"/>
      <c r="QBU377" s="272"/>
      <c r="QBV377" s="272"/>
      <c r="QBW377" s="272"/>
      <c r="QBX377" s="272"/>
      <c r="QBY377" s="272"/>
      <c r="QBZ377" s="272"/>
      <c r="QCA377" s="272"/>
      <c r="QCB377" s="272"/>
      <c r="QCC377" s="272"/>
      <c r="QCD377" s="272"/>
      <c r="QCE377" s="272"/>
      <c r="QCF377" s="272"/>
      <c r="QCG377" s="272"/>
      <c r="QCH377" s="272"/>
      <c r="QCI377" s="272"/>
      <c r="QCJ377" s="272"/>
      <c r="QCK377" s="272"/>
      <c r="QCL377" s="272"/>
      <c r="QCM377" s="272"/>
      <c r="QCN377" s="272"/>
      <c r="QCO377" s="272"/>
      <c r="QCP377" s="272"/>
      <c r="QCQ377" s="272"/>
      <c r="QCR377" s="272"/>
      <c r="QCS377" s="272"/>
      <c r="QCT377" s="272"/>
      <c r="QCU377" s="272"/>
      <c r="QCV377" s="272"/>
      <c r="QCW377" s="272"/>
      <c r="QCX377" s="272"/>
      <c r="QCY377" s="272"/>
      <c r="QCZ377" s="272"/>
      <c r="QDA377" s="272"/>
      <c r="QDB377" s="272"/>
      <c r="QDC377" s="272"/>
      <c r="QDD377" s="272"/>
      <c r="QDE377" s="272"/>
      <c r="QDF377" s="272"/>
      <c r="QDG377" s="272"/>
      <c r="QDH377" s="272"/>
      <c r="QDI377" s="272"/>
      <c r="QDJ377" s="272"/>
      <c r="QDK377" s="272"/>
      <c r="QDL377" s="272"/>
      <c r="QDM377" s="272"/>
      <c r="QDN377" s="272"/>
      <c r="QDO377" s="272"/>
      <c r="QDP377" s="272"/>
      <c r="QDQ377" s="272"/>
      <c r="QDR377" s="272"/>
      <c r="QDS377" s="272"/>
      <c r="QDT377" s="272"/>
      <c r="QDU377" s="272"/>
      <c r="QDV377" s="272"/>
      <c r="QDW377" s="272"/>
      <c r="QDX377" s="272"/>
      <c r="QDY377" s="272"/>
      <c r="QDZ377" s="272"/>
      <c r="QEA377" s="272"/>
      <c r="QEB377" s="272"/>
      <c r="QEC377" s="272"/>
      <c r="QED377" s="272"/>
      <c r="QEE377" s="272"/>
      <c r="QEF377" s="272"/>
      <c r="QEG377" s="272"/>
      <c r="QEH377" s="272"/>
      <c r="QEI377" s="272"/>
      <c r="QEJ377" s="272"/>
      <c r="QEK377" s="272"/>
      <c r="QEL377" s="272"/>
      <c r="QEM377" s="272"/>
      <c r="QEN377" s="272"/>
      <c r="QEO377" s="272"/>
      <c r="QEP377" s="272"/>
      <c r="QEQ377" s="272"/>
      <c r="QER377" s="272"/>
      <c r="QES377" s="272"/>
      <c r="QET377" s="272"/>
      <c r="QEU377" s="272"/>
      <c r="QEV377" s="272"/>
      <c r="QEW377" s="272"/>
      <c r="QEX377" s="272"/>
      <c r="QEY377" s="272"/>
      <c r="QEZ377" s="272"/>
      <c r="QFA377" s="272"/>
      <c r="QFB377" s="272"/>
      <c r="QFC377" s="272"/>
      <c r="QFD377" s="272"/>
      <c r="QFE377" s="272"/>
      <c r="QFF377" s="272"/>
      <c r="QFG377" s="272"/>
      <c r="QFH377" s="272"/>
      <c r="QFI377" s="272"/>
      <c r="QFJ377" s="272"/>
      <c r="QFK377" s="272"/>
      <c r="QFL377" s="272"/>
      <c r="QFM377" s="272"/>
      <c r="QFN377" s="272"/>
      <c r="QFO377" s="272"/>
      <c r="QFP377" s="272"/>
      <c r="QFQ377" s="272"/>
      <c r="QFR377" s="272"/>
      <c r="QFS377" s="272"/>
      <c r="QFT377" s="272"/>
      <c r="QFU377" s="272"/>
      <c r="QFV377" s="272"/>
      <c r="QFW377" s="272"/>
      <c r="QFX377" s="272"/>
      <c r="QFY377" s="272"/>
      <c r="QFZ377" s="272"/>
      <c r="QGA377" s="272"/>
      <c r="QGB377" s="272"/>
      <c r="QGC377" s="272"/>
      <c r="QGD377" s="272"/>
      <c r="QGE377" s="272"/>
      <c r="QGF377" s="272"/>
      <c r="QGG377" s="272"/>
      <c r="QGH377" s="272"/>
      <c r="QGI377" s="272"/>
      <c r="QGJ377" s="272"/>
      <c r="QGK377" s="272"/>
      <c r="QGL377" s="272"/>
      <c r="QGM377" s="272"/>
      <c r="QGN377" s="272"/>
      <c r="QGO377" s="272"/>
      <c r="QGP377" s="272"/>
      <c r="QGQ377" s="272"/>
      <c r="QGR377" s="272"/>
      <c r="QGS377" s="272"/>
      <c r="QGT377" s="272"/>
      <c r="QGU377" s="272"/>
      <c r="QGV377" s="272"/>
      <c r="QGW377" s="272"/>
      <c r="QGX377" s="272"/>
      <c r="QGY377" s="272"/>
      <c r="QGZ377" s="272"/>
      <c r="QHA377" s="272"/>
      <c r="QHB377" s="272"/>
      <c r="QHC377" s="272"/>
      <c r="QHD377" s="272"/>
      <c r="QHE377" s="272"/>
      <c r="QHF377" s="272"/>
      <c r="QHG377" s="272"/>
      <c r="QHH377" s="272"/>
      <c r="QHI377" s="272"/>
      <c r="QHJ377" s="272"/>
      <c r="QHK377" s="272"/>
      <c r="QHL377" s="272"/>
      <c r="QHM377" s="272"/>
      <c r="QHN377" s="272"/>
      <c r="QHO377" s="272"/>
      <c r="QHP377" s="272"/>
      <c r="QHQ377" s="272"/>
      <c r="QHR377" s="272"/>
      <c r="QHS377" s="272"/>
      <c r="QHT377" s="272"/>
      <c r="QHU377" s="272"/>
      <c r="QHV377" s="272"/>
      <c r="QHW377" s="272"/>
      <c r="QHX377" s="272"/>
      <c r="QHY377" s="272"/>
      <c r="QHZ377" s="272"/>
      <c r="QIA377" s="272"/>
      <c r="QIB377" s="272"/>
      <c r="QIC377" s="272"/>
      <c r="QID377" s="272"/>
      <c r="QIE377" s="272"/>
      <c r="QIF377" s="272"/>
      <c r="QIG377" s="272"/>
      <c r="QIH377" s="272"/>
      <c r="QII377" s="272"/>
      <c r="QIJ377" s="272"/>
      <c r="QIK377" s="272"/>
      <c r="QIL377" s="272"/>
      <c r="QIM377" s="272"/>
      <c r="QIN377" s="272"/>
      <c r="QIO377" s="272"/>
      <c r="QIP377" s="272"/>
      <c r="QIQ377" s="272"/>
      <c r="QIR377" s="272"/>
      <c r="QIS377" s="272"/>
      <c r="QIT377" s="272"/>
      <c r="QIU377" s="272"/>
      <c r="QIV377" s="272"/>
      <c r="QIW377" s="272"/>
      <c r="QIX377" s="272"/>
      <c r="QIY377" s="272"/>
      <c r="QIZ377" s="272"/>
      <c r="QJA377" s="272"/>
      <c r="QJB377" s="272"/>
      <c r="QJC377" s="272"/>
      <c r="QJD377" s="272"/>
      <c r="QJE377" s="272"/>
      <c r="QJF377" s="272"/>
      <c r="QJG377" s="272"/>
      <c r="QJH377" s="272"/>
      <c r="QJI377" s="272"/>
      <c r="QJJ377" s="272"/>
      <c r="QJK377" s="272"/>
      <c r="QJL377" s="272"/>
      <c r="QJM377" s="272"/>
      <c r="QJN377" s="272"/>
      <c r="QJO377" s="272"/>
      <c r="QJP377" s="272"/>
      <c r="QJQ377" s="272"/>
      <c r="QJR377" s="272"/>
      <c r="QJS377" s="272"/>
      <c r="QJT377" s="272"/>
      <c r="QJU377" s="272"/>
      <c r="QJV377" s="272"/>
      <c r="QJW377" s="272"/>
      <c r="QJX377" s="272"/>
      <c r="QJY377" s="272"/>
      <c r="QJZ377" s="272"/>
      <c r="QKA377" s="272"/>
      <c r="QKB377" s="272"/>
      <c r="QKC377" s="272"/>
      <c r="QKD377" s="272"/>
      <c r="QKE377" s="272"/>
      <c r="QKF377" s="272"/>
      <c r="QKG377" s="272"/>
      <c r="QKH377" s="272"/>
      <c r="QKI377" s="272"/>
      <c r="QKJ377" s="272"/>
      <c r="QKK377" s="272"/>
      <c r="QKL377" s="272"/>
      <c r="QKM377" s="272"/>
      <c r="QKN377" s="272"/>
      <c r="QKO377" s="272"/>
      <c r="QKP377" s="272"/>
      <c r="QKQ377" s="272"/>
      <c r="QKR377" s="272"/>
      <c r="QKS377" s="272"/>
      <c r="QKT377" s="272"/>
      <c r="QKU377" s="272"/>
      <c r="QKV377" s="272"/>
      <c r="QKW377" s="272"/>
      <c r="QKX377" s="272"/>
      <c r="QKY377" s="272"/>
      <c r="QKZ377" s="272"/>
      <c r="QLA377" s="272"/>
      <c r="QLB377" s="272"/>
      <c r="QLC377" s="272"/>
      <c r="QLD377" s="272"/>
      <c r="QLE377" s="272"/>
      <c r="QLF377" s="272"/>
      <c r="QLG377" s="272"/>
      <c r="QLH377" s="272"/>
      <c r="QLI377" s="272"/>
      <c r="QLJ377" s="272"/>
      <c r="QLK377" s="272"/>
      <c r="QLL377" s="272"/>
      <c r="QLM377" s="272"/>
      <c r="QLN377" s="272"/>
      <c r="QLO377" s="272"/>
      <c r="QLP377" s="272"/>
      <c r="QLQ377" s="272"/>
      <c r="QLR377" s="272"/>
      <c r="QLS377" s="272"/>
      <c r="QLT377" s="272"/>
      <c r="QLU377" s="272"/>
      <c r="QLV377" s="272"/>
      <c r="QLW377" s="272"/>
      <c r="QLX377" s="272"/>
      <c r="QLY377" s="272"/>
      <c r="QLZ377" s="272"/>
      <c r="QMA377" s="272"/>
      <c r="QMB377" s="272"/>
      <c r="QMC377" s="272"/>
      <c r="QMD377" s="272"/>
      <c r="QME377" s="272"/>
      <c r="QMF377" s="272"/>
      <c r="QMG377" s="272"/>
      <c r="QMH377" s="272"/>
      <c r="QMI377" s="272"/>
      <c r="QMJ377" s="272"/>
      <c r="QMK377" s="272"/>
      <c r="QML377" s="272"/>
      <c r="QMM377" s="272"/>
      <c r="QMN377" s="272"/>
      <c r="QMO377" s="272"/>
      <c r="QMP377" s="272"/>
      <c r="QMQ377" s="272"/>
      <c r="QMR377" s="272"/>
      <c r="QMS377" s="272"/>
      <c r="QMT377" s="272"/>
      <c r="QMU377" s="272"/>
      <c r="QMV377" s="272"/>
      <c r="QMW377" s="272"/>
      <c r="QMX377" s="272"/>
      <c r="QMY377" s="272"/>
      <c r="QMZ377" s="272"/>
      <c r="QNA377" s="272"/>
      <c r="QNB377" s="272"/>
      <c r="QNC377" s="272"/>
      <c r="QND377" s="272"/>
      <c r="QNE377" s="272"/>
      <c r="QNF377" s="272"/>
      <c r="QNG377" s="272"/>
      <c r="QNH377" s="272"/>
      <c r="QNI377" s="272"/>
      <c r="QNJ377" s="272"/>
      <c r="QNK377" s="272"/>
      <c r="QNL377" s="272"/>
      <c r="QNM377" s="272"/>
      <c r="QNN377" s="272"/>
      <c r="QNO377" s="272"/>
      <c r="QNP377" s="272"/>
      <c r="QNQ377" s="272"/>
      <c r="QNR377" s="272"/>
      <c r="QNS377" s="272"/>
      <c r="QNT377" s="272"/>
      <c r="QNU377" s="272"/>
      <c r="QNV377" s="272"/>
      <c r="QNW377" s="272"/>
      <c r="QNX377" s="272"/>
      <c r="QNY377" s="272"/>
      <c r="QNZ377" s="272"/>
      <c r="QOA377" s="272"/>
      <c r="QOB377" s="272"/>
      <c r="QOC377" s="272"/>
      <c r="QOD377" s="272"/>
      <c r="QOE377" s="272"/>
      <c r="QOF377" s="272"/>
      <c r="QOG377" s="272"/>
      <c r="QOH377" s="272"/>
      <c r="QOI377" s="272"/>
      <c r="QOJ377" s="272"/>
      <c r="QOK377" s="272"/>
      <c r="QOL377" s="272"/>
      <c r="QOM377" s="272"/>
      <c r="QON377" s="272"/>
      <c r="QOO377" s="272"/>
      <c r="QOP377" s="272"/>
      <c r="QOQ377" s="272"/>
      <c r="QOR377" s="272"/>
      <c r="QOS377" s="272"/>
      <c r="QOT377" s="272"/>
      <c r="QOU377" s="272"/>
      <c r="QOV377" s="272"/>
      <c r="QOW377" s="272"/>
      <c r="QOX377" s="272"/>
      <c r="QOY377" s="272"/>
      <c r="QOZ377" s="272"/>
      <c r="QPA377" s="272"/>
      <c r="QPB377" s="272"/>
      <c r="QPC377" s="272"/>
      <c r="QPD377" s="272"/>
      <c r="QPE377" s="272"/>
      <c r="QPF377" s="272"/>
      <c r="QPG377" s="272"/>
      <c r="QPH377" s="272"/>
      <c r="QPI377" s="272"/>
      <c r="QPJ377" s="272"/>
      <c r="QPK377" s="272"/>
      <c r="QPL377" s="272"/>
      <c r="QPM377" s="272"/>
      <c r="QPN377" s="272"/>
      <c r="QPO377" s="272"/>
      <c r="QPP377" s="272"/>
      <c r="QPQ377" s="272"/>
      <c r="QPR377" s="272"/>
      <c r="QPS377" s="272"/>
      <c r="QPT377" s="272"/>
      <c r="QPU377" s="272"/>
      <c r="QPV377" s="272"/>
      <c r="QPW377" s="272"/>
      <c r="QPX377" s="272"/>
      <c r="QPY377" s="272"/>
      <c r="QPZ377" s="272"/>
      <c r="QQA377" s="272"/>
      <c r="QQB377" s="272"/>
      <c r="QQC377" s="272"/>
      <c r="QQD377" s="272"/>
      <c r="QQE377" s="272"/>
      <c r="QQF377" s="272"/>
      <c r="QQG377" s="272"/>
      <c r="QQH377" s="272"/>
      <c r="QQI377" s="272"/>
      <c r="QQJ377" s="272"/>
      <c r="QQK377" s="272"/>
      <c r="QQL377" s="272"/>
      <c r="QQM377" s="272"/>
      <c r="QQN377" s="272"/>
      <c r="QQO377" s="272"/>
      <c r="QQP377" s="272"/>
      <c r="QQQ377" s="272"/>
      <c r="QQR377" s="272"/>
      <c r="QQS377" s="272"/>
      <c r="QQT377" s="272"/>
      <c r="QQU377" s="272"/>
      <c r="QQV377" s="272"/>
      <c r="QQW377" s="272"/>
      <c r="QQX377" s="272"/>
      <c r="QQY377" s="272"/>
      <c r="QQZ377" s="272"/>
      <c r="QRA377" s="272"/>
      <c r="QRB377" s="272"/>
      <c r="QRC377" s="272"/>
      <c r="QRD377" s="272"/>
      <c r="QRE377" s="272"/>
      <c r="QRF377" s="272"/>
      <c r="QRG377" s="272"/>
      <c r="QRH377" s="272"/>
      <c r="QRI377" s="272"/>
      <c r="QRJ377" s="272"/>
      <c r="QRK377" s="272"/>
      <c r="QRL377" s="272"/>
      <c r="QRM377" s="272"/>
      <c r="QRN377" s="272"/>
      <c r="QRO377" s="272"/>
      <c r="QRP377" s="272"/>
      <c r="QRQ377" s="272"/>
      <c r="QRR377" s="272"/>
      <c r="QRS377" s="272"/>
      <c r="QRT377" s="272"/>
      <c r="QRU377" s="272"/>
      <c r="QRV377" s="272"/>
      <c r="QRW377" s="272"/>
      <c r="QRX377" s="272"/>
      <c r="QRY377" s="272"/>
      <c r="QRZ377" s="272"/>
      <c r="QSA377" s="272"/>
      <c r="QSB377" s="272"/>
      <c r="QSC377" s="272"/>
      <c r="QSD377" s="272"/>
      <c r="QSE377" s="272"/>
      <c r="QSF377" s="272"/>
      <c r="QSG377" s="272"/>
      <c r="QSH377" s="272"/>
      <c r="QSI377" s="272"/>
      <c r="QSJ377" s="272"/>
      <c r="QSK377" s="272"/>
      <c r="QSL377" s="272"/>
      <c r="QSM377" s="272"/>
      <c r="QSN377" s="272"/>
      <c r="QSO377" s="272"/>
      <c r="QSP377" s="272"/>
      <c r="QSQ377" s="272"/>
      <c r="QSR377" s="272"/>
      <c r="QSS377" s="272"/>
      <c r="QST377" s="272"/>
      <c r="QSU377" s="272"/>
      <c r="QSV377" s="272"/>
      <c r="QSW377" s="272"/>
      <c r="QSX377" s="272"/>
      <c r="QSY377" s="272"/>
      <c r="QSZ377" s="272"/>
      <c r="QTA377" s="272"/>
      <c r="QTB377" s="272"/>
      <c r="QTC377" s="272"/>
      <c r="QTD377" s="272"/>
      <c r="QTE377" s="272"/>
      <c r="QTF377" s="272"/>
      <c r="QTG377" s="272"/>
      <c r="QTH377" s="272"/>
      <c r="QTI377" s="272"/>
      <c r="QTJ377" s="272"/>
      <c r="QTK377" s="272"/>
      <c r="QTL377" s="272"/>
      <c r="QTM377" s="272"/>
      <c r="QTN377" s="272"/>
      <c r="QTO377" s="272"/>
      <c r="QTP377" s="272"/>
      <c r="QTQ377" s="272"/>
      <c r="QTR377" s="272"/>
      <c r="QTS377" s="272"/>
      <c r="QTT377" s="272"/>
      <c r="QTU377" s="272"/>
      <c r="QTV377" s="272"/>
      <c r="QTW377" s="272"/>
      <c r="QTX377" s="272"/>
      <c r="QTY377" s="272"/>
      <c r="QTZ377" s="272"/>
      <c r="QUA377" s="272"/>
      <c r="QUB377" s="272"/>
      <c r="QUC377" s="272"/>
      <c r="QUD377" s="272"/>
      <c r="QUE377" s="272"/>
      <c r="QUF377" s="272"/>
      <c r="QUG377" s="272"/>
      <c r="QUH377" s="272"/>
      <c r="QUI377" s="272"/>
      <c r="QUJ377" s="272"/>
      <c r="QUK377" s="272"/>
      <c r="QUL377" s="272"/>
      <c r="QUM377" s="272"/>
      <c r="QUN377" s="272"/>
      <c r="QUO377" s="272"/>
      <c r="QUP377" s="272"/>
      <c r="QUQ377" s="272"/>
      <c r="QUR377" s="272"/>
      <c r="QUS377" s="272"/>
      <c r="QUT377" s="272"/>
      <c r="QUU377" s="272"/>
      <c r="QUV377" s="272"/>
      <c r="QUW377" s="272"/>
      <c r="QUX377" s="272"/>
      <c r="QUY377" s="272"/>
      <c r="QUZ377" s="272"/>
      <c r="QVA377" s="272"/>
      <c r="QVB377" s="272"/>
      <c r="QVC377" s="272"/>
      <c r="QVD377" s="272"/>
      <c r="QVE377" s="272"/>
      <c r="QVF377" s="272"/>
      <c r="QVG377" s="272"/>
      <c r="QVH377" s="272"/>
      <c r="QVI377" s="272"/>
      <c r="QVJ377" s="272"/>
      <c r="QVK377" s="272"/>
      <c r="QVL377" s="272"/>
      <c r="QVM377" s="272"/>
      <c r="QVN377" s="272"/>
      <c r="QVO377" s="272"/>
      <c r="QVP377" s="272"/>
      <c r="QVQ377" s="272"/>
      <c r="QVR377" s="272"/>
      <c r="QVS377" s="272"/>
      <c r="QVT377" s="272"/>
      <c r="QVU377" s="272"/>
      <c r="QVV377" s="272"/>
      <c r="QVW377" s="272"/>
      <c r="QVX377" s="272"/>
      <c r="QVY377" s="272"/>
      <c r="QVZ377" s="272"/>
      <c r="QWA377" s="272"/>
      <c r="QWB377" s="272"/>
      <c r="QWC377" s="272"/>
      <c r="QWD377" s="272"/>
      <c r="QWE377" s="272"/>
      <c r="QWF377" s="272"/>
      <c r="QWG377" s="272"/>
      <c r="QWH377" s="272"/>
      <c r="QWI377" s="272"/>
      <c r="QWJ377" s="272"/>
      <c r="QWK377" s="272"/>
      <c r="QWL377" s="272"/>
      <c r="QWM377" s="272"/>
      <c r="QWN377" s="272"/>
      <c r="QWO377" s="272"/>
      <c r="QWP377" s="272"/>
      <c r="QWQ377" s="272"/>
      <c r="QWR377" s="272"/>
      <c r="QWS377" s="272"/>
      <c r="QWT377" s="272"/>
      <c r="QWU377" s="272"/>
      <c r="QWV377" s="272"/>
      <c r="QWW377" s="272"/>
      <c r="QWX377" s="272"/>
      <c r="QWY377" s="272"/>
      <c r="QWZ377" s="272"/>
      <c r="QXA377" s="272"/>
      <c r="QXB377" s="272"/>
      <c r="QXC377" s="272"/>
      <c r="QXD377" s="272"/>
      <c r="QXE377" s="272"/>
      <c r="QXF377" s="272"/>
      <c r="QXG377" s="272"/>
      <c r="QXH377" s="272"/>
      <c r="QXI377" s="272"/>
      <c r="QXJ377" s="272"/>
      <c r="QXK377" s="272"/>
      <c r="QXL377" s="272"/>
      <c r="QXM377" s="272"/>
      <c r="QXN377" s="272"/>
      <c r="QXO377" s="272"/>
      <c r="QXP377" s="272"/>
      <c r="QXQ377" s="272"/>
      <c r="QXR377" s="272"/>
      <c r="QXS377" s="272"/>
      <c r="QXT377" s="272"/>
      <c r="QXU377" s="272"/>
      <c r="QXV377" s="272"/>
      <c r="QXW377" s="272"/>
      <c r="QXX377" s="272"/>
      <c r="QXY377" s="272"/>
      <c r="QXZ377" s="272"/>
      <c r="QYA377" s="272"/>
      <c r="QYB377" s="272"/>
      <c r="QYC377" s="272"/>
      <c r="QYD377" s="272"/>
      <c r="QYE377" s="272"/>
      <c r="QYF377" s="272"/>
      <c r="QYG377" s="272"/>
      <c r="QYH377" s="272"/>
      <c r="QYI377" s="272"/>
      <c r="QYJ377" s="272"/>
      <c r="QYK377" s="272"/>
      <c r="QYL377" s="272"/>
      <c r="QYM377" s="272"/>
      <c r="QYN377" s="272"/>
      <c r="QYO377" s="272"/>
      <c r="QYP377" s="272"/>
      <c r="QYQ377" s="272"/>
      <c r="QYR377" s="272"/>
      <c r="QYS377" s="272"/>
      <c r="QYT377" s="272"/>
      <c r="QYU377" s="272"/>
      <c r="QYV377" s="272"/>
      <c r="QYW377" s="272"/>
      <c r="QYX377" s="272"/>
      <c r="QYY377" s="272"/>
      <c r="QYZ377" s="272"/>
      <c r="QZA377" s="272"/>
      <c r="QZB377" s="272"/>
      <c r="QZC377" s="272"/>
      <c r="QZD377" s="272"/>
      <c r="QZE377" s="272"/>
      <c r="QZF377" s="272"/>
      <c r="QZG377" s="272"/>
      <c r="QZH377" s="272"/>
      <c r="QZI377" s="272"/>
      <c r="QZJ377" s="272"/>
      <c r="QZK377" s="272"/>
      <c r="QZL377" s="272"/>
      <c r="QZM377" s="272"/>
      <c r="QZN377" s="272"/>
      <c r="QZO377" s="272"/>
      <c r="QZP377" s="272"/>
      <c r="QZQ377" s="272"/>
      <c r="QZR377" s="272"/>
      <c r="QZS377" s="272"/>
      <c r="QZT377" s="272"/>
      <c r="QZU377" s="272"/>
      <c r="QZV377" s="272"/>
      <c r="QZW377" s="272"/>
      <c r="QZX377" s="272"/>
      <c r="QZY377" s="272"/>
      <c r="QZZ377" s="272"/>
      <c r="RAA377" s="272"/>
      <c r="RAB377" s="272"/>
      <c r="RAC377" s="272"/>
      <c r="RAD377" s="272"/>
      <c r="RAE377" s="272"/>
      <c r="RAF377" s="272"/>
      <c r="RAG377" s="272"/>
      <c r="RAH377" s="272"/>
      <c r="RAI377" s="272"/>
      <c r="RAJ377" s="272"/>
      <c r="RAK377" s="272"/>
      <c r="RAL377" s="272"/>
      <c r="RAM377" s="272"/>
      <c r="RAN377" s="272"/>
      <c r="RAO377" s="272"/>
      <c r="RAP377" s="272"/>
      <c r="RAQ377" s="272"/>
      <c r="RAR377" s="272"/>
      <c r="RAS377" s="272"/>
      <c r="RAT377" s="272"/>
      <c r="RAU377" s="272"/>
      <c r="RAV377" s="272"/>
      <c r="RAW377" s="272"/>
      <c r="RAX377" s="272"/>
      <c r="RAY377" s="272"/>
      <c r="RAZ377" s="272"/>
      <c r="RBA377" s="272"/>
      <c r="RBB377" s="272"/>
      <c r="RBC377" s="272"/>
      <c r="RBD377" s="272"/>
      <c r="RBE377" s="272"/>
      <c r="RBF377" s="272"/>
      <c r="RBG377" s="272"/>
      <c r="RBH377" s="272"/>
      <c r="RBI377" s="272"/>
      <c r="RBJ377" s="272"/>
      <c r="RBK377" s="272"/>
      <c r="RBL377" s="272"/>
      <c r="RBM377" s="272"/>
      <c r="RBN377" s="272"/>
      <c r="RBO377" s="272"/>
      <c r="RBP377" s="272"/>
      <c r="RBQ377" s="272"/>
      <c r="RBR377" s="272"/>
      <c r="RBS377" s="272"/>
      <c r="RBT377" s="272"/>
      <c r="RBU377" s="272"/>
      <c r="RBV377" s="272"/>
      <c r="RBW377" s="272"/>
      <c r="RBX377" s="272"/>
      <c r="RBY377" s="272"/>
      <c r="RBZ377" s="272"/>
      <c r="RCA377" s="272"/>
      <c r="RCB377" s="272"/>
      <c r="RCC377" s="272"/>
      <c r="RCD377" s="272"/>
      <c r="RCE377" s="272"/>
      <c r="RCF377" s="272"/>
      <c r="RCG377" s="272"/>
      <c r="RCH377" s="272"/>
      <c r="RCI377" s="272"/>
      <c r="RCJ377" s="272"/>
      <c r="RCK377" s="272"/>
      <c r="RCL377" s="272"/>
      <c r="RCM377" s="272"/>
      <c r="RCN377" s="272"/>
      <c r="RCO377" s="272"/>
      <c r="RCP377" s="272"/>
      <c r="RCQ377" s="272"/>
      <c r="RCR377" s="272"/>
      <c r="RCS377" s="272"/>
      <c r="RCT377" s="272"/>
      <c r="RCU377" s="272"/>
      <c r="RCV377" s="272"/>
      <c r="RCW377" s="272"/>
      <c r="RCX377" s="272"/>
      <c r="RCY377" s="272"/>
      <c r="RCZ377" s="272"/>
      <c r="RDA377" s="272"/>
      <c r="RDB377" s="272"/>
      <c r="RDC377" s="272"/>
      <c r="RDD377" s="272"/>
      <c r="RDE377" s="272"/>
      <c r="RDF377" s="272"/>
      <c r="RDG377" s="272"/>
      <c r="RDH377" s="272"/>
      <c r="RDI377" s="272"/>
      <c r="RDJ377" s="272"/>
      <c r="RDK377" s="272"/>
      <c r="RDL377" s="272"/>
      <c r="RDM377" s="272"/>
      <c r="RDN377" s="272"/>
      <c r="RDO377" s="272"/>
      <c r="RDP377" s="272"/>
      <c r="RDQ377" s="272"/>
      <c r="RDR377" s="272"/>
      <c r="RDS377" s="272"/>
      <c r="RDT377" s="272"/>
      <c r="RDU377" s="272"/>
      <c r="RDV377" s="272"/>
      <c r="RDW377" s="272"/>
      <c r="RDX377" s="272"/>
      <c r="RDY377" s="272"/>
      <c r="RDZ377" s="272"/>
      <c r="REA377" s="272"/>
      <c r="REB377" s="272"/>
      <c r="REC377" s="272"/>
      <c r="RED377" s="272"/>
      <c r="REE377" s="272"/>
      <c r="REF377" s="272"/>
      <c r="REG377" s="272"/>
      <c r="REH377" s="272"/>
      <c r="REI377" s="272"/>
      <c r="REJ377" s="272"/>
      <c r="REK377" s="272"/>
      <c r="REL377" s="272"/>
      <c r="REM377" s="272"/>
      <c r="REN377" s="272"/>
      <c r="REO377" s="272"/>
      <c r="REP377" s="272"/>
      <c r="REQ377" s="272"/>
      <c r="RER377" s="272"/>
      <c r="RES377" s="272"/>
      <c r="RET377" s="272"/>
      <c r="REU377" s="272"/>
      <c r="REV377" s="272"/>
      <c r="REW377" s="272"/>
      <c r="REX377" s="272"/>
      <c r="REY377" s="272"/>
      <c r="REZ377" s="272"/>
      <c r="RFA377" s="272"/>
      <c r="RFB377" s="272"/>
      <c r="RFC377" s="272"/>
      <c r="RFD377" s="272"/>
      <c r="RFE377" s="272"/>
      <c r="RFF377" s="272"/>
      <c r="RFG377" s="272"/>
      <c r="RFH377" s="272"/>
      <c r="RFI377" s="272"/>
      <c r="RFJ377" s="272"/>
      <c r="RFK377" s="272"/>
      <c r="RFL377" s="272"/>
      <c r="RFM377" s="272"/>
      <c r="RFN377" s="272"/>
      <c r="RFO377" s="272"/>
      <c r="RFP377" s="272"/>
      <c r="RFQ377" s="272"/>
      <c r="RFR377" s="272"/>
      <c r="RFS377" s="272"/>
      <c r="RFT377" s="272"/>
      <c r="RFU377" s="272"/>
      <c r="RFV377" s="272"/>
      <c r="RFW377" s="272"/>
      <c r="RFX377" s="272"/>
      <c r="RFY377" s="272"/>
      <c r="RFZ377" s="272"/>
      <c r="RGA377" s="272"/>
      <c r="RGB377" s="272"/>
      <c r="RGC377" s="272"/>
      <c r="RGD377" s="272"/>
      <c r="RGE377" s="272"/>
      <c r="RGF377" s="272"/>
      <c r="RGG377" s="272"/>
      <c r="RGH377" s="272"/>
      <c r="RGI377" s="272"/>
      <c r="RGJ377" s="272"/>
      <c r="RGK377" s="272"/>
      <c r="RGL377" s="272"/>
      <c r="RGM377" s="272"/>
      <c r="RGN377" s="272"/>
      <c r="RGO377" s="272"/>
      <c r="RGP377" s="272"/>
      <c r="RGQ377" s="272"/>
      <c r="RGR377" s="272"/>
      <c r="RGS377" s="272"/>
      <c r="RGT377" s="272"/>
      <c r="RGU377" s="272"/>
      <c r="RGV377" s="272"/>
      <c r="RGW377" s="272"/>
      <c r="RGX377" s="272"/>
      <c r="RGY377" s="272"/>
      <c r="RGZ377" s="272"/>
      <c r="RHA377" s="272"/>
      <c r="RHB377" s="272"/>
      <c r="RHC377" s="272"/>
      <c r="RHD377" s="272"/>
      <c r="RHE377" s="272"/>
      <c r="RHF377" s="272"/>
      <c r="RHG377" s="272"/>
      <c r="RHH377" s="272"/>
      <c r="RHI377" s="272"/>
      <c r="RHJ377" s="272"/>
      <c r="RHK377" s="272"/>
      <c r="RHL377" s="272"/>
      <c r="RHM377" s="272"/>
      <c r="RHN377" s="272"/>
      <c r="RHO377" s="272"/>
      <c r="RHP377" s="272"/>
      <c r="RHQ377" s="272"/>
      <c r="RHR377" s="272"/>
      <c r="RHS377" s="272"/>
      <c r="RHT377" s="272"/>
      <c r="RHU377" s="272"/>
      <c r="RHV377" s="272"/>
      <c r="RHW377" s="272"/>
      <c r="RHX377" s="272"/>
      <c r="RHY377" s="272"/>
      <c r="RHZ377" s="272"/>
      <c r="RIA377" s="272"/>
      <c r="RIB377" s="272"/>
      <c r="RIC377" s="272"/>
      <c r="RID377" s="272"/>
      <c r="RIE377" s="272"/>
      <c r="RIF377" s="272"/>
      <c r="RIG377" s="272"/>
      <c r="RIH377" s="272"/>
      <c r="RII377" s="272"/>
      <c r="RIJ377" s="272"/>
      <c r="RIK377" s="272"/>
      <c r="RIL377" s="272"/>
      <c r="RIM377" s="272"/>
      <c r="RIN377" s="272"/>
      <c r="RIO377" s="272"/>
      <c r="RIP377" s="272"/>
      <c r="RIQ377" s="272"/>
      <c r="RIR377" s="272"/>
      <c r="RIS377" s="272"/>
      <c r="RIT377" s="272"/>
      <c r="RIU377" s="272"/>
      <c r="RIV377" s="272"/>
      <c r="RIW377" s="272"/>
      <c r="RIX377" s="272"/>
      <c r="RIY377" s="272"/>
      <c r="RIZ377" s="272"/>
      <c r="RJA377" s="272"/>
      <c r="RJB377" s="272"/>
      <c r="RJC377" s="272"/>
      <c r="RJD377" s="272"/>
      <c r="RJE377" s="272"/>
      <c r="RJF377" s="272"/>
      <c r="RJG377" s="272"/>
      <c r="RJH377" s="272"/>
      <c r="RJI377" s="272"/>
      <c r="RJJ377" s="272"/>
      <c r="RJK377" s="272"/>
      <c r="RJL377" s="272"/>
      <c r="RJM377" s="272"/>
      <c r="RJN377" s="272"/>
      <c r="RJO377" s="272"/>
      <c r="RJP377" s="272"/>
      <c r="RJQ377" s="272"/>
      <c r="RJR377" s="272"/>
      <c r="RJS377" s="272"/>
      <c r="RJT377" s="272"/>
      <c r="RJU377" s="272"/>
      <c r="RJV377" s="272"/>
      <c r="RJW377" s="272"/>
      <c r="RJX377" s="272"/>
      <c r="RJY377" s="272"/>
      <c r="RJZ377" s="272"/>
      <c r="RKA377" s="272"/>
      <c r="RKB377" s="272"/>
      <c r="RKC377" s="272"/>
      <c r="RKD377" s="272"/>
      <c r="RKE377" s="272"/>
      <c r="RKF377" s="272"/>
      <c r="RKG377" s="272"/>
      <c r="RKH377" s="272"/>
      <c r="RKI377" s="272"/>
      <c r="RKJ377" s="272"/>
      <c r="RKK377" s="272"/>
      <c r="RKL377" s="272"/>
      <c r="RKM377" s="272"/>
      <c r="RKN377" s="272"/>
      <c r="RKO377" s="272"/>
      <c r="RKP377" s="272"/>
      <c r="RKQ377" s="272"/>
      <c r="RKR377" s="272"/>
      <c r="RKS377" s="272"/>
      <c r="RKT377" s="272"/>
      <c r="RKU377" s="272"/>
      <c r="RKV377" s="272"/>
      <c r="RKW377" s="272"/>
      <c r="RKX377" s="272"/>
      <c r="RKY377" s="272"/>
      <c r="RKZ377" s="272"/>
      <c r="RLA377" s="272"/>
      <c r="RLB377" s="272"/>
      <c r="RLC377" s="272"/>
      <c r="RLD377" s="272"/>
      <c r="RLE377" s="272"/>
      <c r="RLF377" s="272"/>
      <c r="RLG377" s="272"/>
      <c r="RLH377" s="272"/>
      <c r="RLI377" s="272"/>
      <c r="RLJ377" s="272"/>
      <c r="RLK377" s="272"/>
      <c r="RLL377" s="272"/>
      <c r="RLM377" s="272"/>
      <c r="RLN377" s="272"/>
      <c r="RLO377" s="272"/>
      <c r="RLP377" s="272"/>
      <c r="RLQ377" s="272"/>
      <c r="RLR377" s="272"/>
      <c r="RLS377" s="272"/>
      <c r="RLT377" s="272"/>
      <c r="RLU377" s="272"/>
      <c r="RLV377" s="272"/>
      <c r="RLW377" s="272"/>
      <c r="RLX377" s="272"/>
      <c r="RLY377" s="272"/>
      <c r="RLZ377" s="272"/>
      <c r="RMA377" s="272"/>
      <c r="RMB377" s="272"/>
      <c r="RMC377" s="272"/>
      <c r="RMD377" s="272"/>
      <c r="RME377" s="272"/>
      <c r="RMF377" s="272"/>
      <c r="RMG377" s="272"/>
      <c r="RMH377" s="272"/>
      <c r="RMI377" s="272"/>
      <c r="RMJ377" s="272"/>
      <c r="RMK377" s="272"/>
      <c r="RML377" s="272"/>
      <c r="RMM377" s="272"/>
      <c r="RMN377" s="272"/>
      <c r="RMO377" s="272"/>
      <c r="RMP377" s="272"/>
      <c r="RMQ377" s="272"/>
      <c r="RMR377" s="272"/>
      <c r="RMS377" s="272"/>
      <c r="RMT377" s="272"/>
      <c r="RMU377" s="272"/>
      <c r="RMV377" s="272"/>
      <c r="RMW377" s="272"/>
      <c r="RMX377" s="272"/>
      <c r="RMY377" s="272"/>
      <c r="RMZ377" s="272"/>
      <c r="RNA377" s="272"/>
      <c r="RNB377" s="272"/>
      <c r="RNC377" s="272"/>
      <c r="RND377" s="272"/>
      <c r="RNE377" s="272"/>
      <c r="RNF377" s="272"/>
      <c r="RNG377" s="272"/>
      <c r="RNH377" s="272"/>
      <c r="RNI377" s="272"/>
      <c r="RNJ377" s="272"/>
      <c r="RNK377" s="272"/>
      <c r="RNL377" s="272"/>
      <c r="RNM377" s="272"/>
      <c r="RNN377" s="272"/>
      <c r="RNO377" s="272"/>
      <c r="RNP377" s="272"/>
      <c r="RNQ377" s="272"/>
      <c r="RNR377" s="272"/>
      <c r="RNS377" s="272"/>
      <c r="RNT377" s="272"/>
      <c r="RNU377" s="272"/>
      <c r="RNV377" s="272"/>
      <c r="RNW377" s="272"/>
      <c r="RNX377" s="272"/>
      <c r="RNY377" s="272"/>
      <c r="RNZ377" s="272"/>
      <c r="ROA377" s="272"/>
      <c r="ROB377" s="272"/>
      <c r="ROC377" s="272"/>
      <c r="ROD377" s="272"/>
      <c r="ROE377" s="272"/>
      <c r="ROF377" s="272"/>
      <c r="ROG377" s="272"/>
      <c r="ROH377" s="272"/>
      <c r="ROI377" s="272"/>
      <c r="ROJ377" s="272"/>
      <c r="ROK377" s="272"/>
      <c r="ROL377" s="272"/>
      <c r="ROM377" s="272"/>
      <c r="RON377" s="272"/>
      <c r="ROO377" s="272"/>
      <c r="ROP377" s="272"/>
      <c r="ROQ377" s="272"/>
      <c r="ROR377" s="272"/>
      <c r="ROS377" s="272"/>
      <c r="ROT377" s="272"/>
      <c r="ROU377" s="272"/>
      <c r="ROV377" s="272"/>
      <c r="ROW377" s="272"/>
      <c r="ROX377" s="272"/>
      <c r="ROY377" s="272"/>
      <c r="ROZ377" s="272"/>
      <c r="RPA377" s="272"/>
      <c r="RPB377" s="272"/>
      <c r="RPC377" s="272"/>
      <c r="RPD377" s="272"/>
      <c r="RPE377" s="272"/>
      <c r="RPF377" s="272"/>
      <c r="RPG377" s="272"/>
      <c r="RPH377" s="272"/>
      <c r="RPI377" s="272"/>
      <c r="RPJ377" s="272"/>
      <c r="RPK377" s="272"/>
      <c r="RPL377" s="272"/>
      <c r="RPM377" s="272"/>
      <c r="RPN377" s="272"/>
      <c r="RPO377" s="272"/>
      <c r="RPP377" s="272"/>
      <c r="RPQ377" s="272"/>
      <c r="RPR377" s="272"/>
      <c r="RPS377" s="272"/>
      <c r="RPT377" s="272"/>
      <c r="RPU377" s="272"/>
      <c r="RPV377" s="272"/>
      <c r="RPW377" s="272"/>
      <c r="RPX377" s="272"/>
      <c r="RPY377" s="272"/>
      <c r="RPZ377" s="272"/>
      <c r="RQA377" s="272"/>
      <c r="RQB377" s="272"/>
      <c r="RQC377" s="272"/>
      <c r="RQD377" s="272"/>
      <c r="RQE377" s="272"/>
      <c r="RQF377" s="272"/>
      <c r="RQG377" s="272"/>
      <c r="RQH377" s="272"/>
      <c r="RQI377" s="272"/>
      <c r="RQJ377" s="272"/>
      <c r="RQK377" s="272"/>
      <c r="RQL377" s="272"/>
      <c r="RQM377" s="272"/>
      <c r="RQN377" s="272"/>
      <c r="RQO377" s="272"/>
      <c r="RQP377" s="272"/>
      <c r="RQQ377" s="272"/>
      <c r="RQR377" s="272"/>
      <c r="RQS377" s="272"/>
      <c r="RQT377" s="272"/>
      <c r="RQU377" s="272"/>
      <c r="RQV377" s="272"/>
      <c r="RQW377" s="272"/>
      <c r="RQX377" s="272"/>
      <c r="RQY377" s="272"/>
      <c r="RQZ377" s="272"/>
      <c r="RRA377" s="272"/>
      <c r="RRB377" s="272"/>
      <c r="RRC377" s="272"/>
      <c r="RRD377" s="272"/>
      <c r="RRE377" s="272"/>
      <c r="RRF377" s="272"/>
      <c r="RRG377" s="272"/>
      <c r="RRH377" s="272"/>
      <c r="RRI377" s="272"/>
      <c r="RRJ377" s="272"/>
      <c r="RRK377" s="272"/>
      <c r="RRL377" s="272"/>
      <c r="RRM377" s="272"/>
      <c r="RRN377" s="272"/>
      <c r="RRO377" s="272"/>
      <c r="RRP377" s="272"/>
      <c r="RRQ377" s="272"/>
      <c r="RRR377" s="272"/>
      <c r="RRS377" s="272"/>
      <c r="RRT377" s="272"/>
      <c r="RRU377" s="272"/>
      <c r="RRV377" s="272"/>
      <c r="RRW377" s="272"/>
      <c r="RRX377" s="272"/>
      <c r="RRY377" s="272"/>
      <c r="RRZ377" s="272"/>
      <c r="RSA377" s="272"/>
      <c r="RSB377" s="272"/>
      <c r="RSC377" s="272"/>
      <c r="RSD377" s="272"/>
      <c r="RSE377" s="272"/>
      <c r="RSF377" s="272"/>
      <c r="RSG377" s="272"/>
      <c r="RSH377" s="272"/>
      <c r="RSI377" s="272"/>
      <c r="RSJ377" s="272"/>
      <c r="RSK377" s="272"/>
      <c r="RSL377" s="272"/>
      <c r="RSM377" s="272"/>
      <c r="RSN377" s="272"/>
      <c r="RSO377" s="272"/>
      <c r="RSP377" s="272"/>
      <c r="RSQ377" s="272"/>
      <c r="RSR377" s="272"/>
      <c r="RSS377" s="272"/>
      <c r="RST377" s="272"/>
      <c r="RSU377" s="272"/>
      <c r="RSV377" s="272"/>
      <c r="RSW377" s="272"/>
      <c r="RSX377" s="272"/>
      <c r="RSY377" s="272"/>
      <c r="RSZ377" s="272"/>
      <c r="RTA377" s="272"/>
      <c r="RTB377" s="272"/>
      <c r="RTC377" s="272"/>
      <c r="RTD377" s="272"/>
      <c r="RTE377" s="272"/>
      <c r="RTF377" s="272"/>
      <c r="RTG377" s="272"/>
      <c r="RTH377" s="272"/>
      <c r="RTI377" s="272"/>
      <c r="RTJ377" s="272"/>
      <c r="RTK377" s="272"/>
      <c r="RTL377" s="272"/>
      <c r="RTM377" s="272"/>
      <c r="RTN377" s="272"/>
      <c r="RTO377" s="272"/>
      <c r="RTP377" s="272"/>
      <c r="RTQ377" s="272"/>
      <c r="RTR377" s="272"/>
      <c r="RTS377" s="272"/>
      <c r="RTT377" s="272"/>
      <c r="RTU377" s="272"/>
      <c r="RTV377" s="272"/>
      <c r="RTW377" s="272"/>
      <c r="RTX377" s="272"/>
      <c r="RTY377" s="272"/>
      <c r="RTZ377" s="272"/>
      <c r="RUA377" s="272"/>
      <c r="RUB377" s="272"/>
      <c r="RUC377" s="272"/>
      <c r="RUD377" s="272"/>
      <c r="RUE377" s="272"/>
      <c r="RUF377" s="272"/>
      <c r="RUG377" s="272"/>
      <c r="RUH377" s="272"/>
      <c r="RUI377" s="272"/>
      <c r="RUJ377" s="272"/>
      <c r="RUK377" s="272"/>
      <c r="RUL377" s="272"/>
      <c r="RUM377" s="272"/>
      <c r="RUN377" s="272"/>
      <c r="RUO377" s="272"/>
      <c r="RUP377" s="272"/>
      <c r="RUQ377" s="272"/>
      <c r="RUR377" s="272"/>
      <c r="RUS377" s="272"/>
      <c r="RUT377" s="272"/>
      <c r="RUU377" s="272"/>
      <c r="RUV377" s="272"/>
      <c r="RUW377" s="272"/>
      <c r="RUX377" s="272"/>
      <c r="RUY377" s="272"/>
      <c r="RUZ377" s="272"/>
      <c r="RVA377" s="272"/>
      <c r="RVB377" s="272"/>
      <c r="RVC377" s="272"/>
      <c r="RVD377" s="272"/>
      <c r="RVE377" s="272"/>
      <c r="RVF377" s="272"/>
      <c r="RVG377" s="272"/>
      <c r="RVH377" s="272"/>
      <c r="RVI377" s="272"/>
      <c r="RVJ377" s="272"/>
      <c r="RVK377" s="272"/>
      <c r="RVL377" s="272"/>
      <c r="RVM377" s="272"/>
      <c r="RVN377" s="272"/>
      <c r="RVO377" s="272"/>
      <c r="RVP377" s="272"/>
      <c r="RVQ377" s="272"/>
      <c r="RVR377" s="272"/>
      <c r="RVS377" s="272"/>
      <c r="RVT377" s="272"/>
      <c r="RVU377" s="272"/>
      <c r="RVV377" s="272"/>
      <c r="RVW377" s="272"/>
      <c r="RVX377" s="272"/>
      <c r="RVY377" s="272"/>
      <c r="RVZ377" s="272"/>
      <c r="RWA377" s="272"/>
      <c r="RWB377" s="272"/>
      <c r="RWC377" s="272"/>
      <c r="RWD377" s="272"/>
      <c r="RWE377" s="272"/>
      <c r="RWF377" s="272"/>
      <c r="RWG377" s="272"/>
      <c r="RWH377" s="272"/>
      <c r="RWI377" s="272"/>
      <c r="RWJ377" s="272"/>
      <c r="RWK377" s="272"/>
      <c r="RWL377" s="272"/>
      <c r="RWM377" s="272"/>
      <c r="RWN377" s="272"/>
      <c r="RWO377" s="272"/>
      <c r="RWP377" s="272"/>
      <c r="RWQ377" s="272"/>
      <c r="RWR377" s="272"/>
      <c r="RWS377" s="272"/>
      <c r="RWT377" s="272"/>
      <c r="RWU377" s="272"/>
      <c r="RWV377" s="272"/>
      <c r="RWW377" s="272"/>
      <c r="RWX377" s="272"/>
      <c r="RWY377" s="272"/>
      <c r="RWZ377" s="272"/>
      <c r="RXA377" s="272"/>
      <c r="RXB377" s="272"/>
      <c r="RXC377" s="272"/>
      <c r="RXD377" s="272"/>
      <c r="RXE377" s="272"/>
      <c r="RXF377" s="272"/>
      <c r="RXG377" s="272"/>
      <c r="RXH377" s="272"/>
      <c r="RXI377" s="272"/>
      <c r="RXJ377" s="272"/>
      <c r="RXK377" s="272"/>
      <c r="RXL377" s="272"/>
      <c r="RXM377" s="272"/>
      <c r="RXN377" s="272"/>
      <c r="RXO377" s="272"/>
      <c r="RXP377" s="272"/>
      <c r="RXQ377" s="272"/>
      <c r="RXR377" s="272"/>
      <c r="RXS377" s="272"/>
      <c r="RXT377" s="272"/>
      <c r="RXU377" s="272"/>
      <c r="RXV377" s="272"/>
      <c r="RXW377" s="272"/>
      <c r="RXX377" s="272"/>
      <c r="RXY377" s="272"/>
      <c r="RXZ377" s="272"/>
      <c r="RYA377" s="272"/>
      <c r="RYB377" s="272"/>
      <c r="RYC377" s="272"/>
      <c r="RYD377" s="272"/>
      <c r="RYE377" s="272"/>
      <c r="RYF377" s="272"/>
      <c r="RYG377" s="272"/>
      <c r="RYH377" s="272"/>
      <c r="RYI377" s="272"/>
      <c r="RYJ377" s="272"/>
      <c r="RYK377" s="272"/>
      <c r="RYL377" s="272"/>
      <c r="RYM377" s="272"/>
      <c r="RYN377" s="272"/>
      <c r="RYO377" s="272"/>
      <c r="RYP377" s="272"/>
      <c r="RYQ377" s="272"/>
      <c r="RYR377" s="272"/>
      <c r="RYS377" s="272"/>
      <c r="RYT377" s="272"/>
      <c r="RYU377" s="272"/>
      <c r="RYV377" s="272"/>
      <c r="RYW377" s="272"/>
      <c r="RYX377" s="272"/>
      <c r="RYY377" s="272"/>
      <c r="RYZ377" s="272"/>
      <c r="RZA377" s="272"/>
      <c r="RZB377" s="272"/>
      <c r="RZC377" s="272"/>
      <c r="RZD377" s="272"/>
      <c r="RZE377" s="272"/>
      <c r="RZF377" s="272"/>
      <c r="RZG377" s="272"/>
      <c r="RZH377" s="272"/>
      <c r="RZI377" s="272"/>
      <c r="RZJ377" s="272"/>
      <c r="RZK377" s="272"/>
      <c r="RZL377" s="272"/>
      <c r="RZM377" s="272"/>
      <c r="RZN377" s="272"/>
      <c r="RZO377" s="272"/>
      <c r="RZP377" s="272"/>
      <c r="RZQ377" s="272"/>
      <c r="RZR377" s="272"/>
      <c r="RZS377" s="272"/>
      <c r="RZT377" s="272"/>
      <c r="RZU377" s="272"/>
      <c r="RZV377" s="272"/>
      <c r="RZW377" s="272"/>
      <c r="RZX377" s="272"/>
      <c r="RZY377" s="272"/>
      <c r="RZZ377" s="272"/>
      <c r="SAA377" s="272"/>
      <c r="SAB377" s="272"/>
      <c r="SAC377" s="272"/>
      <c r="SAD377" s="272"/>
      <c r="SAE377" s="272"/>
      <c r="SAF377" s="272"/>
      <c r="SAG377" s="272"/>
      <c r="SAH377" s="272"/>
      <c r="SAI377" s="272"/>
      <c r="SAJ377" s="272"/>
      <c r="SAK377" s="272"/>
      <c r="SAL377" s="272"/>
      <c r="SAM377" s="272"/>
      <c r="SAN377" s="272"/>
      <c r="SAO377" s="272"/>
      <c r="SAP377" s="272"/>
      <c r="SAQ377" s="272"/>
      <c r="SAR377" s="272"/>
      <c r="SAS377" s="272"/>
      <c r="SAT377" s="272"/>
      <c r="SAU377" s="272"/>
      <c r="SAV377" s="272"/>
      <c r="SAW377" s="272"/>
      <c r="SAX377" s="272"/>
      <c r="SAY377" s="272"/>
      <c r="SAZ377" s="272"/>
      <c r="SBA377" s="272"/>
      <c r="SBB377" s="272"/>
      <c r="SBC377" s="272"/>
      <c r="SBD377" s="272"/>
      <c r="SBE377" s="272"/>
      <c r="SBF377" s="272"/>
      <c r="SBG377" s="272"/>
      <c r="SBH377" s="272"/>
      <c r="SBI377" s="272"/>
      <c r="SBJ377" s="272"/>
      <c r="SBK377" s="272"/>
      <c r="SBL377" s="272"/>
      <c r="SBM377" s="272"/>
      <c r="SBN377" s="272"/>
      <c r="SBO377" s="272"/>
      <c r="SBP377" s="272"/>
      <c r="SBQ377" s="272"/>
      <c r="SBR377" s="272"/>
      <c r="SBS377" s="272"/>
      <c r="SBT377" s="272"/>
      <c r="SBU377" s="272"/>
      <c r="SBV377" s="272"/>
      <c r="SBW377" s="272"/>
      <c r="SBX377" s="272"/>
      <c r="SBY377" s="272"/>
      <c r="SBZ377" s="272"/>
      <c r="SCA377" s="272"/>
      <c r="SCB377" s="272"/>
      <c r="SCC377" s="272"/>
      <c r="SCD377" s="272"/>
      <c r="SCE377" s="272"/>
      <c r="SCF377" s="272"/>
      <c r="SCG377" s="272"/>
      <c r="SCH377" s="272"/>
      <c r="SCI377" s="272"/>
      <c r="SCJ377" s="272"/>
      <c r="SCK377" s="272"/>
      <c r="SCL377" s="272"/>
      <c r="SCM377" s="272"/>
      <c r="SCN377" s="272"/>
      <c r="SCO377" s="272"/>
      <c r="SCP377" s="272"/>
      <c r="SCQ377" s="272"/>
      <c r="SCR377" s="272"/>
      <c r="SCS377" s="272"/>
      <c r="SCT377" s="272"/>
      <c r="SCU377" s="272"/>
      <c r="SCV377" s="272"/>
      <c r="SCW377" s="272"/>
      <c r="SCX377" s="272"/>
      <c r="SCY377" s="272"/>
      <c r="SCZ377" s="272"/>
      <c r="SDA377" s="272"/>
      <c r="SDB377" s="272"/>
      <c r="SDC377" s="272"/>
      <c r="SDD377" s="272"/>
      <c r="SDE377" s="272"/>
      <c r="SDF377" s="272"/>
      <c r="SDG377" s="272"/>
      <c r="SDH377" s="272"/>
      <c r="SDI377" s="272"/>
      <c r="SDJ377" s="272"/>
      <c r="SDK377" s="272"/>
      <c r="SDL377" s="272"/>
      <c r="SDM377" s="272"/>
      <c r="SDN377" s="272"/>
      <c r="SDO377" s="272"/>
      <c r="SDP377" s="272"/>
      <c r="SDQ377" s="272"/>
      <c r="SDR377" s="272"/>
      <c r="SDS377" s="272"/>
      <c r="SDT377" s="272"/>
      <c r="SDU377" s="272"/>
      <c r="SDV377" s="272"/>
      <c r="SDW377" s="272"/>
      <c r="SDX377" s="272"/>
      <c r="SDY377" s="272"/>
      <c r="SDZ377" s="272"/>
      <c r="SEA377" s="272"/>
      <c r="SEB377" s="272"/>
      <c r="SEC377" s="272"/>
      <c r="SED377" s="272"/>
      <c r="SEE377" s="272"/>
      <c r="SEF377" s="272"/>
      <c r="SEG377" s="272"/>
      <c r="SEH377" s="272"/>
      <c r="SEI377" s="272"/>
      <c r="SEJ377" s="272"/>
      <c r="SEK377" s="272"/>
      <c r="SEL377" s="272"/>
      <c r="SEM377" s="272"/>
      <c r="SEN377" s="272"/>
      <c r="SEO377" s="272"/>
      <c r="SEP377" s="272"/>
      <c r="SEQ377" s="272"/>
      <c r="SER377" s="272"/>
      <c r="SES377" s="272"/>
      <c r="SET377" s="272"/>
      <c r="SEU377" s="272"/>
      <c r="SEV377" s="272"/>
      <c r="SEW377" s="272"/>
      <c r="SEX377" s="272"/>
      <c r="SEY377" s="272"/>
      <c r="SEZ377" s="272"/>
      <c r="SFA377" s="272"/>
      <c r="SFB377" s="272"/>
      <c r="SFC377" s="272"/>
      <c r="SFD377" s="272"/>
      <c r="SFE377" s="272"/>
      <c r="SFF377" s="272"/>
      <c r="SFG377" s="272"/>
      <c r="SFH377" s="272"/>
      <c r="SFI377" s="272"/>
      <c r="SFJ377" s="272"/>
      <c r="SFK377" s="272"/>
      <c r="SFL377" s="272"/>
      <c r="SFM377" s="272"/>
      <c r="SFN377" s="272"/>
      <c r="SFO377" s="272"/>
      <c r="SFP377" s="272"/>
      <c r="SFQ377" s="272"/>
      <c r="SFR377" s="272"/>
      <c r="SFS377" s="272"/>
      <c r="SFT377" s="272"/>
      <c r="SFU377" s="272"/>
      <c r="SFV377" s="272"/>
      <c r="SFW377" s="272"/>
      <c r="SFX377" s="272"/>
      <c r="SFY377" s="272"/>
      <c r="SFZ377" s="272"/>
      <c r="SGA377" s="272"/>
      <c r="SGB377" s="272"/>
      <c r="SGC377" s="272"/>
      <c r="SGD377" s="272"/>
      <c r="SGE377" s="272"/>
      <c r="SGF377" s="272"/>
      <c r="SGG377" s="272"/>
      <c r="SGH377" s="272"/>
      <c r="SGI377" s="272"/>
      <c r="SGJ377" s="272"/>
      <c r="SGK377" s="272"/>
      <c r="SGL377" s="272"/>
      <c r="SGM377" s="272"/>
      <c r="SGN377" s="272"/>
      <c r="SGO377" s="272"/>
      <c r="SGP377" s="272"/>
      <c r="SGQ377" s="272"/>
      <c r="SGR377" s="272"/>
      <c r="SGS377" s="272"/>
      <c r="SGT377" s="272"/>
      <c r="SGU377" s="272"/>
      <c r="SGV377" s="272"/>
      <c r="SGW377" s="272"/>
      <c r="SGX377" s="272"/>
      <c r="SGY377" s="272"/>
      <c r="SGZ377" s="272"/>
      <c r="SHA377" s="272"/>
      <c r="SHB377" s="272"/>
      <c r="SHC377" s="272"/>
      <c r="SHD377" s="272"/>
      <c r="SHE377" s="272"/>
      <c r="SHF377" s="272"/>
      <c r="SHG377" s="272"/>
      <c r="SHH377" s="272"/>
      <c r="SHI377" s="272"/>
      <c r="SHJ377" s="272"/>
      <c r="SHK377" s="272"/>
      <c r="SHL377" s="272"/>
      <c r="SHM377" s="272"/>
      <c r="SHN377" s="272"/>
      <c r="SHO377" s="272"/>
      <c r="SHP377" s="272"/>
      <c r="SHQ377" s="272"/>
      <c r="SHR377" s="272"/>
      <c r="SHS377" s="272"/>
      <c r="SHT377" s="272"/>
      <c r="SHU377" s="272"/>
      <c r="SHV377" s="272"/>
      <c r="SHW377" s="272"/>
      <c r="SHX377" s="272"/>
      <c r="SHY377" s="272"/>
      <c r="SHZ377" s="272"/>
      <c r="SIA377" s="272"/>
      <c r="SIB377" s="272"/>
      <c r="SIC377" s="272"/>
      <c r="SID377" s="272"/>
      <c r="SIE377" s="272"/>
      <c r="SIF377" s="272"/>
      <c r="SIG377" s="272"/>
      <c r="SIH377" s="272"/>
      <c r="SII377" s="272"/>
      <c r="SIJ377" s="272"/>
      <c r="SIK377" s="272"/>
      <c r="SIL377" s="272"/>
      <c r="SIM377" s="272"/>
      <c r="SIN377" s="272"/>
      <c r="SIO377" s="272"/>
      <c r="SIP377" s="272"/>
      <c r="SIQ377" s="272"/>
      <c r="SIR377" s="272"/>
      <c r="SIS377" s="272"/>
      <c r="SIT377" s="272"/>
      <c r="SIU377" s="272"/>
      <c r="SIV377" s="272"/>
      <c r="SIW377" s="272"/>
      <c r="SIX377" s="272"/>
      <c r="SIY377" s="272"/>
      <c r="SIZ377" s="272"/>
      <c r="SJA377" s="272"/>
      <c r="SJB377" s="272"/>
      <c r="SJC377" s="272"/>
      <c r="SJD377" s="272"/>
      <c r="SJE377" s="272"/>
      <c r="SJF377" s="272"/>
      <c r="SJG377" s="272"/>
      <c r="SJH377" s="272"/>
      <c r="SJI377" s="272"/>
      <c r="SJJ377" s="272"/>
      <c r="SJK377" s="272"/>
      <c r="SJL377" s="272"/>
      <c r="SJM377" s="272"/>
      <c r="SJN377" s="272"/>
      <c r="SJO377" s="272"/>
      <c r="SJP377" s="272"/>
      <c r="SJQ377" s="272"/>
      <c r="SJR377" s="272"/>
      <c r="SJS377" s="272"/>
      <c r="SJT377" s="272"/>
      <c r="SJU377" s="272"/>
      <c r="SJV377" s="272"/>
      <c r="SJW377" s="272"/>
      <c r="SJX377" s="272"/>
      <c r="SJY377" s="272"/>
      <c r="SJZ377" s="272"/>
      <c r="SKA377" s="272"/>
      <c r="SKB377" s="272"/>
      <c r="SKC377" s="272"/>
      <c r="SKD377" s="272"/>
      <c r="SKE377" s="272"/>
      <c r="SKF377" s="272"/>
      <c r="SKG377" s="272"/>
      <c r="SKH377" s="272"/>
      <c r="SKI377" s="272"/>
      <c r="SKJ377" s="272"/>
      <c r="SKK377" s="272"/>
      <c r="SKL377" s="272"/>
      <c r="SKM377" s="272"/>
      <c r="SKN377" s="272"/>
      <c r="SKO377" s="272"/>
      <c r="SKP377" s="272"/>
      <c r="SKQ377" s="272"/>
      <c r="SKR377" s="272"/>
      <c r="SKS377" s="272"/>
      <c r="SKT377" s="272"/>
      <c r="SKU377" s="272"/>
      <c r="SKV377" s="272"/>
      <c r="SKW377" s="272"/>
      <c r="SKX377" s="272"/>
      <c r="SKY377" s="272"/>
      <c r="SKZ377" s="272"/>
      <c r="SLA377" s="272"/>
      <c r="SLB377" s="272"/>
      <c r="SLC377" s="272"/>
      <c r="SLD377" s="272"/>
      <c r="SLE377" s="272"/>
      <c r="SLF377" s="272"/>
      <c r="SLG377" s="272"/>
      <c r="SLH377" s="272"/>
      <c r="SLI377" s="272"/>
      <c r="SLJ377" s="272"/>
      <c r="SLK377" s="272"/>
      <c r="SLL377" s="272"/>
      <c r="SLM377" s="272"/>
      <c r="SLN377" s="272"/>
      <c r="SLO377" s="272"/>
      <c r="SLP377" s="272"/>
      <c r="SLQ377" s="272"/>
      <c r="SLR377" s="272"/>
      <c r="SLS377" s="272"/>
      <c r="SLT377" s="272"/>
      <c r="SLU377" s="272"/>
      <c r="SLV377" s="272"/>
      <c r="SLW377" s="272"/>
      <c r="SLX377" s="272"/>
      <c r="SLY377" s="272"/>
      <c r="SLZ377" s="272"/>
      <c r="SMA377" s="272"/>
      <c r="SMB377" s="272"/>
      <c r="SMC377" s="272"/>
      <c r="SMD377" s="272"/>
      <c r="SME377" s="272"/>
      <c r="SMF377" s="272"/>
      <c r="SMG377" s="272"/>
      <c r="SMH377" s="272"/>
      <c r="SMI377" s="272"/>
      <c r="SMJ377" s="272"/>
      <c r="SMK377" s="272"/>
      <c r="SML377" s="272"/>
      <c r="SMM377" s="272"/>
      <c r="SMN377" s="272"/>
      <c r="SMO377" s="272"/>
      <c r="SMP377" s="272"/>
      <c r="SMQ377" s="272"/>
      <c r="SMR377" s="272"/>
      <c r="SMS377" s="272"/>
      <c r="SMT377" s="272"/>
      <c r="SMU377" s="272"/>
      <c r="SMV377" s="272"/>
      <c r="SMW377" s="272"/>
      <c r="SMX377" s="272"/>
      <c r="SMY377" s="272"/>
      <c r="SMZ377" s="272"/>
      <c r="SNA377" s="272"/>
      <c r="SNB377" s="272"/>
      <c r="SNC377" s="272"/>
      <c r="SND377" s="272"/>
      <c r="SNE377" s="272"/>
      <c r="SNF377" s="272"/>
      <c r="SNG377" s="272"/>
      <c r="SNH377" s="272"/>
      <c r="SNI377" s="272"/>
      <c r="SNJ377" s="272"/>
      <c r="SNK377" s="272"/>
      <c r="SNL377" s="272"/>
      <c r="SNM377" s="272"/>
      <c r="SNN377" s="272"/>
      <c r="SNO377" s="272"/>
      <c r="SNP377" s="272"/>
      <c r="SNQ377" s="272"/>
      <c r="SNR377" s="272"/>
      <c r="SNS377" s="272"/>
      <c r="SNT377" s="272"/>
      <c r="SNU377" s="272"/>
      <c r="SNV377" s="272"/>
      <c r="SNW377" s="272"/>
      <c r="SNX377" s="272"/>
      <c r="SNY377" s="272"/>
      <c r="SNZ377" s="272"/>
      <c r="SOA377" s="272"/>
      <c r="SOB377" s="272"/>
      <c r="SOC377" s="272"/>
      <c r="SOD377" s="272"/>
      <c r="SOE377" s="272"/>
      <c r="SOF377" s="272"/>
      <c r="SOG377" s="272"/>
      <c r="SOH377" s="272"/>
      <c r="SOI377" s="272"/>
      <c r="SOJ377" s="272"/>
      <c r="SOK377" s="272"/>
      <c r="SOL377" s="272"/>
      <c r="SOM377" s="272"/>
      <c r="SON377" s="272"/>
      <c r="SOO377" s="272"/>
      <c r="SOP377" s="272"/>
      <c r="SOQ377" s="272"/>
      <c r="SOR377" s="272"/>
      <c r="SOS377" s="272"/>
      <c r="SOT377" s="272"/>
      <c r="SOU377" s="272"/>
      <c r="SOV377" s="272"/>
      <c r="SOW377" s="272"/>
      <c r="SOX377" s="272"/>
      <c r="SOY377" s="272"/>
      <c r="SOZ377" s="272"/>
      <c r="SPA377" s="272"/>
      <c r="SPB377" s="272"/>
      <c r="SPC377" s="272"/>
      <c r="SPD377" s="272"/>
      <c r="SPE377" s="272"/>
      <c r="SPF377" s="272"/>
      <c r="SPG377" s="272"/>
      <c r="SPH377" s="272"/>
      <c r="SPI377" s="272"/>
      <c r="SPJ377" s="272"/>
      <c r="SPK377" s="272"/>
      <c r="SPL377" s="272"/>
      <c r="SPM377" s="272"/>
      <c r="SPN377" s="272"/>
      <c r="SPO377" s="272"/>
      <c r="SPP377" s="272"/>
      <c r="SPQ377" s="272"/>
      <c r="SPR377" s="272"/>
      <c r="SPS377" s="272"/>
      <c r="SPT377" s="272"/>
      <c r="SPU377" s="272"/>
      <c r="SPV377" s="272"/>
      <c r="SPW377" s="272"/>
      <c r="SPX377" s="272"/>
      <c r="SPY377" s="272"/>
      <c r="SPZ377" s="272"/>
      <c r="SQA377" s="272"/>
      <c r="SQB377" s="272"/>
      <c r="SQC377" s="272"/>
      <c r="SQD377" s="272"/>
      <c r="SQE377" s="272"/>
      <c r="SQF377" s="272"/>
      <c r="SQG377" s="272"/>
      <c r="SQH377" s="272"/>
      <c r="SQI377" s="272"/>
      <c r="SQJ377" s="272"/>
      <c r="SQK377" s="272"/>
      <c r="SQL377" s="272"/>
      <c r="SQM377" s="272"/>
      <c r="SQN377" s="272"/>
      <c r="SQO377" s="272"/>
      <c r="SQP377" s="272"/>
      <c r="SQQ377" s="272"/>
      <c r="SQR377" s="272"/>
      <c r="SQS377" s="272"/>
      <c r="SQT377" s="272"/>
      <c r="SQU377" s="272"/>
      <c r="SQV377" s="272"/>
      <c r="SQW377" s="272"/>
      <c r="SQX377" s="272"/>
      <c r="SQY377" s="272"/>
      <c r="SQZ377" s="272"/>
      <c r="SRA377" s="272"/>
      <c r="SRB377" s="272"/>
      <c r="SRC377" s="272"/>
      <c r="SRD377" s="272"/>
      <c r="SRE377" s="272"/>
      <c r="SRF377" s="272"/>
      <c r="SRG377" s="272"/>
      <c r="SRH377" s="272"/>
      <c r="SRI377" s="272"/>
      <c r="SRJ377" s="272"/>
      <c r="SRK377" s="272"/>
      <c r="SRL377" s="272"/>
      <c r="SRM377" s="272"/>
      <c r="SRN377" s="272"/>
      <c r="SRO377" s="272"/>
      <c r="SRP377" s="272"/>
      <c r="SRQ377" s="272"/>
      <c r="SRR377" s="272"/>
      <c r="SRS377" s="272"/>
      <c r="SRT377" s="272"/>
      <c r="SRU377" s="272"/>
      <c r="SRV377" s="272"/>
      <c r="SRW377" s="272"/>
      <c r="SRX377" s="272"/>
      <c r="SRY377" s="272"/>
      <c r="SRZ377" s="272"/>
      <c r="SSA377" s="272"/>
      <c r="SSB377" s="272"/>
      <c r="SSC377" s="272"/>
      <c r="SSD377" s="272"/>
      <c r="SSE377" s="272"/>
      <c r="SSF377" s="272"/>
      <c r="SSG377" s="272"/>
      <c r="SSH377" s="272"/>
      <c r="SSI377" s="272"/>
      <c r="SSJ377" s="272"/>
      <c r="SSK377" s="272"/>
      <c r="SSL377" s="272"/>
      <c r="SSM377" s="272"/>
      <c r="SSN377" s="272"/>
      <c r="SSO377" s="272"/>
      <c r="SSP377" s="272"/>
      <c r="SSQ377" s="272"/>
      <c r="SSR377" s="272"/>
      <c r="SSS377" s="272"/>
      <c r="SST377" s="272"/>
      <c r="SSU377" s="272"/>
      <c r="SSV377" s="272"/>
      <c r="SSW377" s="272"/>
      <c r="SSX377" s="272"/>
      <c r="SSY377" s="272"/>
      <c r="SSZ377" s="272"/>
      <c r="STA377" s="272"/>
      <c r="STB377" s="272"/>
      <c r="STC377" s="272"/>
      <c r="STD377" s="272"/>
      <c r="STE377" s="272"/>
      <c r="STF377" s="272"/>
      <c r="STG377" s="272"/>
      <c r="STH377" s="272"/>
      <c r="STI377" s="272"/>
      <c r="STJ377" s="272"/>
      <c r="STK377" s="272"/>
      <c r="STL377" s="272"/>
      <c r="STM377" s="272"/>
      <c r="STN377" s="272"/>
      <c r="STO377" s="272"/>
      <c r="STP377" s="272"/>
      <c r="STQ377" s="272"/>
      <c r="STR377" s="272"/>
      <c r="STS377" s="272"/>
      <c r="STT377" s="272"/>
      <c r="STU377" s="272"/>
      <c r="STV377" s="272"/>
      <c r="STW377" s="272"/>
      <c r="STX377" s="272"/>
      <c r="STY377" s="272"/>
      <c r="STZ377" s="272"/>
      <c r="SUA377" s="272"/>
      <c r="SUB377" s="272"/>
      <c r="SUC377" s="272"/>
      <c r="SUD377" s="272"/>
      <c r="SUE377" s="272"/>
      <c r="SUF377" s="272"/>
      <c r="SUG377" s="272"/>
      <c r="SUH377" s="272"/>
      <c r="SUI377" s="272"/>
      <c r="SUJ377" s="272"/>
      <c r="SUK377" s="272"/>
      <c r="SUL377" s="272"/>
      <c r="SUM377" s="272"/>
      <c r="SUN377" s="272"/>
      <c r="SUO377" s="272"/>
      <c r="SUP377" s="272"/>
      <c r="SUQ377" s="272"/>
      <c r="SUR377" s="272"/>
      <c r="SUS377" s="272"/>
      <c r="SUT377" s="272"/>
      <c r="SUU377" s="272"/>
      <c r="SUV377" s="272"/>
      <c r="SUW377" s="272"/>
      <c r="SUX377" s="272"/>
      <c r="SUY377" s="272"/>
      <c r="SUZ377" s="272"/>
      <c r="SVA377" s="272"/>
      <c r="SVB377" s="272"/>
      <c r="SVC377" s="272"/>
      <c r="SVD377" s="272"/>
      <c r="SVE377" s="272"/>
      <c r="SVF377" s="272"/>
      <c r="SVG377" s="272"/>
      <c r="SVH377" s="272"/>
      <c r="SVI377" s="272"/>
      <c r="SVJ377" s="272"/>
      <c r="SVK377" s="272"/>
      <c r="SVL377" s="272"/>
      <c r="SVM377" s="272"/>
      <c r="SVN377" s="272"/>
      <c r="SVO377" s="272"/>
      <c r="SVP377" s="272"/>
      <c r="SVQ377" s="272"/>
      <c r="SVR377" s="272"/>
      <c r="SVS377" s="272"/>
      <c r="SVT377" s="272"/>
      <c r="SVU377" s="272"/>
      <c r="SVV377" s="272"/>
      <c r="SVW377" s="272"/>
      <c r="SVX377" s="272"/>
      <c r="SVY377" s="272"/>
      <c r="SVZ377" s="272"/>
      <c r="SWA377" s="272"/>
      <c r="SWB377" s="272"/>
      <c r="SWC377" s="272"/>
      <c r="SWD377" s="272"/>
      <c r="SWE377" s="272"/>
      <c r="SWF377" s="272"/>
      <c r="SWG377" s="272"/>
      <c r="SWH377" s="272"/>
      <c r="SWI377" s="272"/>
      <c r="SWJ377" s="272"/>
      <c r="SWK377" s="272"/>
      <c r="SWL377" s="272"/>
      <c r="SWM377" s="272"/>
      <c r="SWN377" s="272"/>
      <c r="SWO377" s="272"/>
      <c r="SWP377" s="272"/>
      <c r="SWQ377" s="272"/>
      <c r="SWR377" s="272"/>
      <c r="SWS377" s="272"/>
      <c r="SWT377" s="272"/>
      <c r="SWU377" s="272"/>
      <c r="SWV377" s="272"/>
      <c r="SWW377" s="272"/>
      <c r="SWX377" s="272"/>
      <c r="SWY377" s="272"/>
      <c r="SWZ377" s="272"/>
      <c r="SXA377" s="272"/>
      <c r="SXB377" s="272"/>
      <c r="SXC377" s="272"/>
      <c r="SXD377" s="272"/>
      <c r="SXE377" s="272"/>
      <c r="SXF377" s="272"/>
      <c r="SXG377" s="272"/>
      <c r="SXH377" s="272"/>
      <c r="SXI377" s="272"/>
      <c r="SXJ377" s="272"/>
      <c r="SXK377" s="272"/>
      <c r="SXL377" s="272"/>
      <c r="SXM377" s="272"/>
      <c r="SXN377" s="272"/>
      <c r="SXO377" s="272"/>
      <c r="SXP377" s="272"/>
      <c r="SXQ377" s="272"/>
      <c r="SXR377" s="272"/>
      <c r="SXS377" s="272"/>
      <c r="SXT377" s="272"/>
      <c r="SXU377" s="272"/>
      <c r="SXV377" s="272"/>
      <c r="SXW377" s="272"/>
      <c r="SXX377" s="272"/>
      <c r="SXY377" s="272"/>
      <c r="SXZ377" s="272"/>
      <c r="SYA377" s="272"/>
      <c r="SYB377" s="272"/>
      <c r="SYC377" s="272"/>
      <c r="SYD377" s="272"/>
      <c r="SYE377" s="272"/>
      <c r="SYF377" s="272"/>
      <c r="SYG377" s="272"/>
      <c r="SYH377" s="272"/>
      <c r="SYI377" s="272"/>
      <c r="SYJ377" s="272"/>
      <c r="SYK377" s="272"/>
      <c r="SYL377" s="272"/>
      <c r="SYM377" s="272"/>
      <c r="SYN377" s="272"/>
      <c r="SYO377" s="272"/>
      <c r="SYP377" s="272"/>
      <c r="SYQ377" s="272"/>
      <c r="SYR377" s="272"/>
      <c r="SYS377" s="272"/>
      <c r="SYT377" s="272"/>
      <c r="SYU377" s="272"/>
      <c r="SYV377" s="272"/>
      <c r="SYW377" s="272"/>
      <c r="SYX377" s="272"/>
      <c r="SYY377" s="272"/>
      <c r="SYZ377" s="272"/>
      <c r="SZA377" s="272"/>
      <c r="SZB377" s="272"/>
      <c r="SZC377" s="272"/>
      <c r="SZD377" s="272"/>
      <c r="SZE377" s="272"/>
      <c r="SZF377" s="272"/>
      <c r="SZG377" s="272"/>
      <c r="SZH377" s="272"/>
      <c r="SZI377" s="272"/>
      <c r="SZJ377" s="272"/>
      <c r="SZK377" s="272"/>
      <c r="SZL377" s="272"/>
      <c r="SZM377" s="272"/>
      <c r="SZN377" s="272"/>
      <c r="SZO377" s="272"/>
      <c r="SZP377" s="272"/>
      <c r="SZQ377" s="272"/>
      <c r="SZR377" s="272"/>
      <c r="SZS377" s="272"/>
      <c r="SZT377" s="272"/>
      <c r="SZU377" s="272"/>
      <c r="SZV377" s="272"/>
      <c r="SZW377" s="272"/>
      <c r="SZX377" s="272"/>
      <c r="SZY377" s="272"/>
      <c r="SZZ377" s="272"/>
      <c r="TAA377" s="272"/>
      <c r="TAB377" s="272"/>
      <c r="TAC377" s="272"/>
      <c r="TAD377" s="272"/>
      <c r="TAE377" s="272"/>
      <c r="TAF377" s="272"/>
      <c r="TAG377" s="272"/>
      <c r="TAH377" s="272"/>
      <c r="TAI377" s="272"/>
      <c r="TAJ377" s="272"/>
      <c r="TAK377" s="272"/>
      <c r="TAL377" s="272"/>
      <c r="TAM377" s="272"/>
      <c r="TAN377" s="272"/>
      <c r="TAO377" s="272"/>
      <c r="TAP377" s="272"/>
      <c r="TAQ377" s="272"/>
      <c r="TAR377" s="272"/>
      <c r="TAS377" s="272"/>
      <c r="TAT377" s="272"/>
      <c r="TAU377" s="272"/>
      <c r="TAV377" s="272"/>
      <c r="TAW377" s="272"/>
      <c r="TAX377" s="272"/>
      <c r="TAY377" s="272"/>
      <c r="TAZ377" s="272"/>
      <c r="TBA377" s="272"/>
      <c r="TBB377" s="272"/>
      <c r="TBC377" s="272"/>
      <c r="TBD377" s="272"/>
      <c r="TBE377" s="272"/>
      <c r="TBF377" s="272"/>
      <c r="TBG377" s="272"/>
      <c r="TBH377" s="272"/>
      <c r="TBI377" s="272"/>
      <c r="TBJ377" s="272"/>
      <c r="TBK377" s="272"/>
      <c r="TBL377" s="272"/>
      <c r="TBM377" s="272"/>
      <c r="TBN377" s="272"/>
      <c r="TBO377" s="272"/>
      <c r="TBP377" s="272"/>
      <c r="TBQ377" s="272"/>
      <c r="TBR377" s="272"/>
      <c r="TBS377" s="272"/>
      <c r="TBT377" s="272"/>
      <c r="TBU377" s="272"/>
      <c r="TBV377" s="272"/>
      <c r="TBW377" s="272"/>
      <c r="TBX377" s="272"/>
      <c r="TBY377" s="272"/>
      <c r="TBZ377" s="272"/>
      <c r="TCA377" s="272"/>
      <c r="TCB377" s="272"/>
      <c r="TCC377" s="272"/>
      <c r="TCD377" s="272"/>
      <c r="TCE377" s="272"/>
      <c r="TCF377" s="272"/>
      <c r="TCG377" s="272"/>
      <c r="TCH377" s="272"/>
      <c r="TCI377" s="272"/>
      <c r="TCJ377" s="272"/>
      <c r="TCK377" s="272"/>
      <c r="TCL377" s="272"/>
      <c r="TCM377" s="272"/>
      <c r="TCN377" s="272"/>
      <c r="TCO377" s="272"/>
      <c r="TCP377" s="272"/>
      <c r="TCQ377" s="272"/>
      <c r="TCR377" s="272"/>
      <c r="TCS377" s="272"/>
      <c r="TCT377" s="272"/>
      <c r="TCU377" s="272"/>
      <c r="TCV377" s="272"/>
      <c r="TCW377" s="272"/>
      <c r="TCX377" s="272"/>
      <c r="TCY377" s="272"/>
      <c r="TCZ377" s="272"/>
      <c r="TDA377" s="272"/>
      <c r="TDB377" s="272"/>
      <c r="TDC377" s="272"/>
      <c r="TDD377" s="272"/>
      <c r="TDE377" s="272"/>
      <c r="TDF377" s="272"/>
      <c r="TDG377" s="272"/>
      <c r="TDH377" s="272"/>
      <c r="TDI377" s="272"/>
      <c r="TDJ377" s="272"/>
      <c r="TDK377" s="272"/>
      <c r="TDL377" s="272"/>
      <c r="TDM377" s="272"/>
      <c r="TDN377" s="272"/>
      <c r="TDO377" s="272"/>
      <c r="TDP377" s="272"/>
      <c r="TDQ377" s="272"/>
      <c r="TDR377" s="272"/>
      <c r="TDS377" s="272"/>
      <c r="TDT377" s="272"/>
      <c r="TDU377" s="272"/>
      <c r="TDV377" s="272"/>
      <c r="TDW377" s="272"/>
      <c r="TDX377" s="272"/>
      <c r="TDY377" s="272"/>
      <c r="TDZ377" s="272"/>
      <c r="TEA377" s="272"/>
      <c r="TEB377" s="272"/>
      <c r="TEC377" s="272"/>
      <c r="TED377" s="272"/>
      <c r="TEE377" s="272"/>
      <c r="TEF377" s="272"/>
      <c r="TEG377" s="272"/>
      <c r="TEH377" s="272"/>
      <c r="TEI377" s="272"/>
      <c r="TEJ377" s="272"/>
      <c r="TEK377" s="272"/>
      <c r="TEL377" s="272"/>
      <c r="TEM377" s="272"/>
      <c r="TEN377" s="272"/>
      <c r="TEO377" s="272"/>
      <c r="TEP377" s="272"/>
      <c r="TEQ377" s="272"/>
      <c r="TER377" s="272"/>
      <c r="TES377" s="272"/>
      <c r="TET377" s="272"/>
      <c r="TEU377" s="272"/>
      <c r="TEV377" s="272"/>
      <c r="TEW377" s="272"/>
      <c r="TEX377" s="272"/>
      <c r="TEY377" s="272"/>
      <c r="TEZ377" s="272"/>
      <c r="TFA377" s="272"/>
      <c r="TFB377" s="272"/>
      <c r="TFC377" s="272"/>
      <c r="TFD377" s="272"/>
      <c r="TFE377" s="272"/>
      <c r="TFF377" s="272"/>
      <c r="TFG377" s="272"/>
      <c r="TFH377" s="272"/>
      <c r="TFI377" s="272"/>
      <c r="TFJ377" s="272"/>
      <c r="TFK377" s="272"/>
      <c r="TFL377" s="272"/>
      <c r="TFM377" s="272"/>
      <c r="TFN377" s="272"/>
      <c r="TFO377" s="272"/>
      <c r="TFP377" s="272"/>
      <c r="TFQ377" s="272"/>
      <c r="TFR377" s="272"/>
      <c r="TFS377" s="272"/>
      <c r="TFT377" s="272"/>
      <c r="TFU377" s="272"/>
      <c r="TFV377" s="272"/>
      <c r="TFW377" s="272"/>
      <c r="TFX377" s="272"/>
      <c r="TFY377" s="272"/>
      <c r="TFZ377" s="272"/>
      <c r="TGA377" s="272"/>
      <c r="TGB377" s="272"/>
      <c r="TGC377" s="272"/>
      <c r="TGD377" s="272"/>
      <c r="TGE377" s="272"/>
      <c r="TGF377" s="272"/>
      <c r="TGG377" s="272"/>
      <c r="TGH377" s="272"/>
      <c r="TGI377" s="272"/>
      <c r="TGJ377" s="272"/>
      <c r="TGK377" s="272"/>
      <c r="TGL377" s="272"/>
      <c r="TGM377" s="272"/>
      <c r="TGN377" s="272"/>
      <c r="TGO377" s="272"/>
      <c r="TGP377" s="272"/>
      <c r="TGQ377" s="272"/>
      <c r="TGR377" s="272"/>
      <c r="TGS377" s="272"/>
      <c r="TGT377" s="272"/>
      <c r="TGU377" s="272"/>
      <c r="TGV377" s="272"/>
      <c r="TGW377" s="272"/>
      <c r="TGX377" s="272"/>
      <c r="TGY377" s="272"/>
      <c r="TGZ377" s="272"/>
      <c r="THA377" s="272"/>
      <c r="THB377" s="272"/>
      <c r="THC377" s="272"/>
      <c r="THD377" s="272"/>
      <c r="THE377" s="272"/>
      <c r="THF377" s="272"/>
      <c r="THG377" s="272"/>
      <c r="THH377" s="272"/>
      <c r="THI377" s="272"/>
      <c r="THJ377" s="272"/>
      <c r="THK377" s="272"/>
      <c r="THL377" s="272"/>
      <c r="THM377" s="272"/>
      <c r="THN377" s="272"/>
      <c r="THO377" s="272"/>
      <c r="THP377" s="272"/>
      <c r="THQ377" s="272"/>
      <c r="THR377" s="272"/>
      <c r="THS377" s="272"/>
      <c r="THT377" s="272"/>
      <c r="THU377" s="272"/>
      <c r="THV377" s="272"/>
      <c r="THW377" s="272"/>
      <c r="THX377" s="272"/>
      <c r="THY377" s="272"/>
      <c r="THZ377" s="272"/>
      <c r="TIA377" s="272"/>
      <c r="TIB377" s="272"/>
      <c r="TIC377" s="272"/>
      <c r="TID377" s="272"/>
      <c r="TIE377" s="272"/>
      <c r="TIF377" s="272"/>
      <c r="TIG377" s="272"/>
      <c r="TIH377" s="272"/>
      <c r="TII377" s="272"/>
      <c r="TIJ377" s="272"/>
      <c r="TIK377" s="272"/>
      <c r="TIL377" s="272"/>
      <c r="TIM377" s="272"/>
      <c r="TIN377" s="272"/>
      <c r="TIO377" s="272"/>
      <c r="TIP377" s="272"/>
      <c r="TIQ377" s="272"/>
      <c r="TIR377" s="272"/>
      <c r="TIS377" s="272"/>
      <c r="TIT377" s="272"/>
      <c r="TIU377" s="272"/>
      <c r="TIV377" s="272"/>
      <c r="TIW377" s="272"/>
      <c r="TIX377" s="272"/>
      <c r="TIY377" s="272"/>
      <c r="TIZ377" s="272"/>
      <c r="TJA377" s="272"/>
      <c r="TJB377" s="272"/>
      <c r="TJC377" s="272"/>
      <c r="TJD377" s="272"/>
      <c r="TJE377" s="272"/>
      <c r="TJF377" s="272"/>
      <c r="TJG377" s="272"/>
      <c r="TJH377" s="272"/>
      <c r="TJI377" s="272"/>
      <c r="TJJ377" s="272"/>
      <c r="TJK377" s="272"/>
      <c r="TJL377" s="272"/>
      <c r="TJM377" s="272"/>
      <c r="TJN377" s="272"/>
      <c r="TJO377" s="272"/>
      <c r="TJP377" s="272"/>
      <c r="TJQ377" s="272"/>
      <c r="TJR377" s="272"/>
      <c r="TJS377" s="272"/>
      <c r="TJT377" s="272"/>
      <c r="TJU377" s="272"/>
      <c r="TJV377" s="272"/>
      <c r="TJW377" s="272"/>
      <c r="TJX377" s="272"/>
      <c r="TJY377" s="272"/>
      <c r="TJZ377" s="272"/>
      <c r="TKA377" s="272"/>
      <c r="TKB377" s="272"/>
      <c r="TKC377" s="272"/>
      <c r="TKD377" s="272"/>
      <c r="TKE377" s="272"/>
      <c r="TKF377" s="272"/>
      <c r="TKG377" s="272"/>
      <c r="TKH377" s="272"/>
      <c r="TKI377" s="272"/>
      <c r="TKJ377" s="272"/>
      <c r="TKK377" s="272"/>
      <c r="TKL377" s="272"/>
      <c r="TKM377" s="272"/>
      <c r="TKN377" s="272"/>
      <c r="TKO377" s="272"/>
      <c r="TKP377" s="272"/>
      <c r="TKQ377" s="272"/>
      <c r="TKR377" s="272"/>
      <c r="TKS377" s="272"/>
      <c r="TKT377" s="272"/>
      <c r="TKU377" s="272"/>
      <c r="TKV377" s="272"/>
      <c r="TKW377" s="272"/>
      <c r="TKX377" s="272"/>
      <c r="TKY377" s="272"/>
      <c r="TKZ377" s="272"/>
      <c r="TLA377" s="272"/>
      <c r="TLB377" s="272"/>
      <c r="TLC377" s="272"/>
      <c r="TLD377" s="272"/>
      <c r="TLE377" s="272"/>
      <c r="TLF377" s="272"/>
      <c r="TLG377" s="272"/>
      <c r="TLH377" s="272"/>
      <c r="TLI377" s="272"/>
      <c r="TLJ377" s="272"/>
      <c r="TLK377" s="272"/>
      <c r="TLL377" s="272"/>
      <c r="TLM377" s="272"/>
      <c r="TLN377" s="272"/>
      <c r="TLO377" s="272"/>
      <c r="TLP377" s="272"/>
      <c r="TLQ377" s="272"/>
      <c r="TLR377" s="272"/>
      <c r="TLS377" s="272"/>
      <c r="TLT377" s="272"/>
      <c r="TLU377" s="272"/>
      <c r="TLV377" s="272"/>
      <c r="TLW377" s="272"/>
      <c r="TLX377" s="272"/>
      <c r="TLY377" s="272"/>
      <c r="TLZ377" s="272"/>
      <c r="TMA377" s="272"/>
      <c r="TMB377" s="272"/>
      <c r="TMC377" s="272"/>
      <c r="TMD377" s="272"/>
      <c r="TME377" s="272"/>
      <c r="TMF377" s="272"/>
      <c r="TMG377" s="272"/>
      <c r="TMH377" s="272"/>
      <c r="TMI377" s="272"/>
      <c r="TMJ377" s="272"/>
      <c r="TMK377" s="272"/>
      <c r="TML377" s="272"/>
      <c r="TMM377" s="272"/>
      <c r="TMN377" s="272"/>
      <c r="TMO377" s="272"/>
      <c r="TMP377" s="272"/>
      <c r="TMQ377" s="272"/>
      <c r="TMR377" s="272"/>
      <c r="TMS377" s="272"/>
      <c r="TMT377" s="272"/>
      <c r="TMU377" s="272"/>
      <c r="TMV377" s="272"/>
      <c r="TMW377" s="272"/>
      <c r="TMX377" s="272"/>
      <c r="TMY377" s="272"/>
      <c r="TMZ377" s="272"/>
      <c r="TNA377" s="272"/>
      <c r="TNB377" s="272"/>
      <c r="TNC377" s="272"/>
      <c r="TND377" s="272"/>
      <c r="TNE377" s="272"/>
      <c r="TNF377" s="272"/>
      <c r="TNG377" s="272"/>
      <c r="TNH377" s="272"/>
      <c r="TNI377" s="272"/>
      <c r="TNJ377" s="272"/>
      <c r="TNK377" s="272"/>
      <c r="TNL377" s="272"/>
      <c r="TNM377" s="272"/>
      <c r="TNN377" s="272"/>
      <c r="TNO377" s="272"/>
      <c r="TNP377" s="272"/>
      <c r="TNQ377" s="272"/>
      <c r="TNR377" s="272"/>
      <c r="TNS377" s="272"/>
      <c r="TNT377" s="272"/>
      <c r="TNU377" s="272"/>
      <c r="TNV377" s="272"/>
      <c r="TNW377" s="272"/>
      <c r="TNX377" s="272"/>
      <c r="TNY377" s="272"/>
      <c r="TNZ377" s="272"/>
      <c r="TOA377" s="272"/>
      <c r="TOB377" s="272"/>
      <c r="TOC377" s="272"/>
      <c r="TOD377" s="272"/>
      <c r="TOE377" s="272"/>
      <c r="TOF377" s="272"/>
      <c r="TOG377" s="272"/>
      <c r="TOH377" s="272"/>
      <c r="TOI377" s="272"/>
      <c r="TOJ377" s="272"/>
      <c r="TOK377" s="272"/>
      <c r="TOL377" s="272"/>
      <c r="TOM377" s="272"/>
      <c r="TON377" s="272"/>
      <c r="TOO377" s="272"/>
      <c r="TOP377" s="272"/>
      <c r="TOQ377" s="272"/>
      <c r="TOR377" s="272"/>
      <c r="TOS377" s="272"/>
      <c r="TOT377" s="272"/>
      <c r="TOU377" s="272"/>
      <c r="TOV377" s="272"/>
      <c r="TOW377" s="272"/>
      <c r="TOX377" s="272"/>
      <c r="TOY377" s="272"/>
      <c r="TOZ377" s="272"/>
      <c r="TPA377" s="272"/>
      <c r="TPB377" s="272"/>
      <c r="TPC377" s="272"/>
      <c r="TPD377" s="272"/>
      <c r="TPE377" s="272"/>
      <c r="TPF377" s="272"/>
      <c r="TPG377" s="272"/>
      <c r="TPH377" s="272"/>
      <c r="TPI377" s="272"/>
      <c r="TPJ377" s="272"/>
      <c r="TPK377" s="272"/>
      <c r="TPL377" s="272"/>
      <c r="TPM377" s="272"/>
      <c r="TPN377" s="272"/>
      <c r="TPO377" s="272"/>
      <c r="TPP377" s="272"/>
      <c r="TPQ377" s="272"/>
      <c r="TPR377" s="272"/>
      <c r="TPS377" s="272"/>
      <c r="TPT377" s="272"/>
      <c r="TPU377" s="272"/>
      <c r="TPV377" s="272"/>
      <c r="TPW377" s="272"/>
      <c r="TPX377" s="272"/>
      <c r="TPY377" s="272"/>
      <c r="TPZ377" s="272"/>
      <c r="TQA377" s="272"/>
      <c r="TQB377" s="272"/>
      <c r="TQC377" s="272"/>
      <c r="TQD377" s="272"/>
      <c r="TQE377" s="272"/>
      <c r="TQF377" s="272"/>
      <c r="TQG377" s="272"/>
      <c r="TQH377" s="272"/>
      <c r="TQI377" s="272"/>
      <c r="TQJ377" s="272"/>
      <c r="TQK377" s="272"/>
      <c r="TQL377" s="272"/>
      <c r="TQM377" s="272"/>
      <c r="TQN377" s="272"/>
      <c r="TQO377" s="272"/>
      <c r="TQP377" s="272"/>
      <c r="TQQ377" s="272"/>
      <c r="TQR377" s="272"/>
      <c r="TQS377" s="272"/>
      <c r="TQT377" s="272"/>
      <c r="TQU377" s="272"/>
      <c r="TQV377" s="272"/>
      <c r="TQW377" s="272"/>
      <c r="TQX377" s="272"/>
      <c r="TQY377" s="272"/>
      <c r="TQZ377" s="272"/>
      <c r="TRA377" s="272"/>
      <c r="TRB377" s="272"/>
      <c r="TRC377" s="272"/>
      <c r="TRD377" s="272"/>
      <c r="TRE377" s="272"/>
      <c r="TRF377" s="272"/>
      <c r="TRG377" s="272"/>
      <c r="TRH377" s="272"/>
      <c r="TRI377" s="272"/>
      <c r="TRJ377" s="272"/>
      <c r="TRK377" s="272"/>
      <c r="TRL377" s="272"/>
      <c r="TRM377" s="272"/>
      <c r="TRN377" s="272"/>
      <c r="TRO377" s="272"/>
      <c r="TRP377" s="272"/>
      <c r="TRQ377" s="272"/>
      <c r="TRR377" s="272"/>
      <c r="TRS377" s="272"/>
      <c r="TRT377" s="272"/>
      <c r="TRU377" s="272"/>
      <c r="TRV377" s="272"/>
      <c r="TRW377" s="272"/>
      <c r="TRX377" s="272"/>
      <c r="TRY377" s="272"/>
      <c r="TRZ377" s="272"/>
      <c r="TSA377" s="272"/>
      <c r="TSB377" s="272"/>
      <c r="TSC377" s="272"/>
      <c r="TSD377" s="272"/>
      <c r="TSE377" s="272"/>
      <c r="TSF377" s="272"/>
      <c r="TSG377" s="272"/>
      <c r="TSH377" s="272"/>
      <c r="TSI377" s="272"/>
      <c r="TSJ377" s="272"/>
      <c r="TSK377" s="272"/>
      <c r="TSL377" s="272"/>
      <c r="TSM377" s="272"/>
      <c r="TSN377" s="272"/>
      <c r="TSO377" s="272"/>
      <c r="TSP377" s="272"/>
      <c r="TSQ377" s="272"/>
      <c r="TSR377" s="272"/>
      <c r="TSS377" s="272"/>
      <c r="TST377" s="272"/>
      <c r="TSU377" s="272"/>
      <c r="TSV377" s="272"/>
      <c r="TSW377" s="272"/>
      <c r="TSX377" s="272"/>
      <c r="TSY377" s="272"/>
      <c r="TSZ377" s="272"/>
      <c r="TTA377" s="272"/>
      <c r="TTB377" s="272"/>
      <c r="TTC377" s="272"/>
      <c r="TTD377" s="272"/>
      <c r="TTE377" s="272"/>
      <c r="TTF377" s="272"/>
      <c r="TTG377" s="272"/>
      <c r="TTH377" s="272"/>
      <c r="TTI377" s="272"/>
      <c r="TTJ377" s="272"/>
      <c r="TTK377" s="272"/>
      <c r="TTL377" s="272"/>
      <c r="TTM377" s="272"/>
      <c r="TTN377" s="272"/>
      <c r="TTO377" s="272"/>
      <c r="TTP377" s="272"/>
      <c r="TTQ377" s="272"/>
      <c r="TTR377" s="272"/>
      <c r="TTS377" s="272"/>
      <c r="TTT377" s="272"/>
      <c r="TTU377" s="272"/>
      <c r="TTV377" s="272"/>
      <c r="TTW377" s="272"/>
      <c r="TTX377" s="272"/>
      <c r="TTY377" s="272"/>
      <c r="TTZ377" s="272"/>
      <c r="TUA377" s="272"/>
      <c r="TUB377" s="272"/>
      <c r="TUC377" s="272"/>
      <c r="TUD377" s="272"/>
      <c r="TUE377" s="272"/>
      <c r="TUF377" s="272"/>
      <c r="TUG377" s="272"/>
      <c r="TUH377" s="272"/>
      <c r="TUI377" s="272"/>
      <c r="TUJ377" s="272"/>
      <c r="TUK377" s="272"/>
      <c r="TUL377" s="272"/>
      <c r="TUM377" s="272"/>
      <c r="TUN377" s="272"/>
      <c r="TUO377" s="272"/>
      <c r="TUP377" s="272"/>
      <c r="TUQ377" s="272"/>
      <c r="TUR377" s="272"/>
      <c r="TUS377" s="272"/>
      <c r="TUT377" s="272"/>
      <c r="TUU377" s="272"/>
      <c r="TUV377" s="272"/>
      <c r="TUW377" s="272"/>
      <c r="TUX377" s="272"/>
      <c r="TUY377" s="272"/>
      <c r="TUZ377" s="272"/>
      <c r="TVA377" s="272"/>
      <c r="TVB377" s="272"/>
      <c r="TVC377" s="272"/>
      <c r="TVD377" s="272"/>
      <c r="TVE377" s="272"/>
      <c r="TVF377" s="272"/>
      <c r="TVG377" s="272"/>
      <c r="TVH377" s="272"/>
      <c r="TVI377" s="272"/>
      <c r="TVJ377" s="272"/>
      <c r="TVK377" s="272"/>
      <c r="TVL377" s="272"/>
      <c r="TVM377" s="272"/>
      <c r="TVN377" s="272"/>
      <c r="TVO377" s="272"/>
      <c r="TVP377" s="272"/>
      <c r="TVQ377" s="272"/>
      <c r="TVR377" s="272"/>
      <c r="TVS377" s="272"/>
      <c r="TVT377" s="272"/>
      <c r="TVU377" s="272"/>
      <c r="TVV377" s="272"/>
      <c r="TVW377" s="272"/>
      <c r="TVX377" s="272"/>
      <c r="TVY377" s="272"/>
      <c r="TVZ377" s="272"/>
      <c r="TWA377" s="272"/>
      <c r="TWB377" s="272"/>
      <c r="TWC377" s="272"/>
      <c r="TWD377" s="272"/>
      <c r="TWE377" s="272"/>
      <c r="TWF377" s="272"/>
      <c r="TWG377" s="272"/>
      <c r="TWH377" s="272"/>
      <c r="TWI377" s="272"/>
      <c r="TWJ377" s="272"/>
      <c r="TWK377" s="272"/>
      <c r="TWL377" s="272"/>
      <c r="TWM377" s="272"/>
      <c r="TWN377" s="272"/>
      <c r="TWO377" s="272"/>
      <c r="TWP377" s="272"/>
      <c r="TWQ377" s="272"/>
      <c r="TWR377" s="272"/>
      <c r="TWS377" s="272"/>
      <c r="TWT377" s="272"/>
      <c r="TWU377" s="272"/>
      <c r="TWV377" s="272"/>
      <c r="TWW377" s="272"/>
      <c r="TWX377" s="272"/>
      <c r="TWY377" s="272"/>
      <c r="TWZ377" s="272"/>
      <c r="TXA377" s="272"/>
      <c r="TXB377" s="272"/>
      <c r="TXC377" s="272"/>
      <c r="TXD377" s="272"/>
      <c r="TXE377" s="272"/>
      <c r="TXF377" s="272"/>
      <c r="TXG377" s="272"/>
      <c r="TXH377" s="272"/>
      <c r="TXI377" s="272"/>
      <c r="TXJ377" s="272"/>
      <c r="TXK377" s="272"/>
      <c r="TXL377" s="272"/>
      <c r="TXM377" s="272"/>
      <c r="TXN377" s="272"/>
      <c r="TXO377" s="272"/>
      <c r="TXP377" s="272"/>
      <c r="TXQ377" s="272"/>
      <c r="TXR377" s="272"/>
      <c r="TXS377" s="272"/>
      <c r="TXT377" s="272"/>
      <c r="TXU377" s="272"/>
      <c r="TXV377" s="272"/>
      <c r="TXW377" s="272"/>
      <c r="TXX377" s="272"/>
      <c r="TXY377" s="272"/>
      <c r="TXZ377" s="272"/>
      <c r="TYA377" s="272"/>
      <c r="TYB377" s="272"/>
      <c r="TYC377" s="272"/>
      <c r="TYD377" s="272"/>
      <c r="TYE377" s="272"/>
      <c r="TYF377" s="272"/>
      <c r="TYG377" s="272"/>
      <c r="TYH377" s="272"/>
      <c r="TYI377" s="272"/>
      <c r="TYJ377" s="272"/>
      <c r="TYK377" s="272"/>
      <c r="TYL377" s="272"/>
      <c r="TYM377" s="272"/>
      <c r="TYN377" s="272"/>
      <c r="TYO377" s="272"/>
      <c r="TYP377" s="272"/>
      <c r="TYQ377" s="272"/>
      <c r="TYR377" s="272"/>
      <c r="TYS377" s="272"/>
      <c r="TYT377" s="272"/>
      <c r="TYU377" s="272"/>
      <c r="TYV377" s="272"/>
      <c r="TYW377" s="272"/>
      <c r="TYX377" s="272"/>
      <c r="TYY377" s="272"/>
      <c r="TYZ377" s="272"/>
      <c r="TZA377" s="272"/>
      <c r="TZB377" s="272"/>
      <c r="TZC377" s="272"/>
      <c r="TZD377" s="272"/>
      <c r="TZE377" s="272"/>
      <c r="TZF377" s="272"/>
      <c r="TZG377" s="272"/>
      <c r="TZH377" s="272"/>
      <c r="TZI377" s="272"/>
      <c r="TZJ377" s="272"/>
      <c r="TZK377" s="272"/>
      <c r="TZL377" s="272"/>
      <c r="TZM377" s="272"/>
      <c r="TZN377" s="272"/>
      <c r="TZO377" s="272"/>
      <c r="TZP377" s="272"/>
      <c r="TZQ377" s="272"/>
      <c r="TZR377" s="272"/>
      <c r="TZS377" s="272"/>
      <c r="TZT377" s="272"/>
      <c r="TZU377" s="272"/>
      <c r="TZV377" s="272"/>
      <c r="TZW377" s="272"/>
      <c r="TZX377" s="272"/>
      <c r="TZY377" s="272"/>
      <c r="TZZ377" s="272"/>
      <c r="UAA377" s="272"/>
      <c r="UAB377" s="272"/>
      <c r="UAC377" s="272"/>
      <c r="UAD377" s="272"/>
      <c r="UAE377" s="272"/>
      <c r="UAF377" s="272"/>
      <c r="UAG377" s="272"/>
      <c r="UAH377" s="272"/>
      <c r="UAI377" s="272"/>
      <c r="UAJ377" s="272"/>
      <c r="UAK377" s="272"/>
      <c r="UAL377" s="272"/>
      <c r="UAM377" s="272"/>
      <c r="UAN377" s="272"/>
      <c r="UAO377" s="272"/>
      <c r="UAP377" s="272"/>
      <c r="UAQ377" s="272"/>
      <c r="UAR377" s="272"/>
      <c r="UAS377" s="272"/>
      <c r="UAT377" s="272"/>
      <c r="UAU377" s="272"/>
      <c r="UAV377" s="272"/>
      <c r="UAW377" s="272"/>
      <c r="UAX377" s="272"/>
      <c r="UAY377" s="272"/>
      <c r="UAZ377" s="272"/>
      <c r="UBA377" s="272"/>
      <c r="UBB377" s="272"/>
      <c r="UBC377" s="272"/>
      <c r="UBD377" s="272"/>
      <c r="UBE377" s="272"/>
      <c r="UBF377" s="272"/>
      <c r="UBG377" s="272"/>
      <c r="UBH377" s="272"/>
      <c r="UBI377" s="272"/>
      <c r="UBJ377" s="272"/>
      <c r="UBK377" s="272"/>
      <c r="UBL377" s="272"/>
      <c r="UBM377" s="272"/>
      <c r="UBN377" s="272"/>
      <c r="UBO377" s="272"/>
      <c r="UBP377" s="272"/>
      <c r="UBQ377" s="272"/>
      <c r="UBR377" s="272"/>
      <c r="UBS377" s="272"/>
      <c r="UBT377" s="272"/>
      <c r="UBU377" s="272"/>
      <c r="UBV377" s="272"/>
      <c r="UBW377" s="272"/>
      <c r="UBX377" s="272"/>
      <c r="UBY377" s="272"/>
      <c r="UBZ377" s="272"/>
      <c r="UCA377" s="272"/>
      <c r="UCB377" s="272"/>
      <c r="UCC377" s="272"/>
      <c r="UCD377" s="272"/>
      <c r="UCE377" s="272"/>
      <c r="UCF377" s="272"/>
      <c r="UCG377" s="272"/>
      <c r="UCH377" s="272"/>
      <c r="UCI377" s="272"/>
      <c r="UCJ377" s="272"/>
      <c r="UCK377" s="272"/>
      <c r="UCL377" s="272"/>
      <c r="UCM377" s="272"/>
      <c r="UCN377" s="272"/>
      <c r="UCO377" s="272"/>
      <c r="UCP377" s="272"/>
      <c r="UCQ377" s="272"/>
      <c r="UCR377" s="272"/>
      <c r="UCS377" s="272"/>
      <c r="UCT377" s="272"/>
      <c r="UCU377" s="272"/>
      <c r="UCV377" s="272"/>
      <c r="UCW377" s="272"/>
      <c r="UCX377" s="272"/>
      <c r="UCY377" s="272"/>
      <c r="UCZ377" s="272"/>
      <c r="UDA377" s="272"/>
      <c r="UDB377" s="272"/>
      <c r="UDC377" s="272"/>
      <c r="UDD377" s="272"/>
      <c r="UDE377" s="272"/>
      <c r="UDF377" s="272"/>
      <c r="UDG377" s="272"/>
      <c r="UDH377" s="272"/>
      <c r="UDI377" s="272"/>
      <c r="UDJ377" s="272"/>
      <c r="UDK377" s="272"/>
      <c r="UDL377" s="272"/>
      <c r="UDM377" s="272"/>
      <c r="UDN377" s="272"/>
      <c r="UDO377" s="272"/>
      <c r="UDP377" s="272"/>
      <c r="UDQ377" s="272"/>
      <c r="UDR377" s="272"/>
      <c r="UDS377" s="272"/>
      <c r="UDT377" s="272"/>
      <c r="UDU377" s="272"/>
      <c r="UDV377" s="272"/>
      <c r="UDW377" s="272"/>
      <c r="UDX377" s="272"/>
      <c r="UDY377" s="272"/>
      <c r="UDZ377" s="272"/>
      <c r="UEA377" s="272"/>
      <c r="UEB377" s="272"/>
      <c r="UEC377" s="272"/>
      <c r="UED377" s="272"/>
      <c r="UEE377" s="272"/>
      <c r="UEF377" s="272"/>
      <c r="UEG377" s="272"/>
      <c r="UEH377" s="272"/>
      <c r="UEI377" s="272"/>
      <c r="UEJ377" s="272"/>
      <c r="UEK377" s="272"/>
      <c r="UEL377" s="272"/>
      <c r="UEM377" s="272"/>
      <c r="UEN377" s="272"/>
      <c r="UEO377" s="272"/>
      <c r="UEP377" s="272"/>
      <c r="UEQ377" s="272"/>
      <c r="UER377" s="272"/>
      <c r="UES377" s="272"/>
      <c r="UET377" s="272"/>
      <c r="UEU377" s="272"/>
      <c r="UEV377" s="272"/>
      <c r="UEW377" s="272"/>
      <c r="UEX377" s="272"/>
      <c r="UEY377" s="272"/>
      <c r="UEZ377" s="272"/>
      <c r="UFA377" s="272"/>
      <c r="UFB377" s="272"/>
      <c r="UFC377" s="272"/>
      <c r="UFD377" s="272"/>
      <c r="UFE377" s="272"/>
      <c r="UFF377" s="272"/>
      <c r="UFG377" s="272"/>
      <c r="UFH377" s="272"/>
      <c r="UFI377" s="272"/>
      <c r="UFJ377" s="272"/>
      <c r="UFK377" s="272"/>
      <c r="UFL377" s="272"/>
      <c r="UFM377" s="272"/>
      <c r="UFN377" s="272"/>
      <c r="UFO377" s="272"/>
      <c r="UFP377" s="272"/>
      <c r="UFQ377" s="272"/>
      <c r="UFR377" s="272"/>
      <c r="UFS377" s="272"/>
      <c r="UFT377" s="272"/>
      <c r="UFU377" s="272"/>
      <c r="UFV377" s="272"/>
      <c r="UFW377" s="272"/>
      <c r="UFX377" s="272"/>
      <c r="UFY377" s="272"/>
      <c r="UFZ377" s="272"/>
      <c r="UGA377" s="272"/>
      <c r="UGB377" s="272"/>
      <c r="UGC377" s="272"/>
      <c r="UGD377" s="272"/>
      <c r="UGE377" s="272"/>
      <c r="UGF377" s="272"/>
      <c r="UGG377" s="272"/>
      <c r="UGH377" s="272"/>
      <c r="UGI377" s="272"/>
      <c r="UGJ377" s="272"/>
      <c r="UGK377" s="272"/>
      <c r="UGL377" s="272"/>
      <c r="UGM377" s="272"/>
      <c r="UGN377" s="272"/>
      <c r="UGO377" s="272"/>
      <c r="UGP377" s="272"/>
      <c r="UGQ377" s="272"/>
      <c r="UGR377" s="272"/>
      <c r="UGS377" s="272"/>
      <c r="UGT377" s="272"/>
      <c r="UGU377" s="272"/>
      <c r="UGV377" s="272"/>
      <c r="UGW377" s="272"/>
      <c r="UGX377" s="272"/>
      <c r="UGY377" s="272"/>
      <c r="UGZ377" s="272"/>
      <c r="UHA377" s="272"/>
      <c r="UHB377" s="272"/>
      <c r="UHC377" s="272"/>
      <c r="UHD377" s="272"/>
      <c r="UHE377" s="272"/>
      <c r="UHF377" s="272"/>
      <c r="UHG377" s="272"/>
      <c r="UHH377" s="272"/>
      <c r="UHI377" s="272"/>
      <c r="UHJ377" s="272"/>
      <c r="UHK377" s="272"/>
      <c r="UHL377" s="272"/>
      <c r="UHM377" s="272"/>
      <c r="UHN377" s="272"/>
      <c r="UHO377" s="272"/>
      <c r="UHP377" s="272"/>
      <c r="UHQ377" s="272"/>
      <c r="UHR377" s="272"/>
      <c r="UHS377" s="272"/>
      <c r="UHT377" s="272"/>
      <c r="UHU377" s="272"/>
      <c r="UHV377" s="272"/>
      <c r="UHW377" s="272"/>
      <c r="UHX377" s="272"/>
      <c r="UHY377" s="272"/>
      <c r="UHZ377" s="272"/>
      <c r="UIA377" s="272"/>
      <c r="UIB377" s="272"/>
      <c r="UIC377" s="272"/>
      <c r="UID377" s="272"/>
      <c r="UIE377" s="272"/>
      <c r="UIF377" s="272"/>
      <c r="UIG377" s="272"/>
      <c r="UIH377" s="272"/>
      <c r="UII377" s="272"/>
      <c r="UIJ377" s="272"/>
      <c r="UIK377" s="272"/>
      <c r="UIL377" s="272"/>
      <c r="UIM377" s="272"/>
      <c r="UIN377" s="272"/>
      <c r="UIO377" s="272"/>
      <c r="UIP377" s="272"/>
      <c r="UIQ377" s="272"/>
      <c r="UIR377" s="272"/>
      <c r="UIS377" s="272"/>
      <c r="UIT377" s="272"/>
      <c r="UIU377" s="272"/>
      <c r="UIV377" s="272"/>
      <c r="UIW377" s="272"/>
      <c r="UIX377" s="272"/>
      <c r="UIY377" s="272"/>
      <c r="UIZ377" s="272"/>
      <c r="UJA377" s="272"/>
      <c r="UJB377" s="272"/>
      <c r="UJC377" s="272"/>
      <c r="UJD377" s="272"/>
      <c r="UJE377" s="272"/>
      <c r="UJF377" s="272"/>
      <c r="UJG377" s="272"/>
      <c r="UJH377" s="272"/>
      <c r="UJI377" s="272"/>
      <c r="UJJ377" s="272"/>
      <c r="UJK377" s="272"/>
      <c r="UJL377" s="272"/>
      <c r="UJM377" s="272"/>
      <c r="UJN377" s="272"/>
      <c r="UJO377" s="272"/>
      <c r="UJP377" s="272"/>
      <c r="UJQ377" s="272"/>
      <c r="UJR377" s="272"/>
      <c r="UJS377" s="272"/>
      <c r="UJT377" s="272"/>
      <c r="UJU377" s="272"/>
      <c r="UJV377" s="272"/>
      <c r="UJW377" s="272"/>
      <c r="UJX377" s="272"/>
      <c r="UJY377" s="272"/>
      <c r="UJZ377" s="272"/>
      <c r="UKA377" s="272"/>
      <c r="UKB377" s="272"/>
      <c r="UKC377" s="272"/>
      <c r="UKD377" s="272"/>
      <c r="UKE377" s="272"/>
      <c r="UKF377" s="272"/>
      <c r="UKG377" s="272"/>
      <c r="UKH377" s="272"/>
      <c r="UKI377" s="272"/>
      <c r="UKJ377" s="272"/>
      <c r="UKK377" s="272"/>
      <c r="UKL377" s="272"/>
      <c r="UKM377" s="272"/>
      <c r="UKN377" s="272"/>
      <c r="UKO377" s="272"/>
      <c r="UKP377" s="272"/>
      <c r="UKQ377" s="272"/>
      <c r="UKR377" s="272"/>
      <c r="UKS377" s="272"/>
      <c r="UKT377" s="272"/>
      <c r="UKU377" s="272"/>
      <c r="UKV377" s="272"/>
      <c r="UKW377" s="272"/>
      <c r="UKX377" s="272"/>
      <c r="UKY377" s="272"/>
      <c r="UKZ377" s="272"/>
      <c r="ULA377" s="272"/>
      <c r="ULB377" s="272"/>
      <c r="ULC377" s="272"/>
      <c r="ULD377" s="272"/>
      <c r="ULE377" s="272"/>
      <c r="ULF377" s="272"/>
      <c r="ULG377" s="272"/>
      <c r="ULH377" s="272"/>
      <c r="ULI377" s="272"/>
      <c r="ULJ377" s="272"/>
      <c r="ULK377" s="272"/>
      <c r="ULL377" s="272"/>
      <c r="ULM377" s="272"/>
      <c r="ULN377" s="272"/>
      <c r="ULO377" s="272"/>
      <c r="ULP377" s="272"/>
      <c r="ULQ377" s="272"/>
      <c r="ULR377" s="272"/>
      <c r="ULS377" s="272"/>
      <c r="ULT377" s="272"/>
      <c r="ULU377" s="272"/>
      <c r="ULV377" s="272"/>
      <c r="ULW377" s="272"/>
      <c r="ULX377" s="272"/>
      <c r="ULY377" s="272"/>
      <c r="ULZ377" s="272"/>
      <c r="UMA377" s="272"/>
      <c r="UMB377" s="272"/>
      <c r="UMC377" s="272"/>
      <c r="UMD377" s="272"/>
      <c r="UME377" s="272"/>
      <c r="UMF377" s="272"/>
      <c r="UMG377" s="272"/>
      <c r="UMH377" s="272"/>
      <c r="UMI377" s="272"/>
      <c r="UMJ377" s="272"/>
      <c r="UMK377" s="272"/>
      <c r="UML377" s="272"/>
      <c r="UMM377" s="272"/>
      <c r="UMN377" s="272"/>
      <c r="UMO377" s="272"/>
      <c r="UMP377" s="272"/>
      <c r="UMQ377" s="272"/>
      <c r="UMR377" s="272"/>
      <c r="UMS377" s="272"/>
      <c r="UMT377" s="272"/>
      <c r="UMU377" s="272"/>
      <c r="UMV377" s="272"/>
      <c r="UMW377" s="272"/>
      <c r="UMX377" s="272"/>
      <c r="UMY377" s="272"/>
      <c r="UMZ377" s="272"/>
      <c r="UNA377" s="272"/>
      <c r="UNB377" s="272"/>
      <c r="UNC377" s="272"/>
      <c r="UND377" s="272"/>
      <c r="UNE377" s="272"/>
      <c r="UNF377" s="272"/>
      <c r="UNG377" s="272"/>
      <c r="UNH377" s="272"/>
      <c r="UNI377" s="272"/>
      <c r="UNJ377" s="272"/>
      <c r="UNK377" s="272"/>
      <c r="UNL377" s="272"/>
      <c r="UNM377" s="272"/>
      <c r="UNN377" s="272"/>
      <c r="UNO377" s="272"/>
      <c r="UNP377" s="272"/>
      <c r="UNQ377" s="272"/>
      <c r="UNR377" s="272"/>
      <c r="UNS377" s="272"/>
      <c r="UNT377" s="272"/>
      <c r="UNU377" s="272"/>
      <c r="UNV377" s="272"/>
      <c r="UNW377" s="272"/>
      <c r="UNX377" s="272"/>
      <c r="UNY377" s="272"/>
      <c r="UNZ377" s="272"/>
      <c r="UOA377" s="272"/>
      <c r="UOB377" s="272"/>
      <c r="UOC377" s="272"/>
      <c r="UOD377" s="272"/>
      <c r="UOE377" s="272"/>
      <c r="UOF377" s="272"/>
      <c r="UOG377" s="272"/>
      <c r="UOH377" s="272"/>
      <c r="UOI377" s="272"/>
      <c r="UOJ377" s="272"/>
      <c r="UOK377" s="272"/>
      <c r="UOL377" s="272"/>
      <c r="UOM377" s="272"/>
      <c r="UON377" s="272"/>
      <c r="UOO377" s="272"/>
      <c r="UOP377" s="272"/>
      <c r="UOQ377" s="272"/>
      <c r="UOR377" s="272"/>
      <c r="UOS377" s="272"/>
      <c r="UOT377" s="272"/>
      <c r="UOU377" s="272"/>
      <c r="UOV377" s="272"/>
      <c r="UOW377" s="272"/>
      <c r="UOX377" s="272"/>
      <c r="UOY377" s="272"/>
      <c r="UOZ377" s="272"/>
      <c r="UPA377" s="272"/>
      <c r="UPB377" s="272"/>
      <c r="UPC377" s="272"/>
      <c r="UPD377" s="272"/>
      <c r="UPE377" s="272"/>
      <c r="UPF377" s="272"/>
      <c r="UPG377" s="272"/>
      <c r="UPH377" s="272"/>
      <c r="UPI377" s="272"/>
      <c r="UPJ377" s="272"/>
      <c r="UPK377" s="272"/>
      <c r="UPL377" s="272"/>
      <c r="UPM377" s="272"/>
      <c r="UPN377" s="272"/>
      <c r="UPO377" s="272"/>
      <c r="UPP377" s="272"/>
      <c r="UPQ377" s="272"/>
      <c r="UPR377" s="272"/>
      <c r="UPS377" s="272"/>
      <c r="UPT377" s="272"/>
      <c r="UPU377" s="272"/>
      <c r="UPV377" s="272"/>
      <c r="UPW377" s="272"/>
      <c r="UPX377" s="272"/>
      <c r="UPY377" s="272"/>
      <c r="UPZ377" s="272"/>
      <c r="UQA377" s="272"/>
      <c r="UQB377" s="272"/>
      <c r="UQC377" s="272"/>
      <c r="UQD377" s="272"/>
      <c r="UQE377" s="272"/>
      <c r="UQF377" s="272"/>
      <c r="UQG377" s="272"/>
      <c r="UQH377" s="272"/>
      <c r="UQI377" s="272"/>
      <c r="UQJ377" s="272"/>
      <c r="UQK377" s="272"/>
      <c r="UQL377" s="272"/>
      <c r="UQM377" s="272"/>
      <c r="UQN377" s="272"/>
      <c r="UQO377" s="272"/>
      <c r="UQP377" s="272"/>
      <c r="UQQ377" s="272"/>
      <c r="UQR377" s="272"/>
      <c r="UQS377" s="272"/>
      <c r="UQT377" s="272"/>
      <c r="UQU377" s="272"/>
      <c r="UQV377" s="272"/>
      <c r="UQW377" s="272"/>
      <c r="UQX377" s="272"/>
      <c r="UQY377" s="272"/>
      <c r="UQZ377" s="272"/>
      <c r="URA377" s="272"/>
      <c r="URB377" s="272"/>
      <c r="URC377" s="272"/>
      <c r="URD377" s="272"/>
      <c r="URE377" s="272"/>
      <c r="URF377" s="272"/>
      <c r="URG377" s="272"/>
      <c r="URH377" s="272"/>
      <c r="URI377" s="272"/>
      <c r="URJ377" s="272"/>
      <c r="URK377" s="272"/>
      <c r="URL377" s="272"/>
      <c r="URM377" s="272"/>
      <c r="URN377" s="272"/>
      <c r="URO377" s="272"/>
      <c r="URP377" s="272"/>
      <c r="URQ377" s="272"/>
      <c r="URR377" s="272"/>
      <c r="URS377" s="272"/>
      <c r="URT377" s="272"/>
      <c r="URU377" s="272"/>
      <c r="URV377" s="272"/>
      <c r="URW377" s="272"/>
      <c r="URX377" s="272"/>
      <c r="URY377" s="272"/>
      <c r="URZ377" s="272"/>
      <c r="USA377" s="272"/>
      <c r="USB377" s="272"/>
      <c r="USC377" s="272"/>
      <c r="USD377" s="272"/>
      <c r="USE377" s="272"/>
      <c r="USF377" s="272"/>
      <c r="USG377" s="272"/>
      <c r="USH377" s="272"/>
      <c r="USI377" s="272"/>
      <c r="USJ377" s="272"/>
      <c r="USK377" s="272"/>
      <c r="USL377" s="272"/>
      <c r="USM377" s="272"/>
      <c r="USN377" s="272"/>
      <c r="USO377" s="272"/>
      <c r="USP377" s="272"/>
      <c r="USQ377" s="272"/>
      <c r="USR377" s="272"/>
      <c r="USS377" s="272"/>
      <c r="UST377" s="272"/>
      <c r="USU377" s="272"/>
      <c r="USV377" s="272"/>
      <c r="USW377" s="272"/>
      <c r="USX377" s="272"/>
      <c r="USY377" s="272"/>
      <c r="USZ377" s="272"/>
      <c r="UTA377" s="272"/>
      <c r="UTB377" s="272"/>
      <c r="UTC377" s="272"/>
      <c r="UTD377" s="272"/>
      <c r="UTE377" s="272"/>
      <c r="UTF377" s="272"/>
      <c r="UTG377" s="272"/>
      <c r="UTH377" s="272"/>
      <c r="UTI377" s="272"/>
      <c r="UTJ377" s="272"/>
      <c r="UTK377" s="272"/>
      <c r="UTL377" s="272"/>
      <c r="UTM377" s="272"/>
      <c r="UTN377" s="272"/>
      <c r="UTO377" s="272"/>
      <c r="UTP377" s="272"/>
      <c r="UTQ377" s="272"/>
      <c r="UTR377" s="272"/>
      <c r="UTS377" s="272"/>
      <c r="UTT377" s="272"/>
      <c r="UTU377" s="272"/>
      <c r="UTV377" s="272"/>
      <c r="UTW377" s="272"/>
      <c r="UTX377" s="272"/>
      <c r="UTY377" s="272"/>
      <c r="UTZ377" s="272"/>
      <c r="UUA377" s="272"/>
      <c r="UUB377" s="272"/>
      <c r="UUC377" s="272"/>
      <c r="UUD377" s="272"/>
      <c r="UUE377" s="272"/>
      <c r="UUF377" s="272"/>
      <c r="UUG377" s="272"/>
      <c r="UUH377" s="272"/>
      <c r="UUI377" s="272"/>
      <c r="UUJ377" s="272"/>
      <c r="UUK377" s="272"/>
      <c r="UUL377" s="272"/>
      <c r="UUM377" s="272"/>
      <c r="UUN377" s="272"/>
      <c r="UUO377" s="272"/>
      <c r="UUP377" s="272"/>
      <c r="UUQ377" s="272"/>
      <c r="UUR377" s="272"/>
      <c r="UUS377" s="272"/>
      <c r="UUT377" s="272"/>
      <c r="UUU377" s="272"/>
      <c r="UUV377" s="272"/>
      <c r="UUW377" s="272"/>
      <c r="UUX377" s="272"/>
      <c r="UUY377" s="272"/>
      <c r="UUZ377" s="272"/>
      <c r="UVA377" s="272"/>
      <c r="UVB377" s="272"/>
      <c r="UVC377" s="272"/>
      <c r="UVD377" s="272"/>
      <c r="UVE377" s="272"/>
      <c r="UVF377" s="272"/>
      <c r="UVG377" s="272"/>
      <c r="UVH377" s="272"/>
      <c r="UVI377" s="272"/>
      <c r="UVJ377" s="272"/>
      <c r="UVK377" s="272"/>
      <c r="UVL377" s="272"/>
      <c r="UVM377" s="272"/>
      <c r="UVN377" s="272"/>
      <c r="UVO377" s="272"/>
      <c r="UVP377" s="272"/>
      <c r="UVQ377" s="272"/>
      <c r="UVR377" s="272"/>
      <c r="UVS377" s="272"/>
      <c r="UVT377" s="272"/>
      <c r="UVU377" s="272"/>
      <c r="UVV377" s="272"/>
      <c r="UVW377" s="272"/>
      <c r="UVX377" s="272"/>
      <c r="UVY377" s="272"/>
      <c r="UVZ377" s="272"/>
      <c r="UWA377" s="272"/>
      <c r="UWB377" s="272"/>
      <c r="UWC377" s="272"/>
      <c r="UWD377" s="272"/>
      <c r="UWE377" s="272"/>
      <c r="UWF377" s="272"/>
      <c r="UWG377" s="272"/>
      <c r="UWH377" s="272"/>
      <c r="UWI377" s="272"/>
      <c r="UWJ377" s="272"/>
      <c r="UWK377" s="272"/>
      <c r="UWL377" s="272"/>
      <c r="UWM377" s="272"/>
      <c r="UWN377" s="272"/>
      <c r="UWO377" s="272"/>
      <c r="UWP377" s="272"/>
      <c r="UWQ377" s="272"/>
      <c r="UWR377" s="272"/>
      <c r="UWS377" s="272"/>
      <c r="UWT377" s="272"/>
      <c r="UWU377" s="272"/>
      <c r="UWV377" s="272"/>
      <c r="UWW377" s="272"/>
      <c r="UWX377" s="272"/>
      <c r="UWY377" s="272"/>
      <c r="UWZ377" s="272"/>
      <c r="UXA377" s="272"/>
      <c r="UXB377" s="272"/>
      <c r="UXC377" s="272"/>
      <c r="UXD377" s="272"/>
      <c r="UXE377" s="272"/>
      <c r="UXF377" s="272"/>
      <c r="UXG377" s="272"/>
      <c r="UXH377" s="272"/>
      <c r="UXI377" s="272"/>
      <c r="UXJ377" s="272"/>
      <c r="UXK377" s="272"/>
      <c r="UXL377" s="272"/>
      <c r="UXM377" s="272"/>
      <c r="UXN377" s="272"/>
      <c r="UXO377" s="272"/>
      <c r="UXP377" s="272"/>
      <c r="UXQ377" s="272"/>
      <c r="UXR377" s="272"/>
      <c r="UXS377" s="272"/>
      <c r="UXT377" s="272"/>
      <c r="UXU377" s="272"/>
      <c r="UXV377" s="272"/>
      <c r="UXW377" s="272"/>
      <c r="UXX377" s="272"/>
      <c r="UXY377" s="272"/>
      <c r="UXZ377" s="272"/>
      <c r="UYA377" s="272"/>
      <c r="UYB377" s="272"/>
      <c r="UYC377" s="272"/>
      <c r="UYD377" s="272"/>
      <c r="UYE377" s="272"/>
      <c r="UYF377" s="272"/>
      <c r="UYG377" s="272"/>
      <c r="UYH377" s="272"/>
      <c r="UYI377" s="272"/>
      <c r="UYJ377" s="272"/>
      <c r="UYK377" s="272"/>
      <c r="UYL377" s="272"/>
      <c r="UYM377" s="272"/>
      <c r="UYN377" s="272"/>
      <c r="UYO377" s="272"/>
      <c r="UYP377" s="272"/>
      <c r="UYQ377" s="272"/>
      <c r="UYR377" s="272"/>
      <c r="UYS377" s="272"/>
      <c r="UYT377" s="272"/>
      <c r="UYU377" s="272"/>
      <c r="UYV377" s="272"/>
      <c r="UYW377" s="272"/>
      <c r="UYX377" s="272"/>
      <c r="UYY377" s="272"/>
      <c r="UYZ377" s="272"/>
      <c r="UZA377" s="272"/>
      <c r="UZB377" s="272"/>
      <c r="UZC377" s="272"/>
      <c r="UZD377" s="272"/>
      <c r="UZE377" s="272"/>
      <c r="UZF377" s="272"/>
      <c r="UZG377" s="272"/>
      <c r="UZH377" s="272"/>
      <c r="UZI377" s="272"/>
      <c r="UZJ377" s="272"/>
      <c r="UZK377" s="272"/>
      <c r="UZL377" s="272"/>
      <c r="UZM377" s="272"/>
      <c r="UZN377" s="272"/>
      <c r="UZO377" s="272"/>
      <c r="UZP377" s="272"/>
      <c r="UZQ377" s="272"/>
      <c r="UZR377" s="272"/>
      <c r="UZS377" s="272"/>
      <c r="UZT377" s="272"/>
      <c r="UZU377" s="272"/>
      <c r="UZV377" s="272"/>
      <c r="UZW377" s="272"/>
      <c r="UZX377" s="272"/>
      <c r="UZY377" s="272"/>
      <c r="UZZ377" s="272"/>
      <c r="VAA377" s="272"/>
      <c r="VAB377" s="272"/>
      <c r="VAC377" s="272"/>
      <c r="VAD377" s="272"/>
      <c r="VAE377" s="272"/>
      <c r="VAF377" s="272"/>
      <c r="VAG377" s="272"/>
      <c r="VAH377" s="272"/>
      <c r="VAI377" s="272"/>
      <c r="VAJ377" s="272"/>
      <c r="VAK377" s="272"/>
      <c r="VAL377" s="272"/>
      <c r="VAM377" s="272"/>
      <c r="VAN377" s="272"/>
      <c r="VAO377" s="272"/>
      <c r="VAP377" s="272"/>
      <c r="VAQ377" s="272"/>
      <c r="VAR377" s="272"/>
      <c r="VAS377" s="272"/>
      <c r="VAT377" s="272"/>
      <c r="VAU377" s="272"/>
      <c r="VAV377" s="272"/>
      <c r="VAW377" s="272"/>
      <c r="VAX377" s="272"/>
      <c r="VAY377" s="272"/>
      <c r="VAZ377" s="272"/>
      <c r="VBA377" s="272"/>
      <c r="VBB377" s="272"/>
      <c r="VBC377" s="272"/>
      <c r="VBD377" s="272"/>
      <c r="VBE377" s="272"/>
      <c r="VBF377" s="272"/>
      <c r="VBG377" s="272"/>
      <c r="VBH377" s="272"/>
      <c r="VBI377" s="272"/>
      <c r="VBJ377" s="272"/>
      <c r="VBK377" s="272"/>
      <c r="VBL377" s="272"/>
      <c r="VBM377" s="272"/>
      <c r="VBN377" s="272"/>
      <c r="VBO377" s="272"/>
      <c r="VBP377" s="272"/>
      <c r="VBQ377" s="272"/>
      <c r="VBR377" s="272"/>
      <c r="VBS377" s="272"/>
      <c r="VBT377" s="272"/>
      <c r="VBU377" s="272"/>
      <c r="VBV377" s="272"/>
      <c r="VBW377" s="272"/>
      <c r="VBX377" s="272"/>
      <c r="VBY377" s="272"/>
      <c r="VBZ377" s="272"/>
      <c r="VCA377" s="272"/>
      <c r="VCB377" s="272"/>
      <c r="VCC377" s="272"/>
      <c r="VCD377" s="272"/>
      <c r="VCE377" s="272"/>
      <c r="VCF377" s="272"/>
      <c r="VCG377" s="272"/>
      <c r="VCH377" s="272"/>
      <c r="VCI377" s="272"/>
      <c r="VCJ377" s="272"/>
      <c r="VCK377" s="272"/>
      <c r="VCL377" s="272"/>
      <c r="VCM377" s="272"/>
      <c r="VCN377" s="272"/>
      <c r="VCO377" s="272"/>
      <c r="VCP377" s="272"/>
      <c r="VCQ377" s="272"/>
      <c r="VCR377" s="272"/>
      <c r="VCS377" s="272"/>
      <c r="VCT377" s="272"/>
      <c r="VCU377" s="272"/>
      <c r="VCV377" s="272"/>
      <c r="VCW377" s="272"/>
      <c r="VCX377" s="272"/>
      <c r="VCY377" s="272"/>
      <c r="VCZ377" s="272"/>
      <c r="VDA377" s="272"/>
      <c r="VDB377" s="272"/>
      <c r="VDC377" s="272"/>
      <c r="VDD377" s="272"/>
      <c r="VDE377" s="272"/>
      <c r="VDF377" s="272"/>
      <c r="VDG377" s="272"/>
      <c r="VDH377" s="272"/>
      <c r="VDI377" s="272"/>
      <c r="VDJ377" s="272"/>
      <c r="VDK377" s="272"/>
      <c r="VDL377" s="272"/>
      <c r="VDM377" s="272"/>
      <c r="VDN377" s="272"/>
      <c r="VDO377" s="272"/>
      <c r="VDP377" s="272"/>
      <c r="VDQ377" s="272"/>
      <c r="VDR377" s="272"/>
      <c r="VDS377" s="272"/>
      <c r="VDT377" s="272"/>
      <c r="VDU377" s="272"/>
      <c r="VDV377" s="272"/>
      <c r="VDW377" s="272"/>
      <c r="VDX377" s="272"/>
      <c r="VDY377" s="272"/>
      <c r="VDZ377" s="272"/>
      <c r="VEA377" s="272"/>
      <c r="VEB377" s="272"/>
      <c r="VEC377" s="272"/>
      <c r="VED377" s="272"/>
      <c r="VEE377" s="272"/>
      <c r="VEF377" s="272"/>
      <c r="VEG377" s="272"/>
      <c r="VEH377" s="272"/>
      <c r="VEI377" s="272"/>
      <c r="VEJ377" s="272"/>
      <c r="VEK377" s="272"/>
      <c r="VEL377" s="272"/>
      <c r="VEM377" s="272"/>
      <c r="VEN377" s="272"/>
      <c r="VEO377" s="272"/>
      <c r="VEP377" s="272"/>
      <c r="VEQ377" s="272"/>
      <c r="VER377" s="272"/>
      <c r="VES377" s="272"/>
      <c r="VET377" s="272"/>
      <c r="VEU377" s="272"/>
      <c r="VEV377" s="272"/>
      <c r="VEW377" s="272"/>
      <c r="VEX377" s="272"/>
      <c r="VEY377" s="272"/>
      <c r="VEZ377" s="272"/>
      <c r="VFA377" s="272"/>
      <c r="VFB377" s="272"/>
      <c r="VFC377" s="272"/>
      <c r="VFD377" s="272"/>
      <c r="VFE377" s="272"/>
      <c r="VFF377" s="272"/>
      <c r="VFG377" s="272"/>
      <c r="VFH377" s="272"/>
      <c r="VFI377" s="272"/>
      <c r="VFJ377" s="272"/>
      <c r="VFK377" s="272"/>
      <c r="VFL377" s="272"/>
      <c r="VFM377" s="272"/>
      <c r="VFN377" s="272"/>
      <c r="VFO377" s="272"/>
      <c r="VFP377" s="272"/>
      <c r="VFQ377" s="272"/>
      <c r="VFR377" s="272"/>
      <c r="VFS377" s="272"/>
      <c r="VFT377" s="272"/>
      <c r="VFU377" s="272"/>
      <c r="VFV377" s="272"/>
      <c r="VFW377" s="272"/>
      <c r="VFX377" s="272"/>
      <c r="VFY377" s="272"/>
      <c r="VFZ377" s="272"/>
      <c r="VGA377" s="272"/>
      <c r="VGB377" s="272"/>
      <c r="VGC377" s="272"/>
      <c r="VGD377" s="272"/>
      <c r="VGE377" s="272"/>
      <c r="VGF377" s="272"/>
      <c r="VGG377" s="272"/>
      <c r="VGH377" s="272"/>
      <c r="VGI377" s="272"/>
      <c r="VGJ377" s="272"/>
      <c r="VGK377" s="272"/>
      <c r="VGL377" s="272"/>
      <c r="VGM377" s="272"/>
      <c r="VGN377" s="272"/>
      <c r="VGO377" s="272"/>
      <c r="VGP377" s="272"/>
      <c r="VGQ377" s="272"/>
      <c r="VGR377" s="272"/>
      <c r="VGS377" s="272"/>
      <c r="VGT377" s="272"/>
      <c r="VGU377" s="272"/>
      <c r="VGV377" s="272"/>
      <c r="VGW377" s="272"/>
      <c r="VGX377" s="272"/>
      <c r="VGY377" s="272"/>
      <c r="VGZ377" s="272"/>
      <c r="VHA377" s="272"/>
      <c r="VHB377" s="272"/>
      <c r="VHC377" s="272"/>
      <c r="VHD377" s="272"/>
      <c r="VHE377" s="272"/>
      <c r="VHF377" s="272"/>
      <c r="VHG377" s="272"/>
      <c r="VHH377" s="272"/>
      <c r="VHI377" s="272"/>
      <c r="VHJ377" s="272"/>
      <c r="VHK377" s="272"/>
      <c r="VHL377" s="272"/>
      <c r="VHM377" s="272"/>
      <c r="VHN377" s="272"/>
      <c r="VHO377" s="272"/>
      <c r="VHP377" s="272"/>
      <c r="VHQ377" s="272"/>
      <c r="VHR377" s="272"/>
      <c r="VHS377" s="272"/>
      <c r="VHT377" s="272"/>
      <c r="VHU377" s="272"/>
      <c r="VHV377" s="272"/>
      <c r="VHW377" s="272"/>
      <c r="VHX377" s="272"/>
      <c r="VHY377" s="272"/>
      <c r="VHZ377" s="272"/>
      <c r="VIA377" s="272"/>
      <c r="VIB377" s="272"/>
      <c r="VIC377" s="272"/>
      <c r="VID377" s="272"/>
      <c r="VIE377" s="272"/>
      <c r="VIF377" s="272"/>
      <c r="VIG377" s="272"/>
      <c r="VIH377" s="272"/>
      <c r="VII377" s="272"/>
      <c r="VIJ377" s="272"/>
      <c r="VIK377" s="272"/>
      <c r="VIL377" s="272"/>
      <c r="VIM377" s="272"/>
      <c r="VIN377" s="272"/>
      <c r="VIO377" s="272"/>
      <c r="VIP377" s="272"/>
      <c r="VIQ377" s="272"/>
      <c r="VIR377" s="272"/>
      <c r="VIS377" s="272"/>
      <c r="VIT377" s="272"/>
      <c r="VIU377" s="272"/>
      <c r="VIV377" s="272"/>
      <c r="VIW377" s="272"/>
      <c r="VIX377" s="272"/>
      <c r="VIY377" s="272"/>
      <c r="VIZ377" s="272"/>
      <c r="VJA377" s="272"/>
      <c r="VJB377" s="272"/>
      <c r="VJC377" s="272"/>
      <c r="VJD377" s="272"/>
      <c r="VJE377" s="272"/>
      <c r="VJF377" s="272"/>
      <c r="VJG377" s="272"/>
      <c r="VJH377" s="272"/>
      <c r="VJI377" s="272"/>
      <c r="VJJ377" s="272"/>
      <c r="VJK377" s="272"/>
      <c r="VJL377" s="272"/>
      <c r="VJM377" s="272"/>
      <c r="VJN377" s="272"/>
      <c r="VJO377" s="272"/>
      <c r="VJP377" s="272"/>
      <c r="VJQ377" s="272"/>
      <c r="VJR377" s="272"/>
      <c r="VJS377" s="272"/>
      <c r="VJT377" s="272"/>
      <c r="VJU377" s="272"/>
      <c r="VJV377" s="272"/>
      <c r="VJW377" s="272"/>
      <c r="VJX377" s="272"/>
      <c r="VJY377" s="272"/>
      <c r="VJZ377" s="272"/>
      <c r="VKA377" s="272"/>
      <c r="VKB377" s="272"/>
      <c r="VKC377" s="272"/>
      <c r="VKD377" s="272"/>
      <c r="VKE377" s="272"/>
      <c r="VKF377" s="272"/>
      <c r="VKG377" s="272"/>
      <c r="VKH377" s="272"/>
      <c r="VKI377" s="272"/>
      <c r="VKJ377" s="272"/>
      <c r="VKK377" s="272"/>
      <c r="VKL377" s="272"/>
      <c r="VKM377" s="272"/>
      <c r="VKN377" s="272"/>
      <c r="VKO377" s="272"/>
      <c r="VKP377" s="272"/>
      <c r="VKQ377" s="272"/>
      <c r="VKR377" s="272"/>
      <c r="VKS377" s="272"/>
      <c r="VKT377" s="272"/>
      <c r="VKU377" s="272"/>
      <c r="VKV377" s="272"/>
      <c r="VKW377" s="272"/>
      <c r="VKX377" s="272"/>
      <c r="VKY377" s="272"/>
      <c r="VKZ377" s="272"/>
      <c r="VLA377" s="272"/>
      <c r="VLB377" s="272"/>
      <c r="VLC377" s="272"/>
      <c r="VLD377" s="272"/>
      <c r="VLE377" s="272"/>
      <c r="VLF377" s="272"/>
      <c r="VLG377" s="272"/>
      <c r="VLH377" s="272"/>
      <c r="VLI377" s="272"/>
      <c r="VLJ377" s="272"/>
      <c r="VLK377" s="272"/>
      <c r="VLL377" s="272"/>
      <c r="VLM377" s="272"/>
      <c r="VLN377" s="272"/>
      <c r="VLO377" s="272"/>
      <c r="VLP377" s="272"/>
      <c r="VLQ377" s="272"/>
      <c r="VLR377" s="272"/>
      <c r="VLS377" s="272"/>
      <c r="VLT377" s="272"/>
      <c r="VLU377" s="272"/>
      <c r="VLV377" s="272"/>
      <c r="VLW377" s="272"/>
      <c r="VLX377" s="272"/>
      <c r="VLY377" s="272"/>
      <c r="VLZ377" s="272"/>
      <c r="VMA377" s="272"/>
      <c r="VMB377" s="272"/>
      <c r="VMC377" s="272"/>
      <c r="VMD377" s="272"/>
      <c r="VME377" s="272"/>
      <c r="VMF377" s="272"/>
      <c r="VMG377" s="272"/>
      <c r="VMH377" s="272"/>
      <c r="VMI377" s="272"/>
      <c r="VMJ377" s="272"/>
      <c r="VMK377" s="272"/>
      <c r="VML377" s="272"/>
      <c r="VMM377" s="272"/>
      <c r="VMN377" s="272"/>
      <c r="VMO377" s="272"/>
      <c r="VMP377" s="272"/>
      <c r="VMQ377" s="272"/>
      <c r="VMR377" s="272"/>
      <c r="VMS377" s="272"/>
      <c r="VMT377" s="272"/>
      <c r="VMU377" s="272"/>
      <c r="VMV377" s="272"/>
      <c r="VMW377" s="272"/>
      <c r="VMX377" s="272"/>
      <c r="VMY377" s="272"/>
      <c r="VMZ377" s="272"/>
      <c r="VNA377" s="272"/>
      <c r="VNB377" s="272"/>
      <c r="VNC377" s="272"/>
      <c r="VND377" s="272"/>
      <c r="VNE377" s="272"/>
      <c r="VNF377" s="272"/>
      <c r="VNG377" s="272"/>
      <c r="VNH377" s="272"/>
      <c r="VNI377" s="272"/>
      <c r="VNJ377" s="272"/>
      <c r="VNK377" s="272"/>
      <c r="VNL377" s="272"/>
      <c r="VNM377" s="272"/>
      <c r="VNN377" s="272"/>
      <c r="VNO377" s="272"/>
      <c r="VNP377" s="272"/>
      <c r="VNQ377" s="272"/>
      <c r="VNR377" s="272"/>
      <c r="VNS377" s="272"/>
      <c r="VNT377" s="272"/>
      <c r="VNU377" s="272"/>
      <c r="VNV377" s="272"/>
      <c r="VNW377" s="272"/>
      <c r="VNX377" s="272"/>
      <c r="VNY377" s="272"/>
      <c r="VNZ377" s="272"/>
      <c r="VOA377" s="272"/>
      <c r="VOB377" s="272"/>
      <c r="VOC377" s="272"/>
      <c r="VOD377" s="272"/>
      <c r="VOE377" s="272"/>
      <c r="VOF377" s="272"/>
      <c r="VOG377" s="272"/>
      <c r="VOH377" s="272"/>
      <c r="VOI377" s="272"/>
      <c r="VOJ377" s="272"/>
      <c r="VOK377" s="272"/>
      <c r="VOL377" s="272"/>
      <c r="VOM377" s="272"/>
      <c r="VON377" s="272"/>
      <c r="VOO377" s="272"/>
      <c r="VOP377" s="272"/>
      <c r="VOQ377" s="272"/>
      <c r="VOR377" s="272"/>
      <c r="VOS377" s="272"/>
      <c r="VOT377" s="272"/>
      <c r="VOU377" s="272"/>
      <c r="VOV377" s="272"/>
      <c r="VOW377" s="272"/>
      <c r="VOX377" s="272"/>
      <c r="VOY377" s="272"/>
      <c r="VOZ377" s="272"/>
      <c r="VPA377" s="272"/>
      <c r="VPB377" s="272"/>
      <c r="VPC377" s="272"/>
      <c r="VPD377" s="272"/>
      <c r="VPE377" s="272"/>
      <c r="VPF377" s="272"/>
      <c r="VPG377" s="272"/>
      <c r="VPH377" s="272"/>
      <c r="VPI377" s="272"/>
      <c r="VPJ377" s="272"/>
      <c r="VPK377" s="272"/>
      <c r="VPL377" s="272"/>
      <c r="VPM377" s="272"/>
      <c r="VPN377" s="272"/>
      <c r="VPO377" s="272"/>
      <c r="VPP377" s="272"/>
      <c r="VPQ377" s="272"/>
      <c r="VPR377" s="272"/>
      <c r="VPS377" s="272"/>
      <c r="VPT377" s="272"/>
      <c r="VPU377" s="272"/>
      <c r="VPV377" s="272"/>
      <c r="VPW377" s="272"/>
      <c r="VPX377" s="272"/>
      <c r="VPY377" s="272"/>
      <c r="VPZ377" s="272"/>
      <c r="VQA377" s="272"/>
      <c r="VQB377" s="272"/>
      <c r="VQC377" s="272"/>
      <c r="VQD377" s="272"/>
      <c r="VQE377" s="272"/>
      <c r="VQF377" s="272"/>
      <c r="VQG377" s="272"/>
      <c r="VQH377" s="272"/>
      <c r="VQI377" s="272"/>
      <c r="VQJ377" s="272"/>
      <c r="VQK377" s="272"/>
      <c r="VQL377" s="272"/>
      <c r="VQM377" s="272"/>
      <c r="VQN377" s="272"/>
      <c r="VQO377" s="272"/>
      <c r="VQP377" s="272"/>
      <c r="VQQ377" s="272"/>
      <c r="VQR377" s="272"/>
      <c r="VQS377" s="272"/>
      <c r="VQT377" s="272"/>
      <c r="VQU377" s="272"/>
      <c r="VQV377" s="272"/>
      <c r="VQW377" s="272"/>
      <c r="VQX377" s="272"/>
      <c r="VQY377" s="272"/>
      <c r="VQZ377" s="272"/>
      <c r="VRA377" s="272"/>
      <c r="VRB377" s="272"/>
      <c r="VRC377" s="272"/>
      <c r="VRD377" s="272"/>
      <c r="VRE377" s="272"/>
      <c r="VRF377" s="272"/>
      <c r="VRG377" s="272"/>
      <c r="VRH377" s="272"/>
      <c r="VRI377" s="272"/>
      <c r="VRJ377" s="272"/>
      <c r="VRK377" s="272"/>
      <c r="VRL377" s="272"/>
      <c r="VRM377" s="272"/>
      <c r="VRN377" s="272"/>
      <c r="VRO377" s="272"/>
      <c r="VRP377" s="272"/>
      <c r="VRQ377" s="272"/>
      <c r="VRR377" s="272"/>
      <c r="VRS377" s="272"/>
      <c r="VRT377" s="272"/>
      <c r="VRU377" s="272"/>
      <c r="VRV377" s="272"/>
      <c r="VRW377" s="272"/>
      <c r="VRX377" s="272"/>
      <c r="VRY377" s="272"/>
      <c r="VRZ377" s="272"/>
      <c r="VSA377" s="272"/>
      <c r="VSB377" s="272"/>
      <c r="VSC377" s="272"/>
      <c r="VSD377" s="272"/>
      <c r="VSE377" s="272"/>
      <c r="VSF377" s="272"/>
      <c r="VSG377" s="272"/>
      <c r="VSH377" s="272"/>
      <c r="VSI377" s="272"/>
      <c r="VSJ377" s="272"/>
      <c r="VSK377" s="272"/>
      <c r="VSL377" s="272"/>
      <c r="VSM377" s="272"/>
      <c r="VSN377" s="272"/>
      <c r="VSO377" s="272"/>
      <c r="VSP377" s="272"/>
      <c r="VSQ377" s="272"/>
      <c r="VSR377" s="272"/>
      <c r="VSS377" s="272"/>
      <c r="VST377" s="272"/>
      <c r="VSU377" s="272"/>
      <c r="VSV377" s="272"/>
      <c r="VSW377" s="272"/>
      <c r="VSX377" s="272"/>
      <c r="VSY377" s="272"/>
      <c r="VSZ377" s="272"/>
      <c r="VTA377" s="272"/>
      <c r="VTB377" s="272"/>
      <c r="VTC377" s="272"/>
      <c r="VTD377" s="272"/>
      <c r="VTE377" s="272"/>
      <c r="VTF377" s="272"/>
      <c r="VTG377" s="272"/>
      <c r="VTH377" s="272"/>
      <c r="VTI377" s="272"/>
      <c r="VTJ377" s="272"/>
      <c r="VTK377" s="272"/>
      <c r="VTL377" s="272"/>
      <c r="VTM377" s="272"/>
      <c r="VTN377" s="272"/>
      <c r="VTO377" s="272"/>
      <c r="VTP377" s="272"/>
      <c r="VTQ377" s="272"/>
      <c r="VTR377" s="272"/>
      <c r="VTS377" s="272"/>
      <c r="VTT377" s="272"/>
      <c r="VTU377" s="272"/>
      <c r="VTV377" s="272"/>
      <c r="VTW377" s="272"/>
      <c r="VTX377" s="272"/>
      <c r="VTY377" s="272"/>
      <c r="VTZ377" s="272"/>
      <c r="VUA377" s="272"/>
      <c r="VUB377" s="272"/>
      <c r="VUC377" s="272"/>
      <c r="VUD377" s="272"/>
      <c r="VUE377" s="272"/>
      <c r="VUF377" s="272"/>
      <c r="VUG377" s="272"/>
      <c r="VUH377" s="272"/>
      <c r="VUI377" s="272"/>
      <c r="VUJ377" s="272"/>
      <c r="VUK377" s="272"/>
      <c r="VUL377" s="272"/>
      <c r="VUM377" s="272"/>
      <c r="VUN377" s="272"/>
      <c r="VUO377" s="272"/>
      <c r="VUP377" s="272"/>
      <c r="VUQ377" s="272"/>
      <c r="VUR377" s="272"/>
      <c r="VUS377" s="272"/>
      <c r="VUT377" s="272"/>
      <c r="VUU377" s="272"/>
      <c r="VUV377" s="272"/>
      <c r="VUW377" s="272"/>
      <c r="VUX377" s="272"/>
      <c r="VUY377" s="272"/>
      <c r="VUZ377" s="272"/>
      <c r="VVA377" s="272"/>
      <c r="VVB377" s="272"/>
      <c r="VVC377" s="272"/>
      <c r="VVD377" s="272"/>
      <c r="VVE377" s="272"/>
      <c r="VVF377" s="272"/>
      <c r="VVG377" s="272"/>
      <c r="VVH377" s="272"/>
      <c r="VVI377" s="272"/>
      <c r="VVJ377" s="272"/>
      <c r="VVK377" s="272"/>
      <c r="VVL377" s="272"/>
      <c r="VVM377" s="272"/>
      <c r="VVN377" s="272"/>
      <c r="VVO377" s="272"/>
      <c r="VVP377" s="272"/>
      <c r="VVQ377" s="272"/>
      <c r="VVR377" s="272"/>
      <c r="VVS377" s="272"/>
      <c r="VVT377" s="272"/>
      <c r="VVU377" s="272"/>
      <c r="VVV377" s="272"/>
      <c r="VVW377" s="272"/>
      <c r="VVX377" s="272"/>
      <c r="VVY377" s="272"/>
      <c r="VVZ377" s="272"/>
      <c r="VWA377" s="272"/>
      <c r="VWB377" s="272"/>
      <c r="VWC377" s="272"/>
      <c r="VWD377" s="272"/>
      <c r="VWE377" s="272"/>
      <c r="VWF377" s="272"/>
      <c r="VWG377" s="272"/>
      <c r="VWH377" s="272"/>
      <c r="VWI377" s="272"/>
      <c r="VWJ377" s="272"/>
      <c r="VWK377" s="272"/>
      <c r="VWL377" s="272"/>
      <c r="VWM377" s="272"/>
      <c r="VWN377" s="272"/>
      <c r="VWO377" s="272"/>
      <c r="VWP377" s="272"/>
      <c r="VWQ377" s="272"/>
      <c r="VWR377" s="272"/>
      <c r="VWS377" s="272"/>
      <c r="VWT377" s="272"/>
      <c r="VWU377" s="272"/>
      <c r="VWV377" s="272"/>
      <c r="VWW377" s="272"/>
      <c r="VWX377" s="272"/>
      <c r="VWY377" s="272"/>
      <c r="VWZ377" s="272"/>
      <c r="VXA377" s="272"/>
      <c r="VXB377" s="272"/>
      <c r="VXC377" s="272"/>
      <c r="VXD377" s="272"/>
      <c r="VXE377" s="272"/>
      <c r="VXF377" s="272"/>
      <c r="VXG377" s="272"/>
      <c r="VXH377" s="272"/>
      <c r="VXI377" s="272"/>
      <c r="VXJ377" s="272"/>
      <c r="VXK377" s="272"/>
      <c r="VXL377" s="272"/>
      <c r="VXM377" s="272"/>
      <c r="VXN377" s="272"/>
      <c r="VXO377" s="272"/>
      <c r="VXP377" s="272"/>
      <c r="VXQ377" s="272"/>
      <c r="VXR377" s="272"/>
      <c r="VXS377" s="272"/>
      <c r="VXT377" s="272"/>
      <c r="VXU377" s="272"/>
      <c r="VXV377" s="272"/>
      <c r="VXW377" s="272"/>
      <c r="VXX377" s="272"/>
      <c r="VXY377" s="272"/>
      <c r="VXZ377" s="272"/>
      <c r="VYA377" s="272"/>
      <c r="VYB377" s="272"/>
      <c r="VYC377" s="272"/>
      <c r="VYD377" s="272"/>
      <c r="VYE377" s="272"/>
      <c r="VYF377" s="272"/>
      <c r="VYG377" s="272"/>
      <c r="VYH377" s="272"/>
      <c r="VYI377" s="272"/>
      <c r="VYJ377" s="272"/>
      <c r="VYK377" s="272"/>
      <c r="VYL377" s="272"/>
      <c r="VYM377" s="272"/>
      <c r="VYN377" s="272"/>
      <c r="VYO377" s="272"/>
      <c r="VYP377" s="272"/>
      <c r="VYQ377" s="272"/>
      <c r="VYR377" s="272"/>
      <c r="VYS377" s="272"/>
      <c r="VYT377" s="272"/>
      <c r="VYU377" s="272"/>
      <c r="VYV377" s="272"/>
      <c r="VYW377" s="272"/>
      <c r="VYX377" s="272"/>
      <c r="VYY377" s="272"/>
      <c r="VYZ377" s="272"/>
      <c r="VZA377" s="272"/>
      <c r="VZB377" s="272"/>
      <c r="VZC377" s="272"/>
      <c r="VZD377" s="272"/>
      <c r="VZE377" s="272"/>
      <c r="VZF377" s="272"/>
      <c r="VZG377" s="272"/>
      <c r="VZH377" s="272"/>
      <c r="VZI377" s="272"/>
      <c r="VZJ377" s="272"/>
      <c r="VZK377" s="272"/>
      <c r="VZL377" s="272"/>
      <c r="VZM377" s="272"/>
      <c r="VZN377" s="272"/>
      <c r="VZO377" s="272"/>
      <c r="VZP377" s="272"/>
      <c r="VZQ377" s="272"/>
      <c r="VZR377" s="272"/>
      <c r="VZS377" s="272"/>
      <c r="VZT377" s="272"/>
      <c r="VZU377" s="272"/>
      <c r="VZV377" s="272"/>
      <c r="VZW377" s="272"/>
      <c r="VZX377" s="272"/>
      <c r="VZY377" s="272"/>
      <c r="VZZ377" s="272"/>
      <c r="WAA377" s="272"/>
      <c r="WAB377" s="272"/>
      <c r="WAC377" s="272"/>
      <c r="WAD377" s="272"/>
      <c r="WAE377" s="272"/>
      <c r="WAF377" s="272"/>
      <c r="WAG377" s="272"/>
      <c r="WAH377" s="272"/>
      <c r="WAI377" s="272"/>
      <c r="WAJ377" s="272"/>
      <c r="WAK377" s="272"/>
      <c r="WAL377" s="272"/>
      <c r="WAM377" s="272"/>
      <c r="WAN377" s="272"/>
      <c r="WAO377" s="272"/>
      <c r="WAP377" s="272"/>
      <c r="WAQ377" s="272"/>
      <c r="WAR377" s="272"/>
      <c r="WAS377" s="272"/>
      <c r="WAT377" s="272"/>
      <c r="WAU377" s="272"/>
      <c r="WAV377" s="272"/>
      <c r="WAW377" s="272"/>
      <c r="WAX377" s="272"/>
      <c r="WAY377" s="272"/>
      <c r="WAZ377" s="272"/>
      <c r="WBA377" s="272"/>
      <c r="WBB377" s="272"/>
      <c r="WBC377" s="272"/>
      <c r="WBD377" s="272"/>
      <c r="WBE377" s="272"/>
      <c r="WBF377" s="272"/>
      <c r="WBG377" s="272"/>
      <c r="WBH377" s="272"/>
      <c r="WBI377" s="272"/>
      <c r="WBJ377" s="272"/>
      <c r="WBK377" s="272"/>
      <c r="WBL377" s="272"/>
      <c r="WBM377" s="272"/>
      <c r="WBN377" s="272"/>
      <c r="WBO377" s="272"/>
      <c r="WBP377" s="272"/>
      <c r="WBQ377" s="272"/>
      <c r="WBR377" s="272"/>
      <c r="WBS377" s="272"/>
      <c r="WBT377" s="272"/>
      <c r="WBU377" s="272"/>
      <c r="WBV377" s="272"/>
      <c r="WBW377" s="272"/>
      <c r="WBX377" s="272"/>
      <c r="WBY377" s="272"/>
      <c r="WBZ377" s="272"/>
      <c r="WCA377" s="272"/>
      <c r="WCB377" s="272"/>
      <c r="WCC377" s="272"/>
      <c r="WCD377" s="272"/>
      <c r="WCE377" s="272"/>
      <c r="WCF377" s="272"/>
      <c r="WCG377" s="272"/>
      <c r="WCH377" s="272"/>
      <c r="WCI377" s="272"/>
      <c r="WCJ377" s="272"/>
      <c r="WCK377" s="272"/>
      <c r="WCL377" s="272"/>
      <c r="WCM377" s="272"/>
      <c r="WCN377" s="272"/>
      <c r="WCO377" s="272"/>
      <c r="WCP377" s="272"/>
      <c r="WCQ377" s="272"/>
      <c r="WCR377" s="272"/>
      <c r="WCS377" s="272"/>
      <c r="WCT377" s="272"/>
      <c r="WCU377" s="272"/>
      <c r="WCV377" s="272"/>
      <c r="WCW377" s="272"/>
      <c r="WCX377" s="272"/>
      <c r="WCY377" s="272"/>
      <c r="WCZ377" s="272"/>
      <c r="WDA377" s="272"/>
      <c r="WDB377" s="272"/>
      <c r="WDC377" s="272"/>
      <c r="WDD377" s="272"/>
      <c r="WDE377" s="272"/>
      <c r="WDF377" s="272"/>
      <c r="WDG377" s="272"/>
      <c r="WDH377" s="272"/>
      <c r="WDI377" s="272"/>
      <c r="WDJ377" s="272"/>
      <c r="WDK377" s="272"/>
      <c r="WDL377" s="272"/>
      <c r="WDM377" s="272"/>
      <c r="WDN377" s="272"/>
      <c r="WDO377" s="272"/>
      <c r="WDP377" s="272"/>
      <c r="WDQ377" s="272"/>
      <c r="WDR377" s="272"/>
      <c r="WDS377" s="272"/>
      <c r="WDT377" s="272"/>
      <c r="WDU377" s="272"/>
      <c r="WDV377" s="272"/>
      <c r="WDW377" s="272"/>
      <c r="WDX377" s="272"/>
      <c r="WDY377" s="272"/>
      <c r="WDZ377" s="272"/>
      <c r="WEA377" s="272"/>
      <c r="WEB377" s="272"/>
      <c r="WEC377" s="272"/>
      <c r="WED377" s="272"/>
      <c r="WEE377" s="272"/>
      <c r="WEF377" s="272"/>
      <c r="WEG377" s="272"/>
      <c r="WEH377" s="272"/>
      <c r="WEI377" s="272"/>
      <c r="WEJ377" s="272"/>
      <c r="WEK377" s="272"/>
      <c r="WEL377" s="272"/>
      <c r="WEM377" s="272"/>
      <c r="WEN377" s="272"/>
      <c r="WEO377" s="272"/>
      <c r="WEP377" s="272"/>
      <c r="WEQ377" s="272"/>
      <c r="WER377" s="272"/>
      <c r="WES377" s="272"/>
      <c r="WET377" s="272"/>
      <c r="WEU377" s="272"/>
      <c r="WEV377" s="272"/>
      <c r="WEW377" s="272"/>
      <c r="WEX377" s="272"/>
      <c r="WEY377" s="272"/>
      <c r="WEZ377" s="272"/>
      <c r="WFA377" s="272"/>
      <c r="WFB377" s="272"/>
      <c r="WFC377" s="272"/>
      <c r="WFD377" s="272"/>
      <c r="WFE377" s="272"/>
      <c r="WFF377" s="272"/>
      <c r="WFG377" s="272"/>
      <c r="WFH377" s="272"/>
      <c r="WFI377" s="272"/>
      <c r="WFJ377" s="272"/>
      <c r="WFK377" s="272"/>
      <c r="WFL377" s="272"/>
      <c r="WFM377" s="272"/>
      <c r="WFN377" s="272"/>
      <c r="WFO377" s="272"/>
      <c r="WFP377" s="272"/>
      <c r="WFQ377" s="272"/>
      <c r="WFR377" s="272"/>
      <c r="WFS377" s="272"/>
      <c r="WFT377" s="272"/>
      <c r="WFU377" s="272"/>
      <c r="WFV377" s="272"/>
      <c r="WFW377" s="272"/>
      <c r="WFX377" s="272"/>
      <c r="WFY377" s="272"/>
      <c r="WFZ377" s="272"/>
      <c r="WGA377" s="272"/>
      <c r="WGB377" s="272"/>
      <c r="WGC377" s="272"/>
      <c r="WGD377" s="272"/>
      <c r="WGE377" s="272"/>
      <c r="WGF377" s="272"/>
      <c r="WGG377" s="272"/>
      <c r="WGH377" s="272"/>
      <c r="WGI377" s="272"/>
      <c r="WGJ377" s="272"/>
      <c r="WGK377" s="272"/>
      <c r="WGL377" s="272"/>
      <c r="WGM377" s="272"/>
      <c r="WGN377" s="272"/>
      <c r="WGO377" s="272"/>
      <c r="WGP377" s="272"/>
      <c r="WGQ377" s="272"/>
      <c r="WGR377" s="272"/>
      <c r="WGS377" s="272"/>
      <c r="WGT377" s="272"/>
      <c r="WGU377" s="272"/>
      <c r="WGV377" s="272"/>
      <c r="WGW377" s="272"/>
      <c r="WGX377" s="272"/>
      <c r="WGY377" s="272"/>
      <c r="WGZ377" s="272"/>
      <c r="WHA377" s="272"/>
      <c r="WHB377" s="272"/>
      <c r="WHC377" s="272"/>
      <c r="WHD377" s="272"/>
      <c r="WHE377" s="272"/>
      <c r="WHF377" s="272"/>
      <c r="WHG377" s="272"/>
      <c r="WHH377" s="272"/>
      <c r="WHI377" s="272"/>
      <c r="WHJ377" s="272"/>
      <c r="WHK377" s="272"/>
      <c r="WHL377" s="272"/>
      <c r="WHM377" s="272"/>
      <c r="WHN377" s="272"/>
      <c r="WHO377" s="272"/>
      <c r="WHP377" s="272"/>
      <c r="WHQ377" s="272"/>
      <c r="WHR377" s="272"/>
      <c r="WHS377" s="272"/>
      <c r="WHT377" s="272"/>
      <c r="WHU377" s="272"/>
      <c r="WHV377" s="272"/>
      <c r="WHW377" s="272"/>
      <c r="WHX377" s="272"/>
      <c r="WHY377" s="272"/>
      <c r="WHZ377" s="272"/>
      <c r="WIA377" s="272"/>
      <c r="WIB377" s="272"/>
      <c r="WIC377" s="272"/>
      <c r="WID377" s="272"/>
      <c r="WIE377" s="272"/>
      <c r="WIF377" s="272"/>
      <c r="WIG377" s="272"/>
      <c r="WIH377" s="272"/>
      <c r="WII377" s="272"/>
      <c r="WIJ377" s="272"/>
      <c r="WIK377" s="272"/>
      <c r="WIL377" s="272"/>
      <c r="WIM377" s="272"/>
      <c r="WIN377" s="272"/>
      <c r="WIO377" s="272"/>
      <c r="WIP377" s="272"/>
      <c r="WIQ377" s="272"/>
      <c r="WIR377" s="272"/>
      <c r="WIS377" s="272"/>
      <c r="WIT377" s="272"/>
      <c r="WIU377" s="272"/>
      <c r="WIV377" s="272"/>
      <c r="WIW377" s="272"/>
      <c r="WIX377" s="272"/>
      <c r="WIY377" s="272"/>
      <c r="WIZ377" s="272"/>
      <c r="WJA377" s="272"/>
      <c r="WJB377" s="272"/>
      <c r="WJC377" s="272"/>
      <c r="WJD377" s="272"/>
      <c r="WJE377" s="272"/>
      <c r="WJF377" s="272"/>
      <c r="WJG377" s="272"/>
      <c r="WJH377" s="272"/>
      <c r="WJI377" s="272"/>
      <c r="WJJ377" s="272"/>
      <c r="WJK377" s="272"/>
      <c r="WJL377" s="272"/>
      <c r="WJM377" s="272"/>
      <c r="WJN377" s="272"/>
      <c r="WJO377" s="272"/>
      <c r="WJP377" s="272"/>
      <c r="WJQ377" s="272"/>
      <c r="WJR377" s="272"/>
      <c r="WJS377" s="272"/>
      <c r="WJT377" s="272"/>
      <c r="WJU377" s="272"/>
      <c r="WJV377" s="272"/>
      <c r="WJW377" s="272"/>
      <c r="WJX377" s="272"/>
      <c r="WJY377" s="272"/>
      <c r="WJZ377" s="272"/>
      <c r="WKA377" s="272"/>
      <c r="WKB377" s="272"/>
      <c r="WKC377" s="272"/>
      <c r="WKD377" s="272"/>
      <c r="WKE377" s="272"/>
      <c r="WKF377" s="272"/>
      <c r="WKG377" s="272"/>
      <c r="WKH377" s="272"/>
      <c r="WKI377" s="272"/>
      <c r="WKJ377" s="272"/>
      <c r="WKK377" s="272"/>
      <c r="WKL377" s="272"/>
      <c r="WKM377" s="272"/>
      <c r="WKN377" s="272"/>
      <c r="WKO377" s="272"/>
      <c r="WKP377" s="272"/>
      <c r="WKQ377" s="272"/>
      <c r="WKR377" s="272"/>
      <c r="WKS377" s="272"/>
      <c r="WKT377" s="272"/>
      <c r="WKU377" s="272"/>
      <c r="WKV377" s="272"/>
      <c r="WKW377" s="272"/>
      <c r="WKX377" s="272"/>
      <c r="WKY377" s="272"/>
      <c r="WKZ377" s="272"/>
      <c r="WLA377" s="272"/>
      <c r="WLB377" s="272"/>
      <c r="WLC377" s="272"/>
      <c r="WLD377" s="272"/>
      <c r="WLE377" s="272"/>
      <c r="WLF377" s="272"/>
      <c r="WLG377" s="272"/>
      <c r="WLH377" s="272"/>
      <c r="WLI377" s="272"/>
      <c r="WLJ377" s="272"/>
      <c r="WLK377" s="272"/>
      <c r="WLL377" s="272"/>
      <c r="WLM377" s="272"/>
      <c r="WLN377" s="272"/>
      <c r="WLO377" s="272"/>
      <c r="WLP377" s="272"/>
      <c r="WLQ377" s="272"/>
      <c r="WLR377" s="272"/>
      <c r="WLS377" s="272"/>
      <c r="WLT377" s="272"/>
      <c r="WLU377" s="272"/>
      <c r="WLV377" s="272"/>
      <c r="WLW377" s="272"/>
      <c r="WLX377" s="272"/>
      <c r="WLY377" s="272"/>
      <c r="WLZ377" s="272"/>
      <c r="WMA377" s="272"/>
      <c r="WMB377" s="272"/>
      <c r="WMC377" s="272"/>
      <c r="WMD377" s="272"/>
      <c r="WME377" s="272"/>
      <c r="WMF377" s="272"/>
      <c r="WMG377" s="272"/>
      <c r="WMH377" s="272"/>
      <c r="WMI377" s="272"/>
      <c r="WMJ377" s="272"/>
      <c r="WMK377" s="272"/>
      <c r="WML377" s="272"/>
      <c r="WMM377" s="272"/>
      <c r="WMN377" s="272"/>
      <c r="WMO377" s="272"/>
      <c r="WMP377" s="272"/>
      <c r="WMQ377" s="272"/>
      <c r="WMR377" s="272"/>
      <c r="WMS377" s="272"/>
      <c r="WMT377" s="272"/>
      <c r="WMU377" s="272"/>
      <c r="WMV377" s="272"/>
      <c r="WMW377" s="272"/>
      <c r="WMX377" s="272"/>
      <c r="WMY377" s="272"/>
      <c r="WMZ377" s="272"/>
      <c r="WNA377" s="272"/>
      <c r="WNB377" s="272"/>
      <c r="WNC377" s="272"/>
      <c r="WND377" s="272"/>
      <c r="WNE377" s="272"/>
      <c r="WNF377" s="272"/>
      <c r="WNG377" s="272"/>
      <c r="WNH377" s="272"/>
      <c r="WNI377" s="272"/>
      <c r="WNJ377" s="272"/>
      <c r="WNK377" s="272"/>
      <c r="WNL377" s="272"/>
      <c r="WNM377" s="272"/>
      <c r="WNN377" s="272"/>
      <c r="WNO377" s="272"/>
      <c r="WNP377" s="272"/>
      <c r="WNQ377" s="272"/>
      <c r="WNR377" s="272"/>
      <c r="WNS377" s="272"/>
      <c r="WNT377" s="272"/>
      <c r="WNU377" s="272"/>
      <c r="WNV377" s="272"/>
      <c r="WNW377" s="272"/>
      <c r="WNX377" s="272"/>
      <c r="WNY377" s="272"/>
      <c r="WNZ377" s="272"/>
      <c r="WOA377" s="272"/>
      <c r="WOB377" s="272"/>
      <c r="WOC377" s="272"/>
      <c r="WOD377" s="272"/>
      <c r="WOE377" s="272"/>
      <c r="WOF377" s="272"/>
      <c r="WOG377" s="272"/>
      <c r="WOH377" s="272"/>
      <c r="WOI377" s="272"/>
      <c r="WOJ377" s="272"/>
      <c r="WOK377" s="272"/>
      <c r="WOL377" s="272"/>
      <c r="WOM377" s="272"/>
      <c r="WON377" s="272"/>
      <c r="WOO377" s="272"/>
      <c r="WOP377" s="272"/>
      <c r="WOQ377" s="272"/>
      <c r="WOR377" s="272"/>
      <c r="WOS377" s="272"/>
      <c r="WOT377" s="272"/>
      <c r="WOU377" s="272"/>
      <c r="WOV377" s="272"/>
      <c r="WOW377" s="272"/>
      <c r="WOX377" s="272"/>
      <c r="WOY377" s="272"/>
      <c r="WOZ377" s="272"/>
      <c r="WPA377" s="272"/>
      <c r="WPB377" s="272"/>
      <c r="WPC377" s="272"/>
      <c r="WPD377" s="272"/>
      <c r="WPE377" s="272"/>
      <c r="WPF377" s="272"/>
      <c r="WPG377" s="272"/>
      <c r="WPH377" s="272"/>
      <c r="WPI377" s="272"/>
      <c r="WPJ377" s="272"/>
      <c r="WPK377" s="272"/>
      <c r="WPL377" s="272"/>
      <c r="WPM377" s="272"/>
      <c r="WPN377" s="272"/>
      <c r="WPO377" s="272"/>
      <c r="WPP377" s="272"/>
      <c r="WPQ377" s="272"/>
      <c r="WPR377" s="272"/>
      <c r="WPS377" s="272"/>
      <c r="WPT377" s="272"/>
      <c r="WPU377" s="272"/>
      <c r="WPV377" s="272"/>
      <c r="WPW377" s="272"/>
      <c r="WPX377" s="272"/>
      <c r="WPY377" s="272"/>
      <c r="WPZ377" s="272"/>
      <c r="WQA377" s="272"/>
      <c r="WQB377" s="272"/>
      <c r="WQC377" s="272"/>
      <c r="WQD377" s="272"/>
      <c r="WQE377" s="272"/>
      <c r="WQF377" s="272"/>
      <c r="WQG377" s="272"/>
      <c r="WQH377" s="272"/>
      <c r="WQI377" s="272"/>
      <c r="WQJ377" s="272"/>
      <c r="WQK377" s="272"/>
      <c r="WQL377" s="272"/>
      <c r="WQM377" s="272"/>
      <c r="WQN377" s="272"/>
      <c r="WQO377" s="272"/>
      <c r="WQP377" s="272"/>
      <c r="WQQ377" s="272"/>
      <c r="WQR377" s="272"/>
      <c r="WQS377" s="272"/>
      <c r="WQT377" s="272"/>
      <c r="WQU377" s="272"/>
      <c r="WQV377" s="272"/>
      <c r="WQW377" s="272"/>
      <c r="WQX377" s="272"/>
      <c r="WQY377" s="272"/>
      <c r="WQZ377" s="272"/>
      <c r="WRA377" s="272"/>
      <c r="WRB377" s="272"/>
      <c r="WRC377" s="272"/>
      <c r="WRD377" s="272"/>
      <c r="WRE377" s="272"/>
      <c r="WRF377" s="272"/>
      <c r="WRG377" s="272"/>
      <c r="WRH377" s="272"/>
      <c r="WRI377" s="272"/>
      <c r="WRJ377" s="272"/>
      <c r="WRK377" s="272"/>
      <c r="WRL377" s="272"/>
      <c r="WRM377" s="272"/>
      <c r="WRN377" s="272"/>
      <c r="WRO377" s="272"/>
      <c r="WRP377" s="272"/>
      <c r="WRQ377" s="272"/>
      <c r="WRR377" s="272"/>
      <c r="WRS377" s="272"/>
      <c r="WRT377" s="272"/>
      <c r="WRU377" s="272"/>
      <c r="WRV377" s="272"/>
      <c r="WRW377" s="272"/>
      <c r="WRX377" s="272"/>
      <c r="WRY377" s="272"/>
      <c r="WRZ377" s="272"/>
      <c r="WSA377" s="272"/>
      <c r="WSB377" s="272"/>
      <c r="WSC377" s="272"/>
      <c r="WSD377" s="272"/>
      <c r="WSE377" s="272"/>
      <c r="WSF377" s="272"/>
      <c r="WSG377" s="272"/>
      <c r="WSH377" s="272"/>
      <c r="WSI377" s="272"/>
      <c r="WSJ377" s="272"/>
      <c r="WSK377" s="272"/>
      <c r="WSL377" s="272"/>
      <c r="WSM377" s="272"/>
      <c r="WSN377" s="272"/>
      <c r="WSO377" s="272"/>
      <c r="WSP377" s="272"/>
      <c r="WSQ377" s="272"/>
      <c r="WSR377" s="272"/>
      <c r="WSS377" s="272"/>
      <c r="WST377" s="272"/>
      <c r="WSU377" s="272"/>
      <c r="WSV377" s="272"/>
      <c r="WSW377" s="272"/>
      <c r="WSX377" s="272"/>
      <c r="WSY377" s="272"/>
      <c r="WSZ377" s="272"/>
      <c r="WTA377" s="272"/>
      <c r="WTB377" s="272"/>
      <c r="WTC377" s="272"/>
      <c r="WTD377" s="272"/>
      <c r="WTE377" s="272"/>
      <c r="WTF377" s="272"/>
      <c r="WTG377" s="272"/>
      <c r="WTH377" s="272"/>
      <c r="WTI377" s="272"/>
      <c r="WTJ377" s="272"/>
      <c r="WTK377" s="272"/>
      <c r="WTL377" s="272"/>
      <c r="WTM377" s="272"/>
      <c r="WTN377" s="272"/>
      <c r="WTO377" s="272"/>
      <c r="WTP377" s="272"/>
      <c r="WTQ377" s="272"/>
      <c r="WTR377" s="272"/>
      <c r="WTS377" s="272"/>
      <c r="WTT377" s="272"/>
      <c r="WTU377" s="272"/>
      <c r="WTV377" s="272"/>
      <c r="WTW377" s="272"/>
      <c r="WTX377" s="272"/>
      <c r="WTY377" s="272"/>
      <c r="WTZ377" s="272"/>
      <c r="WUA377" s="272"/>
      <c r="WUB377" s="272"/>
      <c r="WUC377" s="272"/>
      <c r="WUD377" s="272"/>
      <c r="WUE377" s="272"/>
      <c r="WUF377" s="272"/>
      <c r="WUG377" s="272"/>
      <c r="WUH377" s="272"/>
      <c r="WUI377" s="272"/>
      <c r="WUJ377" s="272"/>
      <c r="WUK377" s="272"/>
      <c r="WUL377" s="272"/>
      <c r="WUM377" s="272"/>
      <c r="WUN377" s="272"/>
      <c r="WUO377" s="272"/>
      <c r="WUP377" s="272"/>
      <c r="WUQ377" s="272"/>
      <c r="WUR377" s="272"/>
      <c r="WUS377" s="272"/>
      <c r="WUT377" s="272"/>
      <c r="WUU377" s="272"/>
      <c r="WUV377" s="272"/>
      <c r="WUW377" s="272"/>
      <c r="WUX377" s="272"/>
      <c r="WUY377" s="272"/>
      <c r="WUZ377" s="272"/>
      <c r="WVA377" s="272"/>
      <c r="WVB377" s="272"/>
      <c r="WVC377" s="272"/>
      <c r="WVD377" s="272"/>
      <c r="WVE377" s="272"/>
      <c r="WVF377" s="272"/>
      <c r="WVG377" s="272"/>
      <c r="WVH377" s="272"/>
      <c r="WVI377" s="272"/>
      <c r="WVJ377" s="272"/>
      <c r="WVK377" s="272"/>
      <c r="WVL377" s="272"/>
      <c r="WVM377" s="272"/>
      <c r="WVN377" s="272"/>
      <c r="WVO377" s="272"/>
      <c r="WVP377" s="272"/>
      <c r="WVQ377" s="272"/>
      <c r="WVR377" s="272"/>
      <c r="WVS377" s="272"/>
      <c r="WVT377" s="272"/>
      <c r="WVU377" s="272"/>
      <c r="WVV377" s="272"/>
      <c r="WVW377" s="272"/>
      <c r="WVX377" s="272"/>
      <c r="WVY377" s="272"/>
      <c r="WVZ377" s="272"/>
      <c r="WWA377" s="272"/>
      <c r="WWB377" s="272"/>
      <c r="WWC377" s="272"/>
      <c r="WWD377" s="272"/>
      <c r="WWE377" s="272"/>
      <c r="WWF377" s="272"/>
      <c r="WWG377" s="272"/>
      <c r="WWH377" s="272"/>
      <c r="WWI377" s="272"/>
      <c r="WWJ377" s="272"/>
      <c r="WWK377" s="272"/>
      <c r="WWL377" s="272"/>
      <c r="WWM377" s="272"/>
      <c r="WWN377" s="272"/>
      <c r="WWO377" s="272"/>
      <c r="WWP377" s="272"/>
      <c r="WWQ377" s="272"/>
      <c r="WWR377" s="272"/>
      <c r="WWS377" s="272"/>
      <c r="WWT377" s="272"/>
      <c r="WWU377" s="272"/>
      <c r="WWV377" s="272"/>
      <c r="WWW377" s="272"/>
      <c r="WWX377" s="272"/>
      <c r="WWY377" s="272"/>
      <c r="WWZ377" s="272"/>
      <c r="WXA377" s="272"/>
      <c r="WXB377" s="272"/>
      <c r="WXC377" s="272"/>
      <c r="WXD377" s="272"/>
      <c r="WXE377" s="272"/>
      <c r="WXF377" s="272"/>
      <c r="WXG377" s="272"/>
      <c r="WXH377" s="272"/>
      <c r="WXI377" s="272"/>
      <c r="WXJ377" s="272"/>
      <c r="WXK377" s="272"/>
      <c r="WXL377" s="272"/>
      <c r="WXM377" s="272"/>
      <c r="WXN377" s="272"/>
      <c r="WXO377" s="272"/>
      <c r="WXP377" s="272"/>
      <c r="WXQ377" s="272"/>
      <c r="WXR377" s="272"/>
      <c r="WXS377" s="272"/>
      <c r="WXT377" s="272"/>
      <c r="WXU377" s="272"/>
      <c r="WXV377" s="272"/>
      <c r="WXW377" s="272"/>
      <c r="WXX377" s="272"/>
      <c r="WXY377" s="272"/>
      <c r="WXZ377" s="272"/>
      <c r="WYA377" s="272"/>
      <c r="WYB377" s="272"/>
      <c r="WYC377" s="272"/>
      <c r="WYD377" s="272"/>
      <c r="WYE377" s="272"/>
      <c r="WYF377" s="272"/>
      <c r="WYG377" s="272"/>
      <c r="WYH377" s="272"/>
      <c r="WYI377" s="272"/>
      <c r="WYJ377" s="272"/>
      <c r="WYK377" s="272"/>
      <c r="WYL377" s="272"/>
      <c r="WYM377" s="272"/>
      <c r="WYN377" s="272"/>
      <c r="WYO377" s="272"/>
      <c r="WYP377" s="272"/>
      <c r="WYQ377" s="272"/>
      <c r="WYR377" s="272"/>
      <c r="WYS377" s="272"/>
      <c r="WYT377" s="272"/>
      <c r="WYU377" s="272"/>
      <c r="WYV377" s="272"/>
      <c r="WYW377" s="272"/>
      <c r="WYX377" s="272"/>
      <c r="WYY377" s="272"/>
      <c r="WYZ377" s="272"/>
      <c r="WZA377" s="272"/>
      <c r="WZB377" s="272"/>
      <c r="WZC377" s="272"/>
      <c r="WZD377" s="272"/>
      <c r="WZE377" s="272"/>
      <c r="WZF377" s="272"/>
      <c r="WZG377" s="272"/>
      <c r="WZH377" s="272"/>
      <c r="WZI377" s="272"/>
      <c r="WZJ377" s="272"/>
      <c r="WZK377" s="272"/>
      <c r="WZL377" s="272"/>
      <c r="WZM377" s="272"/>
      <c r="WZN377" s="272"/>
      <c r="WZO377" s="272"/>
      <c r="WZP377" s="272"/>
      <c r="WZQ377" s="272"/>
      <c r="WZR377" s="272"/>
      <c r="WZS377" s="272"/>
      <c r="WZT377" s="272"/>
      <c r="WZU377" s="272"/>
      <c r="WZV377" s="272"/>
      <c r="WZW377" s="272"/>
      <c r="WZX377" s="272"/>
      <c r="WZY377" s="272"/>
      <c r="WZZ377" s="272"/>
      <c r="XAA377" s="272"/>
      <c r="XAB377" s="272"/>
      <c r="XAC377" s="272"/>
      <c r="XAD377" s="272"/>
      <c r="XAE377" s="272"/>
      <c r="XAF377" s="272"/>
      <c r="XAG377" s="272"/>
      <c r="XAH377" s="272"/>
      <c r="XAI377" s="272"/>
      <c r="XAJ377" s="272"/>
      <c r="XAK377" s="272"/>
      <c r="XAL377" s="272"/>
      <c r="XAM377" s="272"/>
      <c r="XAN377" s="272"/>
      <c r="XAO377" s="272"/>
      <c r="XAP377" s="272"/>
      <c r="XAQ377" s="272"/>
      <c r="XAR377" s="272"/>
      <c r="XAS377" s="272"/>
      <c r="XAT377" s="272"/>
      <c r="XAU377" s="272"/>
      <c r="XAV377" s="272"/>
      <c r="XAW377" s="272"/>
      <c r="XAX377" s="272"/>
      <c r="XAY377" s="272"/>
      <c r="XAZ377" s="272"/>
      <c r="XBA377" s="272"/>
      <c r="XBB377" s="272"/>
      <c r="XBC377" s="272"/>
      <c r="XBD377" s="272"/>
      <c r="XBE377" s="272"/>
      <c r="XBF377" s="272"/>
      <c r="XBG377" s="272"/>
      <c r="XBH377" s="272"/>
      <c r="XBI377" s="272"/>
      <c r="XBJ377" s="272"/>
      <c r="XBK377" s="272"/>
      <c r="XBL377" s="272"/>
      <c r="XBM377" s="272"/>
      <c r="XBN377" s="272"/>
      <c r="XBO377" s="272"/>
      <c r="XBP377" s="272"/>
      <c r="XBQ377" s="272"/>
      <c r="XBR377" s="272"/>
      <c r="XBS377" s="272"/>
      <c r="XBT377" s="272"/>
      <c r="XBU377" s="272"/>
      <c r="XBV377" s="272"/>
      <c r="XBW377" s="272"/>
      <c r="XBX377" s="272"/>
      <c r="XBY377" s="272"/>
      <c r="XBZ377" s="272"/>
      <c r="XCA377" s="272"/>
      <c r="XCB377" s="272"/>
      <c r="XCC377" s="272"/>
      <c r="XCD377" s="272"/>
      <c r="XCE377" s="272"/>
      <c r="XCF377" s="272"/>
      <c r="XCG377" s="272"/>
      <c r="XCH377" s="272"/>
      <c r="XCI377" s="272"/>
      <c r="XCJ377" s="272"/>
      <c r="XCK377" s="272"/>
      <c r="XCL377" s="272"/>
      <c r="XCM377" s="272"/>
      <c r="XCN377" s="272"/>
      <c r="XCO377" s="272"/>
      <c r="XCP377" s="272"/>
      <c r="XCQ377" s="272"/>
      <c r="XCR377" s="272"/>
      <c r="XCS377" s="272"/>
      <c r="XCT377" s="272"/>
      <c r="XCU377" s="272"/>
      <c r="XCV377" s="272"/>
      <c r="XCW377" s="272"/>
      <c r="XCX377" s="272"/>
      <c r="XCY377" s="272"/>
      <c r="XCZ377" s="272"/>
      <c r="XDA377" s="272"/>
      <c r="XDB377" s="272"/>
      <c r="XDC377" s="272"/>
      <c r="XDD377" s="272"/>
      <c r="XDE377" s="272"/>
      <c r="XDF377" s="272"/>
      <c r="XDG377" s="272"/>
      <c r="XDH377" s="272"/>
      <c r="XDI377" s="272"/>
      <c r="XDJ377" s="272"/>
      <c r="XDK377" s="272"/>
      <c r="XDL377" s="272"/>
      <c r="XDM377" s="272"/>
      <c r="XDN377" s="272"/>
      <c r="XDO377" s="272"/>
      <c r="XDP377" s="272"/>
      <c r="XDQ377" s="272"/>
      <c r="XDR377" s="272"/>
      <c r="XDS377" s="272"/>
      <c r="XDT377" s="272"/>
      <c r="XDU377" s="272"/>
      <c r="XDV377" s="272"/>
      <c r="XDW377" s="272"/>
      <c r="XDX377" s="272"/>
      <c r="XDY377" s="272"/>
      <c r="XDZ377" s="272"/>
      <c r="XEA377" s="272"/>
      <c r="XEB377" s="272"/>
      <c r="XEC377" s="272"/>
      <c r="XED377" s="272"/>
      <c r="XEE377" s="272"/>
      <c r="XEF377" s="272"/>
      <c r="XEG377" s="272"/>
      <c r="XEH377" s="272"/>
      <c r="XEI377" s="272"/>
      <c r="XEJ377" s="272"/>
      <c r="XEK377" s="272"/>
      <c r="XEL377" s="272"/>
      <c r="XEM377" s="272"/>
      <c r="XEN377" s="272"/>
      <c r="XEO377" s="272"/>
      <c r="XEP377" s="272"/>
      <c r="XEQ377" s="272"/>
      <c r="XER377" s="272"/>
      <c r="XES377" s="272"/>
      <c r="XET377" s="272"/>
      <c r="XEU377" s="272"/>
      <c r="XEV377" s="272"/>
      <c r="XEW377" s="272"/>
      <c r="XEX377" s="272"/>
      <c r="XEY377" s="272"/>
      <c r="XEZ377" s="272"/>
      <c r="XFA377" s="272"/>
      <c r="XFB377" s="272"/>
      <c r="XFC377" s="272"/>
      <c r="XFD377" s="272"/>
    </row>
    <row r="378" spans="1:16384" s="262" customFormat="1" ht="159.75" customHeight="1">
      <c r="A378" s="255" t="s">
        <v>296</v>
      </c>
      <c r="B378" s="255" t="s">
        <v>75</v>
      </c>
      <c r="C378" s="255" t="s">
        <v>88</v>
      </c>
      <c r="D378" s="255" t="s">
        <v>91</v>
      </c>
      <c r="E378" s="265" t="s">
        <v>610</v>
      </c>
      <c r="F378" s="254">
        <v>5</v>
      </c>
      <c r="G378" s="253" t="s">
        <v>91</v>
      </c>
      <c r="H378" s="263">
        <v>5</v>
      </c>
      <c r="I378" s="265" t="s">
        <v>610</v>
      </c>
      <c r="J378" s="253"/>
      <c r="K378" s="254"/>
      <c r="L378" s="253"/>
      <c r="M378" s="253"/>
      <c r="N378" s="254"/>
      <c r="O378" s="253"/>
      <c r="P378" s="253"/>
      <c r="Q378" s="253"/>
      <c r="R378" s="253"/>
      <c r="S378" s="253"/>
      <c r="T378" s="253"/>
      <c r="U378" s="253"/>
      <c r="V378" s="253"/>
      <c r="W378" s="253"/>
      <c r="X378" s="253"/>
      <c r="Y378" s="253"/>
      <c r="Z378" s="253"/>
      <c r="AA378" s="253"/>
      <c r="AB378" s="253"/>
      <c r="AC378" s="255"/>
      <c r="AD378" s="255"/>
      <c r="AE378" s="253"/>
      <c r="AF378" s="255"/>
      <c r="AG378" s="255"/>
      <c r="AH378" s="253"/>
      <c r="AI378" s="255"/>
      <c r="AJ378" s="255"/>
      <c r="AK378" s="253"/>
      <c r="AL378" s="255"/>
      <c r="AM378" s="255"/>
      <c r="AN378" s="253"/>
      <c r="AO378" s="255"/>
      <c r="AP378" s="255"/>
    </row>
    <row r="379" spans="1:16384" s="262" customFormat="1" ht="126">
      <c r="A379" s="255" t="s">
        <v>296</v>
      </c>
      <c r="B379" s="255" t="s">
        <v>32</v>
      </c>
      <c r="C379" s="255" t="s">
        <v>33</v>
      </c>
      <c r="D379" s="255" t="s">
        <v>49</v>
      </c>
      <c r="E379" s="257" t="s">
        <v>609</v>
      </c>
      <c r="F379" s="254">
        <v>15</v>
      </c>
      <c r="G379" s="253" t="s">
        <v>49</v>
      </c>
      <c r="H379" s="263">
        <v>15</v>
      </c>
      <c r="I379" s="253" t="s">
        <v>609</v>
      </c>
      <c r="J379" s="253"/>
      <c r="K379" s="254"/>
      <c r="L379" s="253"/>
      <c r="M379" s="253"/>
      <c r="N379" s="254"/>
      <c r="O379" s="253"/>
      <c r="P379" s="253"/>
      <c r="Q379" s="253"/>
      <c r="R379" s="253"/>
      <c r="S379" s="253"/>
      <c r="T379" s="253"/>
      <c r="U379" s="253"/>
      <c r="V379" s="253"/>
      <c r="W379" s="253"/>
      <c r="X379" s="253"/>
      <c r="Y379" s="253"/>
      <c r="Z379" s="253"/>
      <c r="AA379" s="253"/>
      <c r="AB379" s="253"/>
      <c r="AC379" s="255"/>
      <c r="AD379" s="255"/>
      <c r="AE379" s="253"/>
      <c r="AF379" s="255"/>
      <c r="AG379" s="255"/>
      <c r="AH379" s="253"/>
      <c r="AI379" s="255"/>
      <c r="AJ379" s="255"/>
      <c r="AK379" s="253"/>
      <c r="AL379" s="255"/>
      <c r="AM379" s="255"/>
      <c r="AN379" s="253"/>
      <c r="AO379" s="255"/>
      <c r="AP379" s="255"/>
    </row>
    <row r="380" spans="1:16384" s="262" customFormat="1" ht="110.25">
      <c r="A380" s="255" t="s">
        <v>296</v>
      </c>
      <c r="B380" s="255" t="s">
        <v>32</v>
      </c>
      <c r="C380" s="255" t="s">
        <v>33</v>
      </c>
      <c r="D380" s="255" t="s">
        <v>36</v>
      </c>
      <c r="E380" s="257" t="s">
        <v>397</v>
      </c>
      <c r="F380" s="254">
        <v>8</v>
      </c>
      <c r="G380" s="253" t="s">
        <v>36</v>
      </c>
      <c r="H380" s="263">
        <v>8</v>
      </c>
      <c r="I380" s="253" t="s">
        <v>397</v>
      </c>
      <c r="J380" s="253"/>
      <c r="K380" s="254"/>
      <c r="L380" s="253"/>
      <c r="M380" s="253"/>
      <c r="N380" s="254"/>
      <c r="O380" s="253"/>
      <c r="P380" s="253"/>
      <c r="Q380" s="253"/>
      <c r="R380" s="253"/>
      <c r="S380" s="253"/>
      <c r="T380" s="253"/>
      <c r="U380" s="253"/>
      <c r="V380" s="253"/>
      <c r="W380" s="253"/>
      <c r="X380" s="253"/>
      <c r="Y380" s="253"/>
      <c r="Z380" s="253"/>
      <c r="AA380" s="253"/>
      <c r="AB380" s="253"/>
      <c r="AC380" s="255"/>
      <c r="AD380" s="255"/>
      <c r="AE380" s="253"/>
      <c r="AF380" s="255"/>
      <c r="AG380" s="255"/>
      <c r="AH380" s="253"/>
      <c r="AI380" s="255"/>
      <c r="AJ380" s="255"/>
      <c r="AK380" s="253"/>
      <c r="AL380" s="255"/>
      <c r="AM380" s="255"/>
      <c r="AN380" s="253"/>
      <c r="AO380" s="255"/>
      <c r="AP380" s="255"/>
    </row>
  </sheetData>
  <sheetProtection algorithmName="SHA-512" hashValue="R5StNubDDqLGiIcgrSM+dsKtCyg3yBlAMGZ7zGH5e8mF6ZoD4zalb9+YmscEZBVilg65d31NJr6vw8v3JTa1cA==" saltValue="JOoSvNgdI0evCqWtK4aXCQ==" spinCount="100000" sheet="1" formatCells="0" formatColumns="0" formatRows="0" insertRows="0" insertHyperlinks="0" pivotTables="0"/>
  <dataValidations count="2">
    <dataValidation errorStyle="information" allowBlank="1" showInputMessage="1" showErrorMessage="1" errorTitle="Registro" error="Hito ya registrado" sqref="P381:P1048576 M381:M1048576 D381:D1048576 J381:J1048576 G381:G1048576" xr:uid="{00000000-0002-0000-0100-000000000000}"/>
    <dataValidation showDropDown="1" showInputMessage="1" showErrorMessage="1" sqref="A77:XFD77 A74:XFD74" xr:uid="{E38BDAB3-3256-49B2-ABF8-D8C0F39838B8}"/>
  </dataValidations>
  <pageMargins left="0.7" right="0.7" top="0.75" bottom="0.75" header="0.3" footer="0.3"/>
  <pageSetup orientation="portrait" r:id="rId1"/>
  <drawing r:id="rId2"/>
  <legacyDrawing r:id="rId3"/>
  <controls>
    <mc:AlternateContent xmlns:mc="http://schemas.openxmlformats.org/markup-compatibility/2006">
      <mc:Choice Requires="x14">
        <control shapeId="6146" r:id="rId4" name="BotonR">
          <controlPr defaultSize="0" autoLine="0" r:id="rId5">
            <anchor>
              <from>
                <xdr:col>44</xdr:col>
                <xdr:colOff>171450</xdr:colOff>
                <xdr:row>0</xdr:row>
                <xdr:rowOff>19050</xdr:rowOff>
              </from>
              <to>
                <xdr:col>46</xdr:col>
                <xdr:colOff>180975</xdr:colOff>
                <xdr:row>1</xdr:row>
                <xdr:rowOff>85725</xdr:rowOff>
              </to>
            </anchor>
          </controlPr>
        </control>
      </mc:Choice>
      <mc:Fallback>
        <control shapeId="6146" r:id="rId4" name="BotonR"/>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DE033-7CEA-49F5-9106-A579A1F6C25B}">
  <sheetPr codeName="Hoja1">
    <pageSetUpPr fitToPage="1"/>
  </sheetPr>
  <dimension ref="A1:BK1234"/>
  <sheetViews>
    <sheetView showGridLines="0" tabSelected="1" zoomScale="85" zoomScaleNormal="85" workbookViewId="0">
      <pane xSplit="2" ySplit="5" topLeftCell="AN6" activePane="bottomRight" state="frozen"/>
      <selection pane="topRight" activeCell="C1" sqref="C1"/>
      <selection pane="bottomLeft" activeCell="A6" sqref="A6"/>
      <selection pane="bottomRight" activeCell="AN75" sqref="AN75"/>
    </sheetView>
  </sheetViews>
  <sheetFormatPr baseColWidth="10" defaultColWidth="29" defaultRowHeight="12"/>
  <cols>
    <col min="1" max="1" width="4.42578125" style="33" customWidth="1"/>
    <col min="2" max="2" width="86.5703125" style="198" customWidth="1"/>
    <col min="3" max="4" width="22.28515625" style="177" customWidth="1"/>
    <col min="5" max="6" width="29" style="177" customWidth="1"/>
    <col min="7" max="7" width="13" style="178" customWidth="1"/>
    <col min="8" max="9" width="13" style="250" customWidth="1"/>
    <col min="10" max="10" width="33.7109375" style="177" customWidth="1"/>
    <col min="11" max="12" width="38.7109375" style="178" customWidth="1"/>
    <col min="13" max="13" width="38.7109375" style="179" customWidth="1"/>
    <col min="14" max="14" width="29" style="186" customWidth="1"/>
    <col min="15" max="17" width="29" style="187" customWidth="1"/>
    <col min="18" max="18" width="31.42578125" style="178" customWidth="1"/>
    <col min="19" max="19" width="6.28515625" style="178" customWidth="1"/>
    <col min="20" max="20" width="6.85546875" style="178" customWidth="1"/>
    <col min="21" max="21" width="41" style="178" customWidth="1"/>
    <col min="22" max="22" width="9.42578125" style="178" customWidth="1"/>
    <col min="23" max="23" width="5.7109375" style="178" customWidth="1"/>
    <col min="24" max="24" width="49.42578125" style="178" customWidth="1"/>
    <col min="25" max="25" width="6.140625" style="178" customWidth="1"/>
    <col min="26" max="26" width="5.7109375" style="178" customWidth="1"/>
    <col min="27" max="27" width="31.5703125" style="178" customWidth="1"/>
    <col min="28" max="28" width="8" style="178" customWidth="1"/>
    <col min="29" max="29" width="10.85546875" style="178" customWidth="1"/>
    <col min="30" max="30" width="31.5703125" style="178" customWidth="1"/>
    <col min="31" max="31" width="8.140625" style="178" customWidth="1"/>
    <col min="32" max="32" width="13.85546875" style="178" customWidth="1"/>
    <col min="33" max="33" width="62.5703125" style="178" customWidth="1"/>
    <col min="34" max="34" width="14.5703125" style="178" customWidth="1"/>
    <col min="35" max="35" width="5.7109375" style="178" customWidth="1"/>
    <col min="36" max="36" width="31.5703125" style="178" customWidth="1"/>
    <col min="37" max="37" width="8.140625" style="178" customWidth="1"/>
    <col min="38" max="38" width="5.7109375" style="178" customWidth="1"/>
    <col min="39" max="39" width="62.7109375" style="178" customWidth="1"/>
    <col min="40" max="40" width="9.7109375" style="178" bestFit="1" customWidth="1"/>
    <col min="41" max="41" width="5.7109375" style="178" customWidth="1"/>
    <col min="42" max="42" width="31.5703125" style="178" customWidth="1"/>
    <col min="43" max="44" width="7.140625" style="178" customWidth="1"/>
    <col min="45" max="45" width="31.5703125" style="178" customWidth="1"/>
    <col min="46" max="46" width="8.42578125" style="178" customWidth="1"/>
    <col min="47" max="47" width="7.140625" style="178" customWidth="1"/>
    <col min="48" max="48" width="31.5703125" style="178" customWidth="1"/>
    <col min="49" max="50" width="7.140625" style="178" customWidth="1"/>
    <col min="51" max="51" width="31.5703125" style="178" customWidth="1"/>
    <col min="52" max="52" width="8.42578125" style="178" customWidth="1"/>
    <col min="53" max="53" width="7.140625" style="178" customWidth="1"/>
    <col min="54" max="54" width="17.140625" style="177" customWidth="1"/>
    <col min="55" max="55" width="20.5703125" style="188" customWidth="1"/>
    <col min="56" max="56" width="0.28515625" style="175" customWidth="1"/>
    <col min="57" max="16384" width="29" style="34"/>
  </cols>
  <sheetData>
    <row r="1" spans="1:63">
      <c r="B1" s="277" t="s">
        <v>360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row>
    <row r="2" spans="1:63" s="36" customFormat="1" ht="21.75" customHeight="1">
      <c r="A2" s="35"/>
      <c r="B2" s="277" t="s">
        <v>361</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35"/>
      <c r="BE2" s="35"/>
      <c r="BF2" s="35"/>
      <c r="BG2" s="35"/>
      <c r="BH2" s="35"/>
      <c r="BI2" s="35"/>
      <c r="BJ2" s="35"/>
      <c r="BK2" s="35"/>
    </row>
    <row r="3" spans="1:63" s="36" customFormat="1" ht="25.5" customHeight="1" thickBot="1">
      <c r="A3" s="35"/>
      <c r="B3" s="277" t="s">
        <v>362</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35"/>
      <c r="BF3" s="35"/>
      <c r="BG3" s="35"/>
      <c r="BH3" s="35"/>
      <c r="BI3" s="35"/>
      <c r="BJ3" s="35"/>
      <c r="BK3" s="35"/>
    </row>
    <row r="4" spans="1:63" s="40" customFormat="1" ht="45" customHeight="1" thickTop="1" thickBot="1">
      <c r="A4" s="37"/>
      <c r="B4" s="278"/>
      <c r="C4" s="279"/>
      <c r="D4" s="279"/>
      <c r="E4" s="279"/>
      <c r="F4" s="279"/>
      <c r="G4" s="279"/>
      <c r="H4" s="279"/>
      <c r="I4" s="279"/>
      <c r="J4" s="280"/>
      <c r="K4" s="281" t="s">
        <v>0</v>
      </c>
      <c r="L4" s="281"/>
      <c r="M4" s="281"/>
      <c r="N4" s="281"/>
      <c r="O4" s="282" t="s">
        <v>1</v>
      </c>
      <c r="P4" s="283"/>
      <c r="Q4" s="284"/>
      <c r="R4" s="213"/>
      <c r="S4" s="213" t="s">
        <v>2</v>
      </c>
      <c r="T4" s="214"/>
      <c r="U4" s="38"/>
      <c r="V4" s="38" t="s">
        <v>3</v>
      </c>
      <c r="W4" s="38"/>
      <c r="X4" s="285" t="s">
        <v>4</v>
      </c>
      <c r="Y4" s="286"/>
      <c r="Z4" s="287"/>
      <c r="AA4" s="288" t="s">
        <v>5</v>
      </c>
      <c r="AB4" s="288"/>
      <c r="AC4" s="288"/>
      <c r="AD4" s="288" t="s">
        <v>6</v>
      </c>
      <c r="AE4" s="288"/>
      <c r="AF4" s="288"/>
      <c r="AG4" s="288" t="s">
        <v>7</v>
      </c>
      <c r="AH4" s="288"/>
      <c r="AI4" s="288"/>
      <c r="AJ4" s="288" t="s">
        <v>8</v>
      </c>
      <c r="AK4" s="288"/>
      <c r="AL4" s="288"/>
      <c r="AM4" s="285" t="s">
        <v>9</v>
      </c>
      <c r="AN4" s="287"/>
      <c r="AO4" s="38"/>
      <c r="AP4" s="38"/>
      <c r="AQ4" s="38" t="s">
        <v>10</v>
      </c>
      <c r="AR4" s="38"/>
      <c r="AS4" s="285" t="s">
        <v>11</v>
      </c>
      <c r="AT4" s="286"/>
      <c r="AU4" s="287"/>
      <c r="AV4" s="38"/>
      <c r="AW4" s="38" t="s">
        <v>12</v>
      </c>
      <c r="AX4" s="38"/>
      <c r="AY4" s="38"/>
      <c r="AZ4" s="38" t="s">
        <v>13</v>
      </c>
      <c r="BA4" s="38"/>
      <c r="BB4" s="289" t="s">
        <v>14</v>
      </c>
      <c r="BC4" s="289" t="s">
        <v>15</v>
      </c>
      <c r="BD4" s="39"/>
    </row>
    <row r="5" spans="1:63" s="45" customFormat="1" ht="84.95" customHeight="1" thickTop="1" thickBot="1">
      <c r="A5" s="41"/>
      <c r="B5" s="1" t="s">
        <v>16</v>
      </c>
      <c r="C5" s="1" t="s">
        <v>17</v>
      </c>
      <c r="D5" s="1" t="s">
        <v>332</v>
      </c>
      <c r="E5" s="1" t="s">
        <v>333</v>
      </c>
      <c r="F5" s="1" t="s">
        <v>18</v>
      </c>
      <c r="G5" s="1" t="s">
        <v>331</v>
      </c>
      <c r="H5" s="246" t="s">
        <v>19</v>
      </c>
      <c r="I5" s="246" t="s">
        <v>20</v>
      </c>
      <c r="J5" s="1" t="s">
        <v>21</v>
      </c>
      <c r="K5" s="42" t="s">
        <v>22</v>
      </c>
      <c r="L5" s="42" t="s">
        <v>23</v>
      </c>
      <c r="M5" s="42" t="s">
        <v>24</v>
      </c>
      <c r="N5" s="42" t="s">
        <v>25</v>
      </c>
      <c r="O5" s="42" t="s">
        <v>26</v>
      </c>
      <c r="P5" s="42" t="s">
        <v>27</v>
      </c>
      <c r="Q5" s="42" t="s">
        <v>28</v>
      </c>
      <c r="R5" s="43" t="s">
        <v>29</v>
      </c>
      <c r="S5" s="43" t="s">
        <v>30</v>
      </c>
      <c r="T5" s="43" t="s">
        <v>31</v>
      </c>
      <c r="U5" s="43" t="s">
        <v>29</v>
      </c>
      <c r="V5" s="43" t="s">
        <v>30</v>
      </c>
      <c r="W5" s="43" t="s">
        <v>363</v>
      </c>
      <c r="X5" s="43" t="s">
        <v>29</v>
      </c>
      <c r="Y5" s="43" t="s">
        <v>30</v>
      </c>
      <c r="Z5" s="43" t="s">
        <v>363</v>
      </c>
      <c r="AA5" s="43" t="s">
        <v>29</v>
      </c>
      <c r="AB5" s="43" t="s">
        <v>30</v>
      </c>
      <c r="AC5" s="43" t="s">
        <v>363</v>
      </c>
      <c r="AD5" s="43" t="s">
        <v>29</v>
      </c>
      <c r="AE5" s="43" t="s">
        <v>30</v>
      </c>
      <c r="AF5" s="43" t="s">
        <v>363</v>
      </c>
      <c r="AG5" s="43" t="s">
        <v>29</v>
      </c>
      <c r="AH5" s="43" t="s">
        <v>30</v>
      </c>
      <c r="AI5" s="43" t="s">
        <v>363</v>
      </c>
      <c r="AJ5" s="43" t="s">
        <v>29</v>
      </c>
      <c r="AK5" s="43" t="s">
        <v>30</v>
      </c>
      <c r="AL5" s="43" t="s">
        <v>363</v>
      </c>
      <c r="AM5" s="43" t="s">
        <v>29</v>
      </c>
      <c r="AN5" s="43" t="s">
        <v>30</v>
      </c>
      <c r="AO5" s="43" t="s">
        <v>363</v>
      </c>
      <c r="AP5" s="43" t="s">
        <v>29</v>
      </c>
      <c r="AQ5" s="43" t="s">
        <v>30</v>
      </c>
      <c r="AR5" s="43" t="s">
        <v>363</v>
      </c>
      <c r="AS5" s="43" t="s">
        <v>29</v>
      </c>
      <c r="AT5" s="43" t="s">
        <v>30</v>
      </c>
      <c r="AU5" s="43" t="s">
        <v>363</v>
      </c>
      <c r="AV5" s="43" t="s">
        <v>29</v>
      </c>
      <c r="AW5" s="43" t="s">
        <v>30</v>
      </c>
      <c r="AX5" s="43" t="s">
        <v>363</v>
      </c>
      <c r="AY5" s="43" t="s">
        <v>29</v>
      </c>
      <c r="AZ5" s="43" t="s">
        <v>30</v>
      </c>
      <c r="BA5" s="43" t="s">
        <v>363</v>
      </c>
      <c r="BB5" s="290"/>
      <c r="BC5" s="290"/>
      <c r="BD5" s="44"/>
    </row>
    <row r="6" spans="1:63" s="58" customFormat="1" ht="146.25" customHeight="1" thickTop="1" thickBot="1">
      <c r="A6" s="46"/>
      <c r="B6" s="47" t="s">
        <v>32</v>
      </c>
      <c r="C6" s="293" t="s">
        <v>33</v>
      </c>
      <c r="D6" s="295" t="s">
        <v>34</v>
      </c>
      <c r="E6" s="297" t="s">
        <v>35</v>
      </c>
      <c r="F6" s="48" t="s">
        <v>36</v>
      </c>
      <c r="G6" s="4">
        <v>0.4</v>
      </c>
      <c r="H6" s="49">
        <v>43466</v>
      </c>
      <c r="I6" s="49">
        <v>43830</v>
      </c>
      <c r="J6" s="48" t="s">
        <v>37</v>
      </c>
      <c r="K6" s="48" t="s">
        <v>38</v>
      </c>
      <c r="L6" s="48" t="s">
        <v>39</v>
      </c>
      <c r="M6" s="48" t="s">
        <v>40</v>
      </c>
      <c r="N6" s="50" t="s">
        <v>41</v>
      </c>
      <c r="O6" s="48" t="s">
        <v>42</v>
      </c>
      <c r="P6" s="51" t="s">
        <v>43</v>
      </c>
      <c r="Q6" s="52" t="s">
        <v>364</v>
      </c>
      <c r="R6" s="11" t="str">
        <f>IFERROR(VLOOKUP($F6,Datos!$G:$AP,3,0),"")</f>
        <v xml:space="preserve">Durante el periodo evaluado y según el autodiagnóstico de cumplimiento que realiza la Oficina Asesora de Planeación en su matriz de seguimiento se presentó un aumento de cumplimiento que va de 74,6 % a 74,9%. Se adjunta matriz de seguimiento como evidencia.  </v>
      </c>
      <c r="S6" s="53">
        <v>0.08</v>
      </c>
      <c r="T6" s="70">
        <f>IFERROR(VLOOKUP($F6,Datos!$G:$AP,2,0)/100,"0")</f>
        <v>0.08</v>
      </c>
      <c r="U6" s="11" t="str">
        <f>IFERROR(VLOOKUP($F6,Datos!$J:$AP,3,0),"")</f>
        <v xml:space="preserve">En febrero de 2019, según el autodiagnóstico de cumplimiento que realiza la Oficina Asesora de Planeación en su matriz de seguimiento el porcentaje se mantuvo igual ( 74,9%) que el mes inmediatamente anterior. Se adjunta matriz de seguimiento como evidencia.  </v>
      </c>
      <c r="V6" s="53">
        <v>0.15</v>
      </c>
      <c r="W6" s="70">
        <f>IFERROR(VLOOKUP($F6,Datos!$J:$AP,2,0)/100,"0")</f>
        <v>0.15</v>
      </c>
      <c r="X6" s="11" t="str">
        <f>IFERROR(VLOOKUP($F6,Datos!$M:$AP,3,0),"")</f>
        <v xml:space="preserve">Durante el mes de marzo de 2019, según el autodiagnóstico de cumplimiento que realiza la Oficina Asesora de Planeación en su matriz de seguimiento se presentó un aumento de cumplimiento que va de 74,9 % a 75,4%. Se adjunta matriz de seguimiento como evidencia.  </v>
      </c>
      <c r="Y6" s="54">
        <v>0.15</v>
      </c>
      <c r="Z6" s="70">
        <f>IFERROR(VLOOKUP($F6,Datos!$M:$AP,2,0)/100,"0")</f>
        <v>0.15</v>
      </c>
      <c r="AA6" s="11" t="str">
        <f>IFERROR(VLOOKUP($F6,Datos!$P:$AP,3,0),"")</f>
        <v xml:space="preserve">En abril se realizó el diligenciamiento de los once (11) capítulos del  formulario de recolección de información  Índice de Transparencia Distrital 2018-2019.
Se inició la recolección de pruebas en cada una de la áreas de la entidad y se hizo entrega a la entidad competente; adicional, como todos los meses, se realiza la revisión de la página WEB en su link de transparencia asegurando el cumplimiento de las publicaciones.  
Se adjunta matriz de seguimiento como evidencia. </v>
      </c>
      <c r="AB6" s="54">
        <v>0.15</v>
      </c>
      <c r="AC6" s="70">
        <f>IFERROR(VLOOKUP($F6,Datos!$P:$AP,2,0)/100,"0")</f>
        <v>0.15</v>
      </c>
      <c r="AD6" s="11" t="str">
        <f>IFERROR(VLOOKUP($F6,Datos!$S:$AP,3,0),"")</f>
        <v xml:space="preserve">En Mayo se  realizó el seguimiento al componente de  transparencia activa  e instrumentos de gestión de información  de la ley de trasparencia y derecho de acceso a la información pública, con base en el autodiagnóstico de la Veeduría distrital.  
A partir de la fecha la medición de cumplimiento se llevará a cabo  a través de la ficha de  los resultados preliminares que entregará transparencia por Colombia en el mes de agosto de 2019 .
Los meses siguientes se realizará el seguimiento con miras a la evolución del item.
Se adjunta matriz de seguimiento como evidencia. </v>
      </c>
      <c r="AE6" s="54">
        <v>0.06</v>
      </c>
      <c r="AF6" s="70">
        <f>IFERROR(VLOOKUP($F6,Datos!$S:$AP,2,0)/100,"0")</f>
        <v>0.06</v>
      </c>
      <c r="AG6" s="11" t="str">
        <f>IFERROR(VLOOKUP($F6,Datos!$V:$AP,3,0),"")</f>
        <v xml:space="preserve">En el mes de Junio se formuló  y se encuentra en revisión la Política Antisoborno  y Antipiratería, en cumplimiento de los compromisos establecidos en el Plan Anticorrupción y de Atención al Ciudadano incluyendo  los ajustes realizados por la Oficina Asesora TIC y la Subdirección de Asuntos Legales;  en la actualidad??????
En junio se siguen realizando los procesos de seguimiento e implementación de la estrategia de apropiación de  transparencia.
En el transcurso del mes se realizaron seguimientos de los contenidos  de  transparencia activa (Link de transparencia página WEB).
En junio 18/2019 se implementó el chat de la entidad en la pagina WEB, orientado a solucionar las inquietudes de la ciudadania.   
Se adjunta matriz de seguimiento como evidencia.  </v>
      </c>
      <c r="AH6" s="54">
        <v>0.06</v>
      </c>
      <c r="AI6" s="70">
        <f>IFERROR(VLOOKUP($F6,Datos!$V:$AP,2,0)/100,"0")</f>
        <v>0.06</v>
      </c>
      <c r="AJ6" s="11" t="str">
        <f>IFERROR(VLOOKUP($F6,Datos!$Y:$AP,3,0),"")</f>
        <v xml:space="preserve">Durante el mes de julio se realizó seguimiento a la pagina web de la Unidad, verificando el cumplimiento de la ley de transparencencia en su factor de visibilidad en cumplimieto de  los contenidos a los requerimietos del  ITA (Indice de Transparencia y Accceso a la Información) de la Procuraduria General de la Nación. </v>
      </c>
      <c r="AK6" s="54">
        <v>0.06</v>
      </c>
      <c r="AL6" s="70">
        <f>IFERROR(VLOOKUP($F6,Datos!$Y:$AP,2,0)/100,"0")</f>
        <v>0.06</v>
      </c>
      <c r="AM6" s="11" t="str">
        <f>IFERROR(VLOOKUP($F6,Datos!$AB:$AP,3,0),"")</f>
        <v xml:space="preserve">Se realizó el seguimiento de las publicaciones del boton de transparencia de la página Web por lo que se  envíaron alertas a los responsables de las publicaciones para actulización de la información; asi mismo, se presenta ante el Jefe de la O.A.P. el borrador  del protocolo de publicaciones página WEB.   _x000D_
Se diligenció el formulario de la Procuraduría General de la Nación ITA (Reporte de Cumplimiento ITA para el Periodo 2019 Semestre 2 - Procuraduría General De La Nación) _x000D_
Se diligenció la réplica de la calificación parcial emitida por Transparencia por Colombia, en espera de resultado final Diciembre de 2019.    _x000D_
</v>
      </c>
      <c r="AN6" s="54">
        <v>0.06</v>
      </c>
      <c r="AO6" s="70">
        <f>IFERROR(VLOOKUP($F6,Datos!$AB:$AP,2,0)/100,"0")</f>
        <v>0.06</v>
      </c>
      <c r="AP6" s="11" t="str">
        <f>IFERROR(VLOOKUP($F6,Datos!$AE:$AP,3,0),"")</f>
        <v>Se realizó la revisión y reorganización del boton de transparencia de la página web en compañia  de la oficina TIC, de acuerdo con los parámetros de la ley 1712 de 2014 y la resolución 3564 de 2015,  se realizó el monitoreo de los contenidos de las publicaciones y se enviaron alertas  a los responsables de la producción de la información</v>
      </c>
      <c r="AQ6" s="54">
        <v>0.06</v>
      </c>
      <c r="AR6" s="70">
        <f>IFERROR(VLOOKUP($F6,Datos!$AE:$AP,2,0)/100,"0")</f>
        <v>0.06</v>
      </c>
      <c r="AS6" s="11" t="str">
        <f>IFERROR(VLOOKUP($F6,Datos!$AH:$AP,3,0),"")</f>
        <v/>
      </c>
      <c r="AT6" s="54">
        <v>0.08</v>
      </c>
      <c r="AU6" s="70" t="str">
        <f>IFERROR(VLOOKUP($F6,Datos!$AH:$AP,2,0)/100,"0")</f>
        <v>0</v>
      </c>
      <c r="AV6" s="11" t="str">
        <f>IFERROR(VLOOKUP($F6,Datos!$AK:$AP,3,0),"")</f>
        <v/>
      </c>
      <c r="AW6" s="54">
        <v>0.09</v>
      </c>
      <c r="AX6" s="70" t="str">
        <f>IFERROR(VLOOKUP($F6,Datos!$AK:$AP,2,0)/100,"0")</f>
        <v>0</v>
      </c>
      <c r="AY6" s="11" t="str">
        <f>IFERROR(VLOOKUP($F6,Datos!$AN:$AP,3,0),"")</f>
        <v/>
      </c>
      <c r="AZ6" s="55"/>
      <c r="BA6" s="70" t="str">
        <f>IFERROR(VLOOKUP($F6,Datos!$AN:$AP,2,0)/100,"0")</f>
        <v>0</v>
      </c>
      <c r="BB6" s="241">
        <f>T6+W6+Z6+AC6+AF6+AI6+AL6+AO6+AR6+AU6+AX6+BA6</f>
        <v>0.83000000000000029</v>
      </c>
      <c r="BC6" s="242">
        <f t="shared" ref="BC6:BC11" si="0">((T6+W6+Z6+AC6+AF6+AI6+AL6+AO6+AR6+AU6+AX6+BA6)*G6)</f>
        <v>0.33200000000000013</v>
      </c>
      <c r="BD6" s="57"/>
    </row>
    <row r="7" spans="1:63" s="45" customFormat="1" ht="108.75" customHeight="1" thickTop="1" thickBot="1">
      <c r="A7" s="41"/>
      <c r="B7" s="59" t="s">
        <v>32</v>
      </c>
      <c r="C7" s="291"/>
      <c r="D7" s="292"/>
      <c r="E7" s="298"/>
      <c r="F7" s="32" t="s">
        <v>45</v>
      </c>
      <c r="G7" s="105">
        <v>0.15</v>
      </c>
      <c r="H7" s="60">
        <v>43467</v>
      </c>
      <c r="I7" s="60">
        <v>43830</v>
      </c>
      <c r="J7" s="32" t="s">
        <v>46</v>
      </c>
      <c r="K7" s="32" t="s">
        <v>38</v>
      </c>
      <c r="L7" s="32" t="s">
        <v>39</v>
      </c>
      <c r="M7" s="32" t="s">
        <v>40</v>
      </c>
      <c r="N7" s="61" t="s">
        <v>41</v>
      </c>
      <c r="O7" s="32" t="s">
        <v>42</v>
      </c>
      <c r="P7" s="62" t="s">
        <v>43</v>
      </c>
      <c r="Q7" s="52" t="s">
        <v>364</v>
      </c>
      <c r="R7" s="11" t="str">
        <f>IFERROR(VLOOKUP($F7,Datos!$G:$AP,3,0),"")</f>
        <v/>
      </c>
      <c r="S7" s="53"/>
      <c r="T7" s="70" t="str">
        <f>IFERROR(VLOOKUP($F7,Datos!$G:$AP,2,0)/100,"0")</f>
        <v>0</v>
      </c>
      <c r="U7" s="11" t="str">
        <f>IFERROR(VLOOKUP($F7,Datos!$J:$AP,3,0),"")</f>
        <v>Durante el mes de Febrero se inició el proceso de contratación del personal que estaría a cargo de  la estrategia de apropiación de la transparencia a los grupos de interés.
Por consiguiente los procesos inician en el mes de Marzo.</v>
      </c>
      <c r="V7" s="53">
        <v>0.1</v>
      </c>
      <c r="W7" s="70">
        <f>IFERROR(VLOOKUP($F7,Datos!$J:$AP,2,0)/100,"0")</f>
        <v>0</v>
      </c>
      <c r="X7" s="11" t="str">
        <f>IFERROR(VLOOKUP($F7,Datos!$M:$AP,3,0),"")</f>
        <v xml:space="preserve">En marzo se inició el proceso para la formulación y planeación de la estrategia de apropiación de la transparencia a los grupos de interés.
Adicionalmente, quedaron compromisos en la formulación en la documentación de:  (i) caracterización de usuarios de PQRS, (ii)  la diferenciación de los temas que llegan a la Unidad;  (iii) caracterización de los trámites de la Unidad y  (iv) desarrollo de los trámites y por componente. </v>
      </c>
      <c r="Y7" s="54">
        <v>0.15</v>
      </c>
      <c r="Z7" s="70">
        <f>IFERROR(VLOOKUP($F7,Datos!$M:$AP,2,0)/100,"0")</f>
        <v>0.15</v>
      </c>
      <c r="AA7" s="11" t="str">
        <f>IFERROR(VLOOKUP($F7,Datos!$P:$AP,3,0),"")</f>
        <v/>
      </c>
      <c r="AB7" s="54"/>
      <c r="AC7" s="70" t="str">
        <f>IFERROR(VLOOKUP($F7,Datos!$P:$AP,2,0)/100,"0")</f>
        <v>0</v>
      </c>
      <c r="AD7" s="11" t="str">
        <f>IFERROR(VLOOKUP($F7,Datos!$S:$AP,3,0),"")</f>
        <v/>
      </c>
      <c r="AE7" s="54"/>
      <c r="AF7" s="70" t="str">
        <f>IFERROR(VLOOKUP($F7,Datos!$S:$AP,2,0)/100,"0")</f>
        <v>0</v>
      </c>
      <c r="AG7" s="11" t="str">
        <f>IFERROR(VLOOKUP($F7,Datos!$V:$AP,3,0),"")</f>
        <v>Durante los meses de Abril, Mayo y Junio se procedió implementando la estrategia de apropiación de transparencia al interior (UAESP)  y al exterior de la Unidad (CIudadania). Adicionalmente se implementaron talleres que involucraron a los funcionarios y contratistas (UAESP) apoyados en la Veeduría Distrital,donde los talleres orientados a personal de la entidad tenían temas como:  (i) Ley de transparencia y acceso a la información, (ii) Política Pública Distrital de Transparencia Integridad y No tolerancia con la corrupción y  (iii) Integridad pública en todas las áreas  en las que se involucró a funcionarios y contratistas. Adicionalmente, se implementó un modelo de recolección de información ciudadana mediante la característica de entrevista realizadas por el personal inerno UAESP (youtubers). Como resultado de la implementación fueron dos (2) capítulos que se encuentran en la página web y medios de difusión internos. Los capítulos fueron:(i)  "Ley de Transparencia" y  (ii)  "Información clasificada y reservada"</v>
      </c>
      <c r="AH7" s="54">
        <v>0.25</v>
      </c>
      <c r="AI7" s="70">
        <f>IFERROR(VLOOKUP($F7,Datos!$V:$AP,2,0)/100,"0")</f>
        <v>0.25</v>
      </c>
      <c r="AJ7" s="11" t="str">
        <f>IFERROR(VLOOKUP($F7,Datos!$Y:$AP,3,0),"")</f>
        <v/>
      </c>
      <c r="AK7" s="54"/>
      <c r="AL7" s="70" t="str">
        <f>IFERROR(VLOOKUP($F7,Datos!$Y:$AP,2,0)/100,"0")</f>
        <v>0</v>
      </c>
      <c r="AM7" s="11" t="str">
        <f>IFERROR(VLOOKUP($F7,Datos!$AB:$AP,3,0),"")</f>
        <v/>
      </c>
      <c r="AN7" s="54"/>
      <c r="AO7" s="70" t="str">
        <f>IFERROR(VLOOKUP($F7,Datos!$AB:$AP,2,0)/100,"0")</f>
        <v>0</v>
      </c>
      <c r="AP7" s="11" t="str">
        <f>IFERROR(VLOOKUP($F7,Datos!$AE:$AP,3,0),"")</f>
        <v xml:space="preserve">En el marco de los acuerdos sindicales se realizaron dos talleres sobre Ley de Transparencia y Derecho de Acceso a la Información Pública e Integridad. Los talleres se realizaron los días 28 de agosto de 2019 y 05 de septiembre de 2019 con la participación de 40 funcionarios y contratistas de la UAESP.  Adicional se han elaborado las siguientes politicas de lucha contra la corrupción, Política para la Identificación, Declaración y Gestión de Conflictos de Intereses;Protocolo para Gestionar las Denuncias de Actos de Corrupción y Medidas de Protección al Denunciante; Política Antisoborno, Antifraude y Antipiratería, asi mismo la Oficina Asesora de Planeación ha participado en Jornadas de Transparencia y Derecho de Acceso a la Información Pública como Curso virtual de Transparencia y Acceso a la Información Pública de la Veeduría Distrital; Curso virtual de Innovación Pública de la Veeduría Distrital; Capacitación Índice de Transparencia y Acceso a la Información Pública, Congreso Internacional de Transparencia y Gobierno Abierto y Foro de Transparencia y Acceso a la Información Pública.  _x000D_
</v>
      </c>
      <c r="AQ7" s="54">
        <v>0.25</v>
      </c>
      <c r="AR7" s="70">
        <f>IFERROR(VLOOKUP($F7,Datos!$AE:$AP,2,0)/100,"0")</f>
        <v>0.25</v>
      </c>
      <c r="AS7" s="11" t="str">
        <f>IFERROR(VLOOKUP($F7,Datos!$AH:$AP,3,0),"")</f>
        <v/>
      </c>
      <c r="AT7" s="54"/>
      <c r="AU7" s="70" t="str">
        <f>IFERROR(VLOOKUP($F7,Datos!$AH:$AP,2,0)/100,"0")</f>
        <v>0</v>
      </c>
      <c r="AV7" s="11" t="str">
        <f>IFERROR(VLOOKUP($F7,Datos!$AK:$AP,3,0),"")</f>
        <v/>
      </c>
      <c r="AW7" s="54">
        <v>0.25</v>
      </c>
      <c r="AX7" s="70" t="str">
        <f>IFERROR(VLOOKUP($F7,Datos!$AK:$AP,2,0)/100,"0")</f>
        <v>0</v>
      </c>
      <c r="AY7" s="11" t="str">
        <f>IFERROR(VLOOKUP($F7,Datos!$AN:$AP,3,0),"")</f>
        <v/>
      </c>
      <c r="AZ7" s="55"/>
      <c r="BA7" s="70" t="str">
        <f>IFERROR(VLOOKUP($F7,Datos!$AN:$AP,2,0)/100,"0")</f>
        <v>0</v>
      </c>
      <c r="BB7" s="241">
        <f>T7+W7+Z7+AC7+AF7+AI7+AL7+AO7+AR7+AU7+AX7+BA7</f>
        <v>0.65</v>
      </c>
      <c r="BC7" s="242">
        <f t="shared" si="0"/>
        <v>9.7500000000000003E-2</v>
      </c>
      <c r="BD7" s="44"/>
    </row>
    <row r="8" spans="1:63" s="45" customFormat="1" ht="80.25" customHeight="1" thickTop="1" thickBot="1">
      <c r="A8" s="41"/>
      <c r="B8" s="59" t="s">
        <v>32</v>
      </c>
      <c r="C8" s="291"/>
      <c r="D8" s="292"/>
      <c r="E8" s="298"/>
      <c r="F8" s="32" t="s">
        <v>47</v>
      </c>
      <c r="G8" s="105">
        <v>0.15</v>
      </c>
      <c r="H8" s="60">
        <v>43467</v>
      </c>
      <c r="I8" s="60">
        <v>43830</v>
      </c>
      <c r="J8" s="32" t="s">
        <v>48</v>
      </c>
      <c r="K8" s="32" t="s">
        <v>38</v>
      </c>
      <c r="L8" s="32" t="s">
        <v>39</v>
      </c>
      <c r="M8" s="32" t="s">
        <v>40</v>
      </c>
      <c r="N8" s="61" t="s">
        <v>41</v>
      </c>
      <c r="O8" s="32" t="s">
        <v>42</v>
      </c>
      <c r="P8" s="62" t="s">
        <v>43</v>
      </c>
      <c r="Q8" s="52" t="s">
        <v>364</v>
      </c>
      <c r="R8" s="11" t="str">
        <f>IFERROR(VLOOKUP($F8,Datos!$G:$AP,3,0),"")</f>
        <v/>
      </c>
      <c r="S8" s="53"/>
      <c r="T8" s="70" t="str">
        <f>IFERROR(VLOOKUP($F8,Datos!$G:$AP,2,0)/100,"0")</f>
        <v>0</v>
      </c>
      <c r="U8" s="11" t="str">
        <f>IFERROR(VLOOKUP($F8,Datos!$J:$AP,3,0),"")</f>
        <v xml:space="preserve">Se realizó la Rendición de cuentas del sector del Hábitat el 14 de febrero de 2019 con respecto a la vigencia 2018. Las respuestas, videos y soprotes de la misma se encuentran publicados en la página web de la unidad. http://www.uaesp.gov.co/transparencia/planeacion/planes </v>
      </c>
      <c r="V8" s="53">
        <v>0.2</v>
      </c>
      <c r="W8" s="70">
        <f>IFERROR(VLOOKUP($F8,Datos!$J:$AP,2,0)/100,"0")</f>
        <v>0.2</v>
      </c>
      <c r="X8" s="11" t="str">
        <f>IFERROR(VLOOKUP($F8,Datos!$M:$AP,3,0),"")</f>
        <v xml:space="preserve">Se formuló el autodiagnóstico de la política de rendición de cuentas; adcionalmente, trabajando en la estrategia de rendición de cuentas. La política se encuentra dentro del componente del PAAC (V2) vigencia 2019. Las respuestas a las preguntas fueron publicadas en la página web y enviadas a la Secretaria Distrital del Habit (SDHT)  para su consolidación y envío a la Veeduría Distrital. http://www.uaesp.gov.co/transparencia/planeacion/planes </v>
      </c>
      <c r="Y8" s="54">
        <v>0.1</v>
      </c>
      <c r="Z8" s="70">
        <f>IFERROR(VLOOKUP($F8,Datos!$M:$AP,2,0)/100,"0")</f>
        <v>0.1</v>
      </c>
      <c r="AA8" s="11" t="str">
        <f>IFERROR(VLOOKUP($F8,Datos!$P:$AP,3,0),"")</f>
        <v/>
      </c>
      <c r="AB8" s="54"/>
      <c r="AC8" s="70" t="str">
        <f>IFERROR(VLOOKUP($F8,Datos!$P:$AP,2,0)/100,"0")</f>
        <v>0</v>
      </c>
      <c r="AD8" s="11" t="str">
        <f>IFERROR(VLOOKUP($F8,Datos!$S:$AP,3,0),"")</f>
        <v/>
      </c>
      <c r="AE8" s="54"/>
      <c r="AF8" s="70" t="str">
        <f>IFERROR(VLOOKUP($F8,Datos!$S:$AP,2,0)/100,"0")</f>
        <v>0</v>
      </c>
      <c r="AG8" s="11" t="str">
        <f>IFERROR(VLOOKUP($F8,Datos!$V:$AP,3,0),"")</f>
        <v>Se implementó un primer componente denominado Mesa Sectorial de Rendicion de Cuentas, quedando pendiente el proceso de implementación para el segundo semestre del 2019. 
El Comité de Responsabilidad Social aprobó   el 18 de Junio la Estrategiade Rendición de Cuentas.</v>
      </c>
      <c r="AH8" s="54">
        <v>0.3</v>
      </c>
      <c r="AI8" s="70">
        <f>IFERROR(VLOOKUP($F8,Datos!$V:$AP,2,0)/100,"0")</f>
        <v>0.3</v>
      </c>
      <c r="AJ8" s="11" t="str">
        <f>IFERROR(VLOOKUP($F8,Datos!$Y:$AP,3,0),"")</f>
        <v/>
      </c>
      <c r="AK8" s="54"/>
      <c r="AL8" s="70" t="str">
        <f>IFERROR(VLOOKUP($F8,Datos!$Y:$AP,2,0)/100,"0")</f>
        <v>0</v>
      </c>
      <c r="AM8" s="11" t="str">
        <f>IFERROR(VLOOKUP($F8,Datos!$AB:$AP,3,0),"")</f>
        <v xml:space="preserve">La estrategia de rendición de cuentas fue aprobado en el Comié de Responsabilidad social el 18 de junio. </v>
      </c>
      <c r="AN8" s="54">
        <v>0.1</v>
      </c>
      <c r="AO8" s="70">
        <f>IFERROR(VLOOKUP($F8,Datos!$AB:$AP,2,0)/100,"0")</f>
        <v>0.3</v>
      </c>
      <c r="AP8" s="11" t="str">
        <f>IFERROR(VLOOKUP($F8,Datos!$AE:$AP,3,0),"")</f>
        <v/>
      </c>
      <c r="AQ8" s="54"/>
      <c r="AR8" s="70" t="str">
        <f>IFERROR(VLOOKUP($F8,Datos!$AE:$AP,2,0)/100,"0")</f>
        <v>0</v>
      </c>
      <c r="AS8" s="11" t="str">
        <f>IFERROR(VLOOKUP($F8,Datos!$AH:$AP,3,0),"")</f>
        <v/>
      </c>
      <c r="AT8" s="54">
        <v>0.15</v>
      </c>
      <c r="AU8" s="70" t="str">
        <f>IFERROR(VLOOKUP($F8,Datos!$AH:$AP,2,0)/100,"0")</f>
        <v>0</v>
      </c>
      <c r="AV8" s="11" t="str">
        <f>IFERROR(VLOOKUP($F8,Datos!$AK:$AP,3,0),"")</f>
        <v/>
      </c>
      <c r="AW8" s="54">
        <v>0.15</v>
      </c>
      <c r="AX8" s="70" t="str">
        <f>IFERROR(VLOOKUP($F8,Datos!$AK:$AP,2,0)/100,"0")</f>
        <v>0</v>
      </c>
      <c r="AY8" s="11" t="str">
        <f>IFERROR(VLOOKUP($F8,Datos!$AN:$AP,3,0),"")</f>
        <v/>
      </c>
      <c r="AZ8" s="55"/>
      <c r="BA8" s="70" t="str">
        <f>IFERROR(VLOOKUP($F8,Datos!$AN:$AP,2,0)/100,"0")</f>
        <v>0</v>
      </c>
      <c r="BB8" s="241">
        <f t="shared" ref="BB8:BB70" si="1">T8+W8+Z8+AC8+AF8+AI8+AL8+AO8+AR8+AU8+AX8+BA8</f>
        <v>0.90000000000000013</v>
      </c>
      <c r="BC8" s="242">
        <f t="shared" si="0"/>
        <v>0.13500000000000001</v>
      </c>
      <c r="BD8" s="44"/>
    </row>
    <row r="9" spans="1:63" s="45" customFormat="1" ht="108" customHeight="1" thickTop="1" thickBot="1">
      <c r="A9" s="41"/>
      <c r="B9" s="59" t="s">
        <v>32</v>
      </c>
      <c r="C9" s="294"/>
      <c r="D9" s="296"/>
      <c r="E9" s="299"/>
      <c r="F9" s="3" t="s">
        <v>338</v>
      </c>
      <c r="G9" s="5">
        <v>0.15</v>
      </c>
      <c r="H9" s="64">
        <v>43466</v>
      </c>
      <c r="I9" s="65">
        <v>43830</v>
      </c>
      <c r="J9" s="3" t="s">
        <v>339</v>
      </c>
      <c r="K9" s="19" t="s">
        <v>38</v>
      </c>
      <c r="L9" s="19" t="s">
        <v>39</v>
      </c>
      <c r="M9" s="19" t="s">
        <v>40</v>
      </c>
      <c r="N9" s="66" t="s">
        <v>41</v>
      </c>
      <c r="O9" s="3" t="s">
        <v>42</v>
      </c>
      <c r="P9" s="61" t="s">
        <v>43</v>
      </c>
      <c r="Q9" s="52" t="s">
        <v>364</v>
      </c>
      <c r="R9" s="11" t="str">
        <f>IFERROR(VLOOKUP($F9,Datos!$G:$AP,3,0),"")</f>
        <v/>
      </c>
      <c r="S9" s="9"/>
      <c r="T9" s="70" t="str">
        <f>IFERROR(VLOOKUP($F9,Datos!$G:$AP,2,0)/100,"0")</f>
        <v>0</v>
      </c>
      <c r="U9" s="11" t="str">
        <f>IFERROR(VLOOKUP($F9,Datos!$J:$AP,3,0),"")</f>
        <v/>
      </c>
      <c r="V9" s="9"/>
      <c r="W9" s="70" t="str">
        <f>IFERROR(VLOOKUP($F9,Datos!$J:$AP,2,0)/100,"0")</f>
        <v>0</v>
      </c>
      <c r="X9" s="11" t="str">
        <f>IFERROR(VLOOKUP($F9,Datos!$M:$AP,3,0),"")</f>
        <v/>
      </c>
      <c r="Y9" s="54"/>
      <c r="Z9" s="70" t="str">
        <f>IFERROR(VLOOKUP($F9,Datos!$M:$AP,2,0)/100,"0")</f>
        <v>0</v>
      </c>
      <c r="AA9" s="11" t="str">
        <f>IFERROR(VLOOKUP($F9,Datos!$P:$AP,3,0),"")</f>
        <v>Se entregó el consolidado del monitoreo del PAAC V3 2019 a la Oficina de Control Interno, compartiendo en one drive los soportes. Evidencia: actas de reunión</v>
      </c>
      <c r="AB9" s="54">
        <v>0.33</v>
      </c>
      <c r="AC9" s="70">
        <f>IFERROR(VLOOKUP($F9,Datos!$P:$AP,2,0)/100,"0")</f>
        <v>0.33</v>
      </c>
      <c r="AD9" s="11" t="str">
        <f>IFERROR(VLOOKUP($F9,Datos!$S:$AP,3,0),"")</f>
        <v/>
      </c>
      <c r="AE9" s="54"/>
      <c r="AF9" s="70" t="str">
        <f>IFERROR(VLOOKUP($F9,Datos!$S:$AP,2,0)/100,"0")</f>
        <v>0</v>
      </c>
      <c r="AG9" s="11" t="str">
        <f>IFERROR(VLOOKUP($F9,Datos!$V:$AP,3,0),"")</f>
        <v/>
      </c>
      <c r="AH9" s="54"/>
      <c r="AI9" s="70" t="str">
        <f>IFERROR(VLOOKUP($F9,Datos!$V:$AP,2,0)/100,"0")</f>
        <v>0</v>
      </c>
      <c r="AJ9" s="11" t="str">
        <f>IFERROR(VLOOKUP($F9,Datos!$Y:$AP,3,0),"")</f>
        <v/>
      </c>
      <c r="AK9" s="54"/>
      <c r="AL9" s="70" t="str">
        <f>IFERROR(VLOOKUP($F9,Datos!$Y:$AP,2,0)/100,"0")</f>
        <v>0</v>
      </c>
      <c r="AM9" s="11" t="str">
        <f>IFERROR(VLOOKUP($F9,Datos!$AB:$AP,3,0),"")</f>
        <v xml:space="preserve">Se entregó la información consolidada en el mes de agosto a la Oficina de Control Interno para el seguimiento que realiza dicha Oficina a los compromisos establecidos, los cuales fueron compartidos vía One drive. Los resultados fueron publicados en página web en la siguiente url: http://www.uaesp.gov.co/transparencia/planeacion/planes_x000D_
</v>
      </c>
      <c r="AN9" s="54">
        <v>0.33</v>
      </c>
      <c r="AO9" s="70">
        <f>IFERROR(VLOOKUP($F9,Datos!$AB:$AP,2,0)/100,"0")</f>
        <v>0.33</v>
      </c>
      <c r="AP9" s="11" t="str">
        <f>IFERROR(VLOOKUP($F9,Datos!$AE:$AP,3,0),"")</f>
        <v/>
      </c>
      <c r="AQ9" s="54"/>
      <c r="AR9" s="70" t="str">
        <f>IFERROR(VLOOKUP($F9,Datos!$AE:$AP,2,0)/100,"0")</f>
        <v>0</v>
      </c>
      <c r="AS9" s="11" t="str">
        <f>IFERROR(VLOOKUP($F9,Datos!$AH:$AP,3,0),"")</f>
        <v/>
      </c>
      <c r="AT9" s="54"/>
      <c r="AU9" s="70" t="str">
        <f>IFERROR(VLOOKUP($F9,Datos!$AH:$AP,2,0)/100,"0")</f>
        <v>0</v>
      </c>
      <c r="AV9" s="11" t="str">
        <f>IFERROR(VLOOKUP($F9,Datos!$AK:$AP,3,0),"")</f>
        <v/>
      </c>
      <c r="AW9" s="54">
        <v>0.34</v>
      </c>
      <c r="AX9" s="70" t="str">
        <f>IFERROR(VLOOKUP($F9,Datos!$AK:$AP,2,0)/100,"0")</f>
        <v>0</v>
      </c>
      <c r="AY9" s="11" t="str">
        <f>IFERROR(VLOOKUP($F9,Datos!$AN:$AP,3,0),"")</f>
        <v/>
      </c>
      <c r="AZ9" s="55"/>
      <c r="BA9" s="70" t="str">
        <f>IFERROR(VLOOKUP($F9,Datos!$AN:$AP,2,0)/100,"0")</f>
        <v>0</v>
      </c>
      <c r="BB9" s="241">
        <f t="shared" si="1"/>
        <v>0.66</v>
      </c>
      <c r="BC9" s="242">
        <f t="shared" si="0"/>
        <v>9.9000000000000005E-2</v>
      </c>
      <c r="BD9" s="44"/>
    </row>
    <row r="10" spans="1:63" s="45" customFormat="1" ht="150.75" customHeight="1" thickTop="1" thickBot="1">
      <c r="A10" s="41"/>
      <c r="B10" s="67" t="s">
        <v>32</v>
      </c>
      <c r="C10" s="294"/>
      <c r="D10" s="296"/>
      <c r="E10" s="299"/>
      <c r="F10" s="63" t="s">
        <v>49</v>
      </c>
      <c r="G10" s="68">
        <v>0.15</v>
      </c>
      <c r="H10" s="69">
        <v>43466</v>
      </c>
      <c r="I10" s="60">
        <v>43830</v>
      </c>
      <c r="J10" s="63" t="s">
        <v>50</v>
      </c>
      <c r="K10" s="32" t="s">
        <v>38</v>
      </c>
      <c r="L10" s="32" t="s">
        <v>39</v>
      </c>
      <c r="M10" s="32" t="s">
        <v>40</v>
      </c>
      <c r="N10" s="66" t="s">
        <v>41</v>
      </c>
      <c r="O10" s="63" t="s">
        <v>42</v>
      </c>
      <c r="P10" s="62" t="s">
        <v>43</v>
      </c>
      <c r="Q10" s="52" t="s">
        <v>364</v>
      </c>
      <c r="R10" s="11" t="str">
        <f>IFERROR(VLOOKUP($F10,Datos!$G:$AP,3,0),"")</f>
        <v>El plan de acción de participación ciudadana fue aprobado por el Comité de Responsabilidad Social y se encuentra publicado en la página web de la Entidad.</v>
      </c>
      <c r="S10" s="53">
        <v>0.15</v>
      </c>
      <c r="T10" s="70">
        <f>IFERROR(VLOOKUP($F10,Datos!$G:$AP,2,0)/100,"0")</f>
        <v>0.15</v>
      </c>
      <c r="U10" s="11" t="str">
        <f>IFERROR(VLOOKUP($F10,Datos!$J:$AP,3,0),"")</f>
        <v>Se inició la descripción de la caracterización de los grupos de interés de la Oficina Asesora de Planeación, de la Subdirección de Aprovechamiento y de la Subdirección de Asuntos Legales.</v>
      </c>
      <c r="V10" s="53">
        <v>0.1</v>
      </c>
      <c r="W10" s="70">
        <f>IFERROR(VLOOKUP($F10,Datos!$J:$AP,2,0)/100,"0")</f>
        <v>7.0000000000000007E-2</v>
      </c>
      <c r="X10" s="11" t="str">
        <f>IFERROR(VLOOKUP($F10,Datos!$M:$AP,3,0),"")</f>
        <v>Se inició la descripción de la caracterización de los grupos de interés de la Oficina Asesora de Planeación, de la Subdirección de Aprovechamiento y de la Subdirección de Asuntos Legales.</v>
      </c>
      <c r="Y10" s="54">
        <v>0.1</v>
      </c>
      <c r="Z10" s="70">
        <f>IFERROR(VLOOKUP($F10,Datos!$M:$AP,2,0)/100,"0")</f>
        <v>7.0000000000000007E-2</v>
      </c>
      <c r="AA10" s="11" t="str">
        <f>IFERROR(VLOOKUP($F10,Datos!$P:$AP,3,0),"")</f>
        <v/>
      </c>
      <c r="AB10" s="54"/>
      <c r="AC10" s="70" t="str">
        <f>IFERROR(VLOOKUP($F10,Datos!$P:$AP,2,0)/100,"0")</f>
        <v>0</v>
      </c>
      <c r="AD10" s="11" t="str">
        <f>IFERROR(VLOOKUP($F10,Datos!$S:$AP,3,0),"")</f>
        <v/>
      </c>
      <c r="AE10" s="54"/>
      <c r="AF10" s="70" t="str">
        <f>IFERROR(VLOOKUP($F10,Datos!$S:$AP,2,0)/100,"0")</f>
        <v>0</v>
      </c>
      <c r="AG10" s="11" t="str">
        <f>IFERROR(VLOOKUP($F10,Datos!$V:$AP,3,0),"")</f>
        <v>Se aprobó la caracterización de los grupos de interés de la UAESP y se publicó en la página web de la entidad.
Se aprobó la estrategia de participación ciudadana, se está estructurando el documento final para dar inicio a la elaboración del informe de la estrategia,  de acuerdo con lo establecido en plan de participación ciudadana.</v>
      </c>
      <c r="AH10" s="54">
        <v>0.25</v>
      </c>
      <c r="AI10" s="70">
        <f>IFERROR(VLOOKUP($F10,Datos!$V:$AP,2,0)/100,"0")</f>
        <v>0.25</v>
      </c>
      <c r="AJ10" s="11" t="str">
        <f>IFERROR(VLOOKUP($F10,Datos!$Y:$AP,3,0),"")</f>
        <v/>
      </c>
      <c r="AK10" s="54"/>
      <c r="AL10" s="70" t="str">
        <f>IFERROR(VLOOKUP($F10,Datos!$Y:$AP,2,0)/100,"0")</f>
        <v>0</v>
      </c>
      <c r="AM10" s="11" t="str">
        <f>IFERROR(VLOOKUP($F10,Datos!$AB:$AP,3,0),"")</f>
        <v>Se hizo seguimiento al Plan de Acción de Participación Ciudadana verificando el avance de las acciones resgistradas el cual va en un 80% de cumplimiento.</v>
      </c>
      <c r="AN10" s="54">
        <v>0.1</v>
      </c>
      <c r="AO10" s="70">
        <f>IFERROR(VLOOKUP($F10,Datos!$AB:$AP,2,0)/100,"0")</f>
        <v>0.1</v>
      </c>
      <c r="AP10" s="11" t="str">
        <f>IFERROR(VLOOKUP($F10,Datos!$AE:$AP,3,0),"")</f>
        <v/>
      </c>
      <c r="AQ10" s="54"/>
      <c r="AR10" s="70" t="str">
        <f>IFERROR(VLOOKUP($F10,Datos!$AE:$AP,2,0)/100,"0")</f>
        <v>0</v>
      </c>
      <c r="AS10" s="11" t="str">
        <f>IFERROR(VLOOKUP($F10,Datos!$AH:$AP,3,0),"")</f>
        <v/>
      </c>
      <c r="AT10" s="54">
        <v>0.15</v>
      </c>
      <c r="AU10" s="70" t="str">
        <f>IFERROR(VLOOKUP($F10,Datos!$AH:$AP,2,0)/100,"0")</f>
        <v>0</v>
      </c>
      <c r="AV10" s="11" t="str">
        <f>IFERROR(VLOOKUP($F10,Datos!$AK:$AP,3,0),"")</f>
        <v/>
      </c>
      <c r="AW10" s="54">
        <v>0.15</v>
      </c>
      <c r="AX10" s="70" t="str">
        <f>IFERROR(VLOOKUP($F10,Datos!$AK:$AP,2,0)/100,"0")</f>
        <v>0</v>
      </c>
      <c r="AY10" s="11" t="str">
        <f>IFERROR(VLOOKUP($F10,Datos!$AN:$AP,3,0),"")</f>
        <v/>
      </c>
      <c r="AZ10" s="55"/>
      <c r="BA10" s="70" t="str">
        <f>IFERROR(VLOOKUP($F10,Datos!$AN:$AP,2,0)/100,"0")</f>
        <v>0</v>
      </c>
      <c r="BB10" s="241">
        <f t="shared" si="1"/>
        <v>0.64</v>
      </c>
      <c r="BC10" s="242">
        <f t="shared" si="0"/>
        <v>9.6000000000000002E-2</v>
      </c>
      <c r="BD10" s="44"/>
    </row>
    <row r="11" spans="1:63" s="45" customFormat="1" ht="61.5" customHeight="1" thickTop="1" thickBot="1">
      <c r="A11" s="41"/>
      <c r="B11" s="59" t="s">
        <v>32</v>
      </c>
      <c r="C11" s="291" t="s">
        <v>51</v>
      </c>
      <c r="D11" s="292" t="s">
        <v>365</v>
      </c>
      <c r="E11" s="292" t="s">
        <v>52</v>
      </c>
      <c r="F11" s="32" t="s">
        <v>53</v>
      </c>
      <c r="G11" s="105">
        <v>0.25</v>
      </c>
      <c r="H11" s="60">
        <v>43467</v>
      </c>
      <c r="I11" s="60">
        <v>43830</v>
      </c>
      <c r="J11" s="292" t="s">
        <v>54</v>
      </c>
      <c r="K11" s="32" t="s">
        <v>38</v>
      </c>
      <c r="L11" s="32" t="s">
        <v>39</v>
      </c>
      <c r="M11" s="32" t="s">
        <v>40</v>
      </c>
      <c r="N11" s="61" t="s">
        <v>41</v>
      </c>
      <c r="O11" s="32" t="s">
        <v>42</v>
      </c>
      <c r="P11" s="62" t="s">
        <v>43</v>
      </c>
      <c r="Q11" s="52" t="s">
        <v>364</v>
      </c>
      <c r="R11" s="11" t="str">
        <f>IFERROR(VLOOKUP($F11,Datos!$G:$AP,3,0),"")</f>
        <v/>
      </c>
      <c r="S11" s="53"/>
      <c r="T11" s="70" t="str">
        <f>IFERROR(VLOOKUP($F11,Datos!$G:$AP,2,0)/100,"0")</f>
        <v>0</v>
      </c>
      <c r="U11" s="11" t="str">
        <f>IFERROR(VLOOKUP($F11,Datos!$J:$AP,3,0),"")</f>
        <v>Se viene cumpliendo el plan de acción del MIPG</v>
      </c>
      <c r="V11" s="53">
        <v>0.2</v>
      </c>
      <c r="W11" s="70">
        <f>IFERROR(VLOOKUP($F11,Datos!$J:$AP,2,0)/100,"0")</f>
        <v>0.2</v>
      </c>
      <c r="X11" s="11" t="str">
        <f>IFERROR(VLOOKUP($F11,Datos!$M:$AP,3,0),"")</f>
        <v>Durante el mes de marzo se cumplió con el 100%  de las activaidades  programadas en el plan de  aduación y sostenimiento del MIPG para dicho periodo, se anexa seguimiento.</v>
      </c>
      <c r="Y11" s="54">
        <v>0.2</v>
      </c>
      <c r="Z11" s="70">
        <f>IFERROR(VLOOKUP($F11,Datos!$M:$AP,2,0)/100,"0")</f>
        <v>0.2</v>
      </c>
      <c r="AA11" s="11" t="str">
        <f>IFERROR(VLOOKUP($F11,Datos!$P:$AP,3,0),"")</f>
        <v>Se viene cumpliendo el plan de acción del MIPG, en el cual  se encuentran establecidas las acciones de implementación y seguimiento de las políticas de gestión institucional</v>
      </c>
      <c r="AB11" s="54">
        <v>0.15</v>
      </c>
      <c r="AC11" s="70">
        <f>IFERROR(VLOOKUP($F11,Datos!$P:$AP,2,0)/100,"0")</f>
        <v>0.15</v>
      </c>
      <c r="AD11" s="11" t="str">
        <f>IFERROR(VLOOKUP($F11,Datos!$S:$AP,3,0),"")</f>
        <v>Se viene cumpliendo el plan de acción del MIPG, en el  cual se encuentran establecidas las acciones de implementación y seguimiento de las políticas de gestión institucional</v>
      </c>
      <c r="AE11" s="54">
        <v>0.15</v>
      </c>
      <c r="AF11" s="70">
        <f>IFERROR(VLOOKUP($F11,Datos!$S:$AP,2,0)/100,"0")</f>
        <v>0.15</v>
      </c>
      <c r="AG11" s="11" t="str">
        <f>IFERROR(VLOOKUP($F11,Datos!$V:$AP,3,0),"")</f>
        <v>Se viene cumpliendo el plan de acción del MIPG, en el cual  se encuentran establecidas las acciones de implementación y seguimiento de las políticas de gestión institucional</v>
      </c>
      <c r="AH11" s="54">
        <v>0.2</v>
      </c>
      <c r="AI11" s="70">
        <f>IFERROR(VLOOKUP($F11,Datos!$V:$AP,2,0)/100,"0")</f>
        <v>0.2</v>
      </c>
      <c r="AJ11" s="11" t="str">
        <f>IFERROR(VLOOKUP($F11,Datos!$Y:$AP,3,0),"")</f>
        <v/>
      </c>
      <c r="AK11" s="54"/>
      <c r="AL11" s="70" t="str">
        <f>IFERROR(VLOOKUP($F11,Datos!$Y:$AP,2,0)/100,"0")</f>
        <v>0</v>
      </c>
      <c r="AM11" s="11" t="str">
        <f>IFERROR(VLOOKUP($F11,Datos!$AB:$AP,3,0),"")</f>
        <v>Se viene cumpliendo el plan de acción del MIPG, en el cual  se encuentran establecidas las acciones de implementación y seguimiento de las políticas de gestión institucional</v>
      </c>
      <c r="AN11" s="54">
        <v>0.1</v>
      </c>
      <c r="AO11" s="70">
        <f>IFERROR(VLOOKUP($F11,Datos!$AB:$AP,2,0)/100,"0")</f>
        <v>0.1</v>
      </c>
      <c r="AP11" s="11" t="str">
        <f>IFERROR(VLOOKUP($F11,Datos!$AE:$AP,3,0),"")</f>
        <v/>
      </c>
      <c r="AQ11" s="54"/>
      <c r="AR11" s="70" t="str">
        <f>IFERROR(VLOOKUP($F11,Datos!$AE:$AP,2,0)/100,"0")</f>
        <v>0</v>
      </c>
      <c r="AS11" s="11" t="str">
        <f>IFERROR(VLOOKUP($F11,Datos!$AH:$AP,3,0),"")</f>
        <v/>
      </c>
      <c r="AT11" s="54"/>
      <c r="AU11" s="70" t="str">
        <f>IFERROR(VLOOKUP($F11,Datos!$AH:$AP,2,0)/100,"0")</f>
        <v>0</v>
      </c>
      <c r="AV11" s="11" t="str">
        <f>IFERROR(VLOOKUP($F11,Datos!$AK:$AP,3,0),"")</f>
        <v/>
      </c>
      <c r="AW11" s="54"/>
      <c r="AX11" s="70" t="str">
        <f>IFERROR(VLOOKUP($F11,Datos!$AK:$AP,2,0)/100,"0")</f>
        <v>0</v>
      </c>
      <c r="AY11" s="11" t="str">
        <f>IFERROR(VLOOKUP($F11,Datos!$AN:$AP,3,0),"")</f>
        <v/>
      </c>
      <c r="AZ11" s="55"/>
      <c r="BA11" s="70" t="str">
        <f>IFERROR(VLOOKUP($F11,Datos!$AN:$AP,2,0)/100,"0")</f>
        <v>0</v>
      </c>
      <c r="BB11" s="241">
        <f t="shared" si="1"/>
        <v>1.0000000000000002</v>
      </c>
      <c r="BC11" s="242">
        <f t="shared" si="0"/>
        <v>0.25000000000000006</v>
      </c>
      <c r="BD11" s="44"/>
    </row>
    <row r="12" spans="1:63" s="45" customFormat="1" ht="61.5" customHeight="1" thickTop="1" thickBot="1">
      <c r="A12" s="41"/>
      <c r="B12" s="59" t="s">
        <v>32</v>
      </c>
      <c r="C12" s="291"/>
      <c r="D12" s="292"/>
      <c r="E12" s="292"/>
      <c r="F12" s="32" t="s">
        <v>55</v>
      </c>
      <c r="G12" s="105">
        <v>0.15</v>
      </c>
      <c r="H12" s="60">
        <v>43467</v>
      </c>
      <c r="I12" s="60">
        <v>43830</v>
      </c>
      <c r="J12" s="292"/>
      <c r="K12" s="32" t="s">
        <v>38</v>
      </c>
      <c r="L12" s="32" t="s">
        <v>39</v>
      </c>
      <c r="M12" s="32" t="s">
        <v>40</v>
      </c>
      <c r="N12" s="61" t="s">
        <v>56</v>
      </c>
      <c r="O12" s="32" t="s">
        <v>42</v>
      </c>
      <c r="P12" s="62" t="s">
        <v>43</v>
      </c>
      <c r="Q12" s="52" t="s">
        <v>364</v>
      </c>
      <c r="R12" s="11" t="str">
        <f>IFERROR(VLOOKUP($F12,Datos!$G:$AP,3,0),"")</f>
        <v/>
      </c>
      <c r="S12" s="53"/>
      <c r="T12" s="70" t="str">
        <f>IFERROR(VLOOKUP($F12,Datos!$G:$AP,2,0)/100,"0")</f>
        <v>0</v>
      </c>
      <c r="U12" s="11" t="str">
        <f>IFERROR(VLOOKUP($F12,Datos!$J:$AP,3,0),"")</f>
        <v/>
      </c>
      <c r="V12" s="53"/>
      <c r="W12" s="70" t="str">
        <f>IFERROR(VLOOKUP($F12,Datos!$J:$AP,2,0)/100,"0")</f>
        <v>0</v>
      </c>
      <c r="X12" s="11" t="str">
        <f>IFERROR(VLOOKUP($F12,Datos!$M:$AP,3,0),"")</f>
        <v>La divulgación se realizó mediante la publicación del plan de acción del MIPG, en la página web de la Unida, link de transparencia</v>
      </c>
      <c r="Y12" s="54">
        <v>0.3</v>
      </c>
      <c r="Z12" s="70">
        <f>IFERROR(VLOOKUP($F12,Datos!$M:$AP,2,0)/100,"0")</f>
        <v>0.3</v>
      </c>
      <c r="AA12" s="11" t="str">
        <f>IFERROR(VLOOKUP($F12,Datos!$P:$AP,3,0),"")</f>
        <v/>
      </c>
      <c r="AB12" s="54"/>
      <c r="AC12" s="70" t="str">
        <f>IFERROR(VLOOKUP($F12,Datos!$P:$AP,2,0)/100,"0")</f>
        <v>0</v>
      </c>
      <c r="AD12" s="11" t="str">
        <f>IFERROR(VLOOKUP($F12,Datos!$S:$AP,3,0),"")</f>
        <v/>
      </c>
      <c r="AE12" s="54"/>
      <c r="AF12" s="70" t="str">
        <f>IFERROR(VLOOKUP($F12,Datos!$S:$AP,2,0)/100,"0")</f>
        <v>0</v>
      </c>
      <c r="AG12" s="11" t="str">
        <f>IFERROR(VLOOKUP($F12,Datos!$V:$AP,3,0),"")</f>
        <v>La divulgación frente al avance del  plan de acción del MIPG se realzó  en la página web de la Unidad, link de transparencia</v>
      </c>
      <c r="AH12" s="54">
        <v>0.4</v>
      </c>
      <c r="AI12" s="70">
        <f>IFERROR(VLOOKUP($F12,Datos!$V:$AP,2,0)/100,"0")</f>
        <v>0.4</v>
      </c>
      <c r="AJ12" s="11" t="str">
        <f>IFERROR(VLOOKUP($F12,Datos!$Y:$AP,3,0),"")</f>
        <v/>
      </c>
      <c r="AK12" s="54"/>
      <c r="AL12" s="70" t="str">
        <f>IFERROR(VLOOKUP($F12,Datos!$Y:$AP,2,0)/100,"0")</f>
        <v>0</v>
      </c>
      <c r="AM12" s="11" t="str">
        <f>IFERROR(VLOOKUP($F12,Datos!$AB:$AP,3,0),"")</f>
        <v>La divulgación frente al avance del  plan de acción del MIPG se realzó  en la página web de la Unidad, link de transparencia</v>
      </c>
      <c r="AN12" s="54">
        <v>0.3</v>
      </c>
      <c r="AO12" s="70">
        <f>IFERROR(VLOOKUP($F12,Datos!$AB:$AP,2,0)/100,"0")</f>
        <v>0.3</v>
      </c>
      <c r="AP12" s="11" t="str">
        <f>IFERROR(VLOOKUP($F12,Datos!$AE:$AP,3,0),"")</f>
        <v/>
      </c>
      <c r="AQ12" s="54"/>
      <c r="AR12" s="70" t="str">
        <f>IFERROR(VLOOKUP($F12,Datos!$AE:$AP,2,0)/100,"0")</f>
        <v>0</v>
      </c>
      <c r="AS12" s="11" t="str">
        <f>IFERROR(VLOOKUP($F12,Datos!$AH:$AP,3,0),"")</f>
        <v/>
      </c>
      <c r="AT12" s="54"/>
      <c r="AU12" s="70" t="str">
        <f>IFERROR(VLOOKUP($F12,Datos!$AH:$AP,2,0)/100,"0")</f>
        <v>0</v>
      </c>
      <c r="AV12" s="11" t="str">
        <f>IFERROR(VLOOKUP($F12,Datos!$AK:$AP,3,0),"")</f>
        <v/>
      </c>
      <c r="AW12" s="54"/>
      <c r="AX12" s="70" t="str">
        <f>IFERROR(VLOOKUP($F12,Datos!$AK:$AP,2,0)/100,"0")</f>
        <v>0</v>
      </c>
      <c r="AY12" s="11" t="str">
        <f>IFERROR(VLOOKUP($F12,Datos!$AN:$AP,3,0),"")</f>
        <v/>
      </c>
      <c r="AZ12" s="55"/>
      <c r="BA12" s="70" t="str">
        <f>IFERROR(VLOOKUP($F12,Datos!$AN:$AP,2,0)/100,"0")</f>
        <v>0</v>
      </c>
      <c r="BB12" s="241">
        <f t="shared" si="1"/>
        <v>1</v>
      </c>
      <c r="BC12" s="242">
        <f t="shared" ref="BC12:BC69" si="2">((T12+W12+Z12+AC12+AF12+AI12+AL12+AO12+AR12+AU12+AX12+BA12)*G12)</f>
        <v>0.15</v>
      </c>
      <c r="BD12" s="44"/>
    </row>
    <row r="13" spans="1:63" s="45" customFormat="1" ht="61.5" customHeight="1" thickTop="1" thickBot="1">
      <c r="A13" s="41"/>
      <c r="B13" s="59" t="s">
        <v>32</v>
      </c>
      <c r="C13" s="291"/>
      <c r="D13" s="292"/>
      <c r="E13" s="292"/>
      <c r="F13" s="32" t="s">
        <v>57</v>
      </c>
      <c r="G13" s="105">
        <v>0.2</v>
      </c>
      <c r="H13" s="60">
        <v>43525</v>
      </c>
      <c r="I13" s="60">
        <v>43830</v>
      </c>
      <c r="J13" s="292"/>
      <c r="K13" s="32" t="s">
        <v>38</v>
      </c>
      <c r="L13" s="32" t="s">
        <v>39</v>
      </c>
      <c r="M13" s="32" t="s">
        <v>40</v>
      </c>
      <c r="N13" s="61" t="s">
        <v>56</v>
      </c>
      <c r="O13" s="32" t="s">
        <v>42</v>
      </c>
      <c r="P13" s="62" t="s">
        <v>43</v>
      </c>
      <c r="Q13" s="52" t="s">
        <v>364</v>
      </c>
      <c r="R13" s="11" t="str">
        <f>IFERROR(VLOOKUP($F13,Datos!$G:$AP,3,0),"")</f>
        <v/>
      </c>
      <c r="S13" s="53"/>
      <c r="T13" s="70" t="str">
        <f>IFERROR(VLOOKUP($F13,Datos!$G:$AP,2,0)/100,"0")</f>
        <v>0</v>
      </c>
      <c r="U13" s="11" t="str">
        <f>IFERROR(VLOOKUP($F13,Datos!$J:$AP,3,0),"")</f>
        <v/>
      </c>
      <c r="V13" s="53"/>
      <c r="W13" s="70" t="str">
        <f>IFERROR(VLOOKUP($F13,Datos!$J:$AP,2,0)/100,"0")</f>
        <v>0</v>
      </c>
      <c r="X13" s="11" t="str">
        <f>IFERROR(VLOOKUP($F13,Datos!$M:$AP,3,0),"")</f>
        <v>Se viene trabajando coordinamente a través del  comité de transformación  de la Unidad la articulación del los sistemas de gestión ,  se evidencia acta de reunión del 26 de marzo de 2019</v>
      </c>
      <c r="Y13" s="54">
        <v>0.2</v>
      </c>
      <c r="Z13" s="70">
        <f>IFERROR(VLOOKUP($F13,Datos!$M:$AP,2,0)/100,"0")</f>
        <v>0.2</v>
      </c>
      <c r="AA13" s="11" t="str">
        <f>IFERROR(VLOOKUP($F13,Datos!$P:$AP,3,0),"")</f>
        <v>Se viene cumpliendo el plan de acción del MIPG, el cual articula los sistemas de Gestión (SIGD)</v>
      </c>
      <c r="AB13" s="54">
        <v>0.2</v>
      </c>
      <c r="AC13" s="70">
        <f>IFERROR(VLOOKUP($F13,Datos!$P:$AP,2,0)/100,"0")</f>
        <v>0.2</v>
      </c>
      <c r="AD13" s="11" t="str">
        <f>IFERROR(VLOOKUP($F13,Datos!$S:$AP,3,0),"")</f>
        <v>Se viene cumpliendo el plan de acción del MIPG</v>
      </c>
      <c r="AE13" s="54">
        <v>0.1</v>
      </c>
      <c r="AF13" s="70">
        <f>IFERROR(VLOOKUP($F13,Datos!$S:$AP,2,0)/100,"0")</f>
        <v>0.1</v>
      </c>
      <c r="AG13" s="11" t="str">
        <f>IFERROR(VLOOKUP($F13,Datos!$V:$AP,3,0),"")</f>
        <v>Se viene cumpliendo el plan de acción del MIPG, el cual articula los sistemas de Gestión (SIGD),  como se evidencian el informe de avance.</v>
      </c>
      <c r="AH13" s="54">
        <v>0.1</v>
      </c>
      <c r="AI13" s="70">
        <f>IFERROR(VLOOKUP($F13,Datos!$V:$AP,2,0)/100,"0")</f>
        <v>0.1</v>
      </c>
      <c r="AJ13" s="11" t="str">
        <f>IFERROR(VLOOKUP($F13,Datos!$Y:$AP,3,0),"")</f>
        <v>Se viene cumpliendo el plan de acción del MIPG, el cual articula los sistemas de Gestión (SIGD),  como se evidencian el informe de avance.</v>
      </c>
      <c r="AK13" s="54">
        <v>0.1</v>
      </c>
      <c r="AL13" s="70">
        <f>IFERROR(VLOOKUP($F13,Datos!$Y:$AP,2,0)/100,"0")</f>
        <v>0.1</v>
      </c>
      <c r="AM13" s="11" t="str">
        <f>IFERROR(VLOOKUP($F13,Datos!$AB:$AP,3,0),"")</f>
        <v>Se viene cumpliendo el plan de acción del MIPG, el cual articula los sistemas de Gestión (SIGD),  como se evidencian el informe de avance.</v>
      </c>
      <c r="AN13" s="54">
        <v>0.1</v>
      </c>
      <c r="AO13" s="70">
        <f>IFERROR(VLOOKUP($F13,Datos!$AB:$AP,2,0)/100,"0")</f>
        <v>0.1</v>
      </c>
      <c r="AP13" s="11" t="str">
        <f>IFERROR(VLOOKUP($F13,Datos!$AE:$AP,3,0),"")</f>
        <v>Se viene cumpliendo el plan de acción del MIPG, el cual articula los sistemas de Gestión (SIGD),  como se evidencian el informe de avance.</v>
      </c>
      <c r="AQ13" s="54">
        <v>0.1</v>
      </c>
      <c r="AR13" s="70">
        <f>IFERROR(VLOOKUP($F13,Datos!$AE:$AP,2,0)/100,"0")</f>
        <v>0.1</v>
      </c>
      <c r="AS13" s="11" t="str">
        <f>IFERROR(VLOOKUP($F13,Datos!$AH:$AP,3,0),"")</f>
        <v/>
      </c>
      <c r="AT13" s="54">
        <v>0.1</v>
      </c>
      <c r="AU13" s="70" t="str">
        <f>IFERROR(VLOOKUP($F13,Datos!$AH:$AP,2,0)/100,"0")</f>
        <v>0</v>
      </c>
      <c r="AV13" s="11" t="str">
        <f>IFERROR(VLOOKUP($F13,Datos!$AK:$AP,3,0),"")</f>
        <v/>
      </c>
      <c r="AW13" s="54"/>
      <c r="AX13" s="70" t="str">
        <f>IFERROR(VLOOKUP($F13,Datos!$AK:$AP,2,0)/100,"0")</f>
        <v>0</v>
      </c>
      <c r="AY13" s="11" t="str">
        <f>IFERROR(VLOOKUP($F13,Datos!$AN:$AP,3,0),"")</f>
        <v/>
      </c>
      <c r="AZ13" s="55"/>
      <c r="BA13" s="70" t="str">
        <f>IFERROR(VLOOKUP($F13,Datos!$AN:$AP,2,0)/100,"0")</f>
        <v>0</v>
      </c>
      <c r="BB13" s="241">
        <f t="shared" si="1"/>
        <v>0.89999999999999991</v>
      </c>
      <c r="BC13" s="242">
        <f t="shared" si="2"/>
        <v>0.18</v>
      </c>
      <c r="BD13" s="44"/>
    </row>
    <row r="14" spans="1:63" s="45" customFormat="1" ht="61.5" customHeight="1" thickTop="1" thickBot="1">
      <c r="A14" s="41"/>
      <c r="B14" s="59" t="s">
        <v>32</v>
      </c>
      <c r="C14" s="291"/>
      <c r="D14" s="292"/>
      <c r="E14" s="292"/>
      <c r="F14" s="32" t="s">
        <v>366</v>
      </c>
      <c r="G14" s="105">
        <v>0.2</v>
      </c>
      <c r="H14" s="60">
        <v>43497</v>
      </c>
      <c r="I14" s="60">
        <v>43830</v>
      </c>
      <c r="J14" s="32" t="s">
        <v>367</v>
      </c>
      <c r="K14" s="32" t="s">
        <v>38</v>
      </c>
      <c r="L14" s="32" t="s">
        <v>39</v>
      </c>
      <c r="M14" s="32" t="s">
        <v>40</v>
      </c>
      <c r="N14" s="61" t="s">
        <v>56</v>
      </c>
      <c r="O14" s="32" t="s">
        <v>42</v>
      </c>
      <c r="P14" s="62" t="s">
        <v>43</v>
      </c>
      <c r="Q14" s="52" t="s">
        <v>364</v>
      </c>
      <c r="R14" s="11" t="str">
        <f>IFERROR(VLOOKUP($F14,Datos!$G:$AP,3,0),"")</f>
        <v/>
      </c>
      <c r="S14" s="53"/>
      <c r="T14" s="70" t="str">
        <f>IFERROR(VLOOKUP($F14,Datos!$G:$AP,2,0)/100,"0")</f>
        <v>0</v>
      </c>
      <c r="U14" s="11" t="str">
        <f>IFERROR(VLOOKUP($F14,Datos!$J:$AP,3,0),"")</f>
        <v>Se realizó plan de trabajo de la ISO 14001:2015 en el comité primario</v>
      </c>
      <c r="V14" s="53">
        <v>0.1</v>
      </c>
      <c r="W14" s="70">
        <f>IFERROR(VLOOKUP($F14,Datos!$J:$AP,2,0)/100,"0")</f>
        <v>0.1</v>
      </c>
      <c r="X14" s="11" t="str">
        <f>IFERROR(VLOOKUP($F14,Datos!$M:$AP,3,0),"")</f>
        <v>En el mes de marzo de recopiló   la información  de evaluación ambiental y riesgos ambietales de las subdirecciones de RBL, DF y SF, así mismo se  viene actualizado el análisis del entorno</v>
      </c>
      <c r="Y14" s="54">
        <v>0.1</v>
      </c>
      <c r="Z14" s="70">
        <f>IFERROR(VLOOKUP($F14,Datos!$M:$AP,2,0)/100,"0")</f>
        <v>0.1</v>
      </c>
      <c r="AA14" s="11" t="str">
        <f>IFERROR(VLOOKUP($F14,Datos!$P:$AP,3,0),"")</f>
        <v>Se está consolidando la información relacionada con el ciclo de vida de los servicios</v>
      </c>
      <c r="AB14" s="54">
        <v>0.1</v>
      </c>
      <c r="AC14" s="70">
        <f>IFERROR(VLOOKUP($F14,Datos!$P:$AP,2,0)/100,"0")</f>
        <v>0.1</v>
      </c>
      <c r="AD14" s="11" t="str">
        <f>IFERROR(VLOOKUP($F14,Datos!$S:$AP,3,0),"")</f>
        <v>Se está consolidando la información relacionada con el ciclo de vida de los servicios</v>
      </c>
      <c r="AE14" s="54">
        <v>0.1</v>
      </c>
      <c r="AF14" s="70">
        <f>IFERROR(VLOOKUP($F14,Datos!$S:$AP,2,0)/100,"0")</f>
        <v>0.1</v>
      </c>
      <c r="AG14" s="11" t="str">
        <f>IFERROR(VLOOKUP($F14,Datos!$V:$AP,3,0),"")</f>
        <v>Se está consolidando la información relacionada con el ciclo de vida de los servicios, de  conformidad  a la implementaión de la ISO 14001:2015</v>
      </c>
      <c r="AH14" s="54">
        <v>0.1</v>
      </c>
      <c r="AI14" s="70">
        <f>IFERROR(VLOOKUP($F14,Datos!$V:$AP,2,0)/100,"0")</f>
        <v>0.1</v>
      </c>
      <c r="AJ14" s="11" t="str">
        <f>IFERROR(VLOOKUP($F14,Datos!$Y:$AP,3,0),"")</f>
        <v>Se está consolidando la información relacionada con el ciclo de vida de los servicios, de  conformidad  a la implementaión de la ISO 14001:2015</v>
      </c>
      <c r="AK14" s="54">
        <v>0.1</v>
      </c>
      <c r="AL14" s="70">
        <f>IFERROR(VLOOKUP($F14,Datos!$Y:$AP,2,0)/100,"0")</f>
        <v>0.1</v>
      </c>
      <c r="AM14" s="11" t="str">
        <f>IFERROR(VLOOKUP($F14,Datos!$AB:$AP,3,0),"")</f>
        <v>Se está consolidando la información relacionada con el ciclo de vida de los servicios, de  conformidad  a la implementaión de la ISO 14001:2015</v>
      </c>
      <c r="AN14" s="54">
        <v>0.1</v>
      </c>
      <c r="AO14" s="70">
        <f>IFERROR(VLOOKUP($F14,Datos!$AB:$AP,2,0)/100,"0")</f>
        <v>0.1</v>
      </c>
      <c r="AP14" s="11" t="str">
        <f>IFERROR(VLOOKUP($F14,Datos!$AE:$AP,3,0),"")</f>
        <v>Se está consolidando la información relacionada con el ciclo de vida de los servicios, de  conformidad  a la implementaión de la ISO 14001:2015</v>
      </c>
      <c r="AQ14" s="54">
        <v>0.1</v>
      </c>
      <c r="AR14" s="70">
        <f>IFERROR(VLOOKUP($F14,Datos!$AE:$AP,2,0)/100,"0")</f>
        <v>0.1</v>
      </c>
      <c r="AS14" s="11" t="str">
        <f>IFERROR(VLOOKUP($F14,Datos!$AH:$AP,3,0),"")</f>
        <v/>
      </c>
      <c r="AT14" s="54">
        <v>0.2</v>
      </c>
      <c r="AU14" s="70" t="str">
        <f>IFERROR(VLOOKUP($F14,Datos!$AH:$AP,2,0)/100,"0")</f>
        <v>0</v>
      </c>
      <c r="AV14" s="11" t="str">
        <f>IFERROR(VLOOKUP($F14,Datos!$AK:$AP,3,0),"")</f>
        <v/>
      </c>
      <c r="AW14" s="54"/>
      <c r="AX14" s="70" t="str">
        <f>IFERROR(VLOOKUP($F14,Datos!$AK:$AP,2,0)/100,"0")</f>
        <v>0</v>
      </c>
      <c r="AY14" s="11" t="str">
        <f>IFERROR(VLOOKUP($F14,Datos!$AN:$AP,3,0),"")</f>
        <v/>
      </c>
      <c r="AZ14" s="55"/>
      <c r="BA14" s="70" t="str">
        <f>IFERROR(VLOOKUP($F14,Datos!$AN:$AP,2,0)/100,"0")</f>
        <v>0</v>
      </c>
      <c r="BB14" s="241">
        <f t="shared" si="1"/>
        <v>0.79999999999999993</v>
      </c>
      <c r="BC14" s="242">
        <f t="shared" si="2"/>
        <v>0.16</v>
      </c>
      <c r="BD14" s="44"/>
    </row>
    <row r="15" spans="1:63" s="45" customFormat="1" ht="61.5" customHeight="1" thickTop="1" thickBot="1">
      <c r="A15" s="41"/>
      <c r="B15" s="59" t="s">
        <v>32</v>
      </c>
      <c r="C15" s="291"/>
      <c r="D15" s="292"/>
      <c r="E15" s="292"/>
      <c r="F15" s="32" t="s">
        <v>58</v>
      </c>
      <c r="G15" s="105">
        <v>0.2</v>
      </c>
      <c r="H15" s="60">
        <v>43647</v>
      </c>
      <c r="I15" s="60">
        <v>43830</v>
      </c>
      <c r="J15" s="32" t="s">
        <v>59</v>
      </c>
      <c r="K15" s="32" t="s">
        <v>38</v>
      </c>
      <c r="L15" s="32" t="s">
        <v>39</v>
      </c>
      <c r="M15" s="32" t="s">
        <v>40</v>
      </c>
      <c r="N15" s="61" t="s">
        <v>56</v>
      </c>
      <c r="O15" s="32" t="s">
        <v>42</v>
      </c>
      <c r="P15" s="62" t="s">
        <v>43</v>
      </c>
      <c r="Q15" s="52" t="s">
        <v>364</v>
      </c>
      <c r="R15" s="11" t="str">
        <f>IFERROR(VLOOKUP($F15,Datos!$G:$AP,3,0),"")</f>
        <v/>
      </c>
      <c r="S15" s="53"/>
      <c r="T15" s="70" t="str">
        <f>IFERROR(VLOOKUP($F15,Datos!$G:$AP,2,0)/100,"0")</f>
        <v>0</v>
      </c>
      <c r="U15" s="11" t="str">
        <f>IFERROR(VLOOKUP($F15,Datos!$J:$AP,3,0),"")</f>
        <v/>
      </c>
      <c r="V15" s="53"/>
      <c r="W15" s="70" t="str">
        <f>IFERROR(VLOOKUP($F15,Datos!$J:$AP,2,0)/100,"0")</f>
        <v>0</v>
      </c>
      <c r="X15" s="11" t="str">
        <f>IFERROR(VLOOKUP($F15,Datos!$M:$AP,3,0),"")</f>
        <v/>
      </c>
      <c r="Y15" s="54"/>
      <c r="Z15" s="70" t="str">
        <f>IFERROR(VLOOKUP($F15,Datos!$M:$AP,2,0)/100,"0")</f>
        <v>0</v>
      </c>
      <c r="AA15" s="11" t="str">
        <f>IFERROR(VLOOKUP($F15,Datos!$P:$AP,3,0),"")</f>
        <v/>
      </c>
      <c r="AB15" s="54"/>
      <c r="AC15" s="70" t="str">
        <f>IFERROR(VLOOKUP($F15,Datos!$P:$AP,2,0)/100,"0")</f>
        <v>0</v>
      </c>
      <c r="AD15" s="11" t="str">
        <f>IFERROR(VLOOKUP($F15,Datos!$S:$AP,3,0),"")</f>
        <v/>
      </c>
      <c r="AE15" s="54"/>
      <c r="AF15" s="70" t="str">
        <f>IFERROR(VLOOKUP($F15,Datos!$S:$AP,2,0)/100,"0")</f>
        <v>0</v>
      </c>
      <c r="AG15" s="11" t="str">
        <f>IFERROR(VLOOKUP($F15,Datos!$V:$AP,3,0),"")</f>
        <v/>
      </c>
      <c r="AH15" s="54"/>
      <c r="AI15" s="70" t="str">
        <f>IFERROR(VLOOKUP($F15,Datos!$V:$AP,2,0)/100,"0")</f>
        <v>0</v>
      </c>
      <c r="AJ15" s="11" t="str">
        <f>IFERROR(VLOOKUP($F15,Datos!$Y:$AP,3,0),"")</f>
        <v/>
      </c>
      <c r="AK15" s="54"/>
      <c r="AL15" s="70" t="str">
        <f>IFERROR(VLOOKUP($F15,Datos!$Y:$AP,2,0)/100,"0")</f>
        <v>0</v>
      </c>
      <c r="AM15" s="11" t="str">
        <f>IFERROR(VLOOKUP($F15,Datos!$AB:$AP,3,0),"")</f>
        <v xml:space="preserve">Esta actividad querdo reprogramada para el mes de septiembre </v>
      </c>
      <c r="AN15" s="54">
        <v>1</v>
      </c>
      <c r="AO15" s="70">
        <f>IFERROR(VLOOKUP($F15,Datos!$AB:$AP,2,0)/100,"0")</f>
        <v>0</v>
      </c>
      <c r="AP15" s="11" t="str">
        <f>IFERROR(VLOOKUP($F15,Datos!$AE:$AP,3,0),"")</f>
        <v>Se presentó  al Comité de Transformación Organizacional - MTO, avalando el instrumento. Se realizaron mesas de trabajo en la última semana de septiembre aplicando el instrumento. El resultado obtenido fue un puntaje de 53 puntos equivalente el nivel de madurez 3 (optimizado), este resultado fue presentado al  Comité del MTO el 24 de septiembre de 2019.</v>
      </c>
      <c r="AQ15" s="54"/>
      <c r="AR15" s="70">
        <f>IFERROR(VLOOKUP($F15,Datos!$AE:$AP,2,0)/100,"0")</f>
        <v>1</v>
      </c>
      <c r="AS15" s="11" t="str">
        <f>IFERROR(VLOOKUP($F15,Datos!$AH:$AP,3,0),"")</f>
        <v/>
      </c>
      <c r="AT15" s="54"/>
      <c r="AU15" s="70" t="str">
        <f>IFERROR(VLOOKUP($F15,Datos!$AH:$AP,2,0)/100,"0")</f>
        <v>0</v>
      </c>
      <c r="AV15" s="11" t="str">
        <f>IFERROR(VLOOKUP($F15,Datos!$AK:$AP,3,0),"")</f>
        <v/>
      </c>
      <c r="AW15" s="54"/>
      <c r="AX15" s="70" t="str">
        <f>IFERROR(VLOOKUP($F15,Datos!$AK:$AP,2,0)/100,"0")</f>
        <v>0</v>
      </c>
      <c r="AY15" s="11" t="str">
        <f>IFERROR(VLOOKUP($F15,Datos!$AN:$AP,3,0),"")</f>
        <v/>
      </c>
      <c r="AZ15" s="55"/>
      <c r="BA15" s="70" t="str">
        <f>IFERROR(VLOOKUP($F15,Datos!$AN:$AP,2,0)/100,"0")</f>
        <v>0</v>
      </c>
      <c r="BB15" s="241">
        <f t="shared" si="1"/>
        <v>1</v>
      </c>
      <c r="BC15" s="242">
        <f t="shared" si="2"/>
        <v>0.2</v>
      </c>
      <c r="BD15" s="44"/>
    </row>
    <row r="16" spans="1:63" s="36" customFormat="1" ht="137.25" customHeight="1" thickTop="1" thickBot="1">
      <c r="A16" s="35"/>
      <c r="B16" s="59" t="s">
        <v>644</v>
      </c>
      <c r="C16" s="291" t="s">
        <v>61</v>
      </c>
      <c r="D16" s="292" t="s">
        <v>62</v>
      </c>
      <c r="E16" s="292" t="s">
        <v>368</v>
      </c>
      <c r="F16" s="32" t="s">
        <v>63</v>
      </c>
      <c r="G16" s="105">
        <v>0.35</v>
      </c>
      <c r="H16" s="8">
        <v>43467</v>
      </c>
      <c r="I16" s="8">
        <v>43830</v>
      </c>
      <c r="J16" s="32" t="s">
        <v>64</v>
      </c>
      <c r="K16" s="32" t="s">
        <v>38</v>
      </c>
      <c r="L16" s="32" t="s">
        <v>39</v>
      </c>
      <c r="M16" s="32" t="s">
        <v>40</v>
      </c>
      <c r="N16" s="61" t="s">
        <v>41</v>
      </c>
      <c r="O16" s="32" t="s">
        <v>42</v>
      </c>
      <c r="P16" s="32" t="s">
        <v>43</v>
      </c>
      <c r="Q16" s="52" t="s">
        <v>364</v>
      </c>
      <c r="R16" s="11" t="str">
        <f>IFERROR(VLOOKUP($F16,Datos!$G:$AP,3,0),"")</f>
        <v/>
      </c>
      <c r="S16" s="53"/>
      <c r="T16" s="70" t="str">
        <f>IFERROR(VLOOKUP($F16,Datos!$G:$AP,2,0)/100,"0")</f>
        <v>0</v>
      </c>
      <c r="U16" s="11" t="str">
        <f>IFERROR(VLOOKUP($F16,Datos!$J:$AP,3,0),"")</f>
        <v>Se presentan resultados de la Auditoria No. 1 a todos los lideres de proceso (20191100017213, 20191100017233, 20191100017943, 20191100017973, 20191100018453, 20191100018923, 20191100019323, 20191100029341, 20191100019423, 20191100019443, 20191100019673) y consolidado a Dirección General (20191100022923);  Se inicia con  Plan de Auditorias al Sistema de Control Interno Contable y Austeridad en el Gasto segun radicado UAESP 20191100021063 y se presentan resultados mediente rad. 20191100023993; Se presenta planificación de mesas de trabajo para Auditoria No. 3, segun radicado 20191100021993, los resultados se entregaran el 15 de marzo de los corrientes conforme a instrucciones del DAFP en aplicativo Furag y se publicara informe pormenorizado del SCI.</v>
      </c>
      <c r="V16" s="53">
        <v>0.17</v>
      </c>
      <c r="W16" s="70">
        <f>IFERROR(VLOOKUP($F16,Datos!$J:$AP,2,0)/100,"0")</f>
        <v>0.14699999999999999</v>
      </c>
      <c r="X16" s="11" t="str">
        <f>IFERROR(VLOOKUP($F16,Datos!$M:$AP,3,0),"")</f>
        <v/>
      </c>
      <c r="Y16" s="54"/>
      <c r="Z16" s="70" t="str">
        <f>IFERROR(VLOOKUP($F16,Datos!$M:$AP,2,0)/100,"0")</f>
        <v>0</v>
      </c>
      <c r="AA16" s="11" t="str">
        <f>IFERROR(VLOOKUP($F16,Datos!$P:$AP,3,0),"")</f>
        <v>Se presenta resultado de la Auditoria No. 3 correspondiente al bimestre anterior, mediante radicado 20191100030053._x000D_
_x000D_
Para los meses marzo y Abril se programaron dos auditorias: la Auditoria No. 2 MPDD inició con Plan de Auditorias según radicado No.20191100032823 y la Auditoria No. 6, presentando los resultados mediante  radicado No. 20191100025983._x000D_
_x000D_
De acuerdo al plan de Auditoria se han desarrollado 8 auditorias de las 34 auditorias programadas para la vigencia 2019, cumpliendo con lo planificado de manera acumulada con corte 30 de abril.</v>
      </c>
      <c r="AB16" s="54">
        <v>0.06</v>
      </c>
      <c r="AC16" s="70">
        <f>IFERROR(VLOOKUP($F16,Datos!$P:$AP,2,0)/100,"0")</f>
        <v>0.06</v>
      </c>
      <c r="AD16" s="11" t="str">
        <f>IFERROR(VLOOKUP($F16,Datos!$S:$AP,3,0),"")</f>
        <v/>
      </c>
      <c r="AE16" s="54"/>
      <c r="AF16" s="70" t="str">
        <f>IFERROR(VLOOKUP($F16,Datos!$S:$AP,2,0)/100,"0")</f>
        <v>0</v>
      </c>
      <c r="AG16" s="11" t="str">
        <f>IFERROR(VLOOKUP($F16,Datos!$V:$AP,3,0),"")</f>
        <v>Se presenta resultado de la Auditoria No. 2 Metas PDD correspondiente al bimestre anterior por Dependencia._x000D_
Para los meses mayo y junio se programaron y se realizaron 6 auditorias:_x000D_
Comite Institucional Coor. CI. Acta No. 2_x000D_
Auditoria 5. Proceso G financiera-cuenta de activos 2019_x000D_
Auditoria 8. Austeridad en el gasto_x000D_
Auditoria 12. Proceso Gestión tecnologica_1raParte_x000D_
Auditoria 14. Proceso contractual_x000D_
Auditoria 11. Proceso disposición final_x000D_
_x000D_
De acuerdo al plan de Auditoria se han desarrollado 15 auditorias de las 35 auditorias programadas para la vigencia 2019, cumpliendo con lo planificado de manera acumulada con corte 30 de junio.</v>
      </c>
      <c r="AH16" s="54">
        <v>0.2</v>
      </c>
      <c r="AI16" s="70">
        <f>IFERROR(VLOOKUP($F16,Datos!$V:$AP,2,0)/100,"0")</f>
        <v>0.21</v>
      </c>
      <c r="AJ16" s="11" t="str">
        <f>IFERROR(VLOOKUP($F16,Datos!$Y:$AP,3,0),"")</f>
        <v/>
      </c>
      <c r="AK16" s="54"/>
      <c r="AL16" s="70" t="str">
        <f>IFERROR(VLOOKUP($F16,Datos!$Y:$AP,2,0)/100,"0")</f>
        <v>0</v>
      </c>
      <c r="AM16" s="11" t="str">
        <f>IFERROR(VLOOKUP($F16,Datos!$AB:$AP,3,0),"")</f>
        <v>Para los meses julio y agosto se realizaron 3 auditorias:_x000D_
1. Informe de Avance al PAA 2019 (Decreto Distrital 215 de 2017)._x000D_
2. Gestión de Residuos Sólidos – Disposición Final._x000D_
3. Auditoria No 2 (2da parte) evaluación por Dependencias._x000D_
_x000D_
De acuerdo al plan de Auditoria se han desarrollado 18 auditorias de las 35 auditorias programadas para la vigencia 2019.</v>
      </c>
      <c r="AN16" s="54">
        <v>0.24</v>
      </c>
      <c r="AO16" s="70">
        <f>IFERROR(VLOOKUP($F16,Datos!$AB:$AP,2,0)/100,"0")</f>
        <v>0.10199999999999999</v>
      </c>
      <c r="AP16" s="11" t="str">
        <f>IFERROR(VLOOKUP($F16,Datos!$AE:$AP,3,0),"")</f>
        <v/>
      </c>
      <c r="AQ16" s="54"/>
      <c r="AR16" s="70" t="str">
        <f>IFERROR(VLOOKUP($F16,Datos!$AE:$AP,2,0)/100,"0")</f>
        <v>0</v>
      </c>
      <c r="AS16" s="11" t="str">
        <f>IFERROR(VLOOKUP($F16,Datos!$AH:$AP,3,0),"")</f>
        <v/>
      </c>
      <c r="AT16" s="54">
        <v>0.12</v>
      </c>
      <c r="AU16" s="70" t="str">
        <f>IFERROR(VLOOKUP($F16,Datos!$AH:$AP,2,0)/100,"0")</f>
        <v>0</v>
      </c>
      <c r="AV16" s="11" t="str">
        <f>IFERROR(VLOOKUP($F16,Datos!$AK:$AP,3,0),"")</f>
        <v/>
      </c>
      <c r="AW16" s="54"/>
      <c r="AX16" s="70" t="str">
        <f>IFERROR(VLOOKUP($F16,Datos!$AK:$AP,2,0)/100,"0")</f>
        <v>0</v>
      </c>
      <c r="AY16" s="11" t="str">
        <f>IFERROR(VLOOKUP($F16,Datos!$AN:$AP,3,0),"")</f>
        <v/>
      </c>
      <c r="AZ16" s="54">
        <v>0.21</v>
      </c>
      <c r="BA16" s="70" t="str">
        <f>IFERROR(VLOOKUP($F16,Datos!$AN:$AP,2,0)/100,"0")</f>
        <v>0</v>
      </c>
      <c r="BB16" s="241">
        <f t="shared" si="1"/>
        <v>0.51900000000000002</v>
      </c>
      <c r="BC16" s="242">
        <f t="shared" si="2"/>
        <v>0.18165000000000001</v>
      </c>
      <c r="BD16" s="71"/>
    </row>
    <row r="17" spans="1:56" s="36" customFormat="1" ht="193.5" thickTop="1" thickBot="1">
      <c r="A17" s="35"/>
      <c r="B17" s="244" t="s">
        <v>644</v>
      </c>
      <c r="C17" s="291"/>
      <c r="D17" s="292"/>
      <c r="E17" s="292"/>
      <c r="F17" s="32" t="s">
        <v>65</v>
      </c>
      <c r="G17" s="105">
        <v>0.15</v>
      </c>
      <c r="H17" s="8">
        <v>43467</v>
      </c>
      <c r="I17" s="8">
        <v>43830</v>
      </c>
      <c r="J17" s="32" t="s">
        <v>66</v>
      </c>
      <c r="K17" s="32" t="s">
        <v>38</v>
      </c>
      <c r="L17" s="32" t="s">
        <v>39</v>
      </c>
      <c r="M17" s="32" t="s">
        <v>40</v>
      </c>
      <c r="N17" s="61" t="s">
        <v>41</v>
      </c>
      <c r="O17" s="32" t="s">
        <v>42</v>
      </c>
      <c r="P17" s="32" t="s">
        <v>43</v>
      </c>
      <c r="Q17" s="52" t="s">
        <v>364</v>
      </c>
      <c r="R17" s="11" t="str">
        <f>IFERROR(VLOOKUP($F17,Datos!$G:$AP,3,0),"")</f>
        <v/>
      </c>
      <c r="S17" s="53"/>
      <c r="T17" s="70" t="str">
        <f>IFERROR(VLOOKUP($F17,Datos!$G:$AP,2,0)/100,"0")</f>
        <v>0</v>
      </c>
      <c r="U17" s="11" t="str">
        <f>IFERROR(VLOOKUP($F17,Datos!$J:$AP,3,0),"")</f>
        <v>De acuerdo con los resultados obtenidos en la Auditoría Evaluación por Dependencias, con corte a 31 de diciembre de 2018, respecto de Planes de Mejoramiento Interno y externo (Contraloría de Bogota), se encuentran un total de 262 Hallazgos de los cuales, 246, se encuentran con tratamiento (Acciones correctivas formuladas) y 16 sin tratamiento (no se han informado de las posibles acciones a desarrollar): 246/262=93,9%; ESTE RESULTADO EN PROPORCIÓN RESPECTO A LA META MENSUAL ES EL 19,6%</v>
      </c>
      <c r="V17" s="231">
        <v>0.16669999999999999</v>
      </c>
      <c r="W17" s="70">
        <f>IFERROR(VLOOKUP($F17,Datos!$J:$AP,2,0)/100,"0")</f>
        <v>0.19600000000000001</v>
      </c>
      <c r="X17" s="11" t="str">
        <f>IFERROR(VLOOKUP($F17,Datos!$M:$AP,3,0),"")</f>
        <v/>
      </c>
      <c r="Y17" s="73"/>
      <c r="Z17" s="70" t="str">
        <f>IFERROR(VLOOKUP($F17,Datos!$M:$AP,2,0)/100,"0")</f>
        <v>0</v>
      </c>
      <c r="AA17" s="11" t="str">
        <f>IFERROR(VLOOKUP($F17,Datos!$P:$AP,3,0),"")</f>
        <v>Teniendo en cuenta que el seguimiento a los avance de las acciones de los Planes de Mejoramiento está programada a realizarse para el mes de junio de 2019, continua el mismo avance para el bimestre marzo - abril con un total de 246 hallazgos con tratamiento, de los 262 hallazgos formulados en los planes de mejoramiento. 246/262=93,9%; _x000D_
ESTE RESULTADO EN PROPORCIÓN RESPECTO A LA META MENSUAL ES EL 15,65%</v>
      </c>
      <c r="AB17" s="231">
        <v>0.16669999999999999</v>
      </c>
      <c r="AC17" s="70">
        <f>IFERROR(VLOOKUP($F17,Datos!$P:$AP,2,0)/100,"0")</f>
        <v>0.157</v>
      </c>
      <c r="AD17" s="11" t="str">
        <f>IFERROR(VLOOKUP($F17,Datos!$S:$AP,3,0),"")</f>
        <v/>
      </c>
      <c r="AE17" s="73"/>
      <c r="AF17" s="70" t="str">
        <f>IFERROR(VLOOKUP($F17,Datos!$S:$AP,2,0)/100,"0")</f>
        <v>0</v>
      </c>
      <c r="AG17" s="11" t="str">
        <f>IFERROR(VLOOKUP($F17,Datos!$V:$AP,3,0),"")</f>
        <v>Teniendo en cuenta que el seguimiento a los avance de las acciones de los Planes de Mejoramiento está programada a realizarse para el mes de junio de 2019, continua el mismo avance para el bimestre mayo - junio con un total de 246 hallazgos con tratamiento, de los 262 hallazgos formulados en los planes de mejoramiento. 246/262=93,9%; _x000D_
ESTE RESULTADO EN PROPORCIÓN RESPECTO A LA META MENSUAL ES EL 15,65%</v>
      </c>
      <c r="AH17" s="231">
        <v>0.16669999999999999</v>
      </c>
      <c r="AI17" s="70">
        <f>IFERROR(VLOOKUP($F17,Datos!$V:$AP,2,0)/100,"0")</f>
        <v>0.157</v>
      </c>
      <c r="AJ17" s="11" t="str">
        <f>IFERROR(VLOOKUP($F17,Datos!$Y:$AP,3,0),"")</f>
        <v/>
      </c>
      <c r="AK17" s="73"/>
      <c r="AL17" s="70" t="str">
        <f>IFERROR(VLOOKUP($F17,Datos!$Y:$AP,2,0)/100,"0")</f>
        <v>0</v>
      </c>
      <c r="AM17" s="11" t="str">
        <f>IFERROR(VLOOKUP($F17,Datos!$AB:$AP,3,0),"")</f>
        <v>CORTE JULIO - AGOSTO DE 2019: Una vez realizada la Auditoria No.2 (Evaluación a todas las dependencias) y, verificado los avances a los Planes de Mejoramiento Interno - PMI, se concluyó que como resultado del seguimiento se encuentra un acumulado de 206 hallazgos (No Conformidades y Observaciones) y para el  Plan de Mejoramiento Externo (Contraloría de Bogotá), 98 hallazgos identificados en las diferentes auditorías durante la vigencia, todos con tratamiento. Dentro de Plan de Mejoramiento Interno,  se evidenciaron 22 SIN COMUNICACIÓN DE TRATAMIENTO; es decir, que el 6,54% de los hallazgos no cuentan con la formulación de causas, acciones, metas e indicadores (93,8% con tratamiento), lo que infiere que se da cumplimiento con el indicador. Como conclusión, se presenta un incremento del 28,2% en la generación de hallazgos (nuevos) producto de las auditorias realizadas.315/336 = 93,8% acciones con tratamiento, lo que infiere que se da cumplimiento con el indicador._x000D_
ESTE RESULTADO EN PROPO</v>
      </c>
      <c r="AN17" s="231">
        <v>0.16669999999999999</v>
      </c>
      <c r="AO17" s="70">
        <f>IFERROR(VLOOKUP($F17,Datos!$AB:$AP,2,0)/100,"0")</f>
        <v>0.15640000000000001</v>
      </c>
      <c r="AP17" s="11" t="str">
        <f>IFERROR(VLOOKUP($F17,Datos!$AE:$AP,3,0),"")</f>
        <v/>
      </c>
      <c r="AQ17" s="73"/>
      <c r="AR17" s="70" t="str">
        <f>IFERROR(VLOOKUP($F17,Datos!$AE:$AP,2,0)/100,"0")</f>
        <v>0</v>
      </c>
      <c r="AS17" s="11" t="str">
        <f>IFERROR(VLOOKUP($F17,Datos!$AH:$AP,3,0),"")</f>
        <v/>
      </c>
      <c r="AT17" s="231">
        <v>0.16669999999999999</v>
      </c>
      <c r="AU17" s="70" t="str">
        <f>IFERROR(VLOOKUP($F17,Datos!$AH:$AP,2,0)/100,"0")</f>
        <v>0</v>
      </c>
      <c r="AV17" s="11" t="str">
        <f>IFERROR(VLOOKUP($F17,Datos!$AK:$AP,3,0),"")</f>
        <v/>
      </c>
      <c r="AW17" s="73"/>
      <c r="AX17" s="70" t="str">
        <f>IFERROR(VLOOKUP($F17,Datos!$AK:$AP,2,0)/100,"0")</f>
        <v>0</v>
      </c>
      <c r="AY17" s="11" t="str">
        <f>IFERROR(VLOOKUP($F17,Datos!$AN:$AP,3,0),"")</f>
        <v/>
      </c>
      <c r="AZ17" s="231">
        <v>0.16669999999999999</v>
      </c>
      <c r="BA17" s="70" t="str">
        <f>IFERROR(VLOOKUP($F17,Datos!$AN:$AP,2,0)/100,"0")</f>
        <v>0</v>
      </c>
      <c r="BB17" s="241">
        <f t="shared" si="1"/>
        <v>0.66639999999999999</v>
      </c>
      <c r="BC17" s="242">
        <f t="shared" si="2"/>
        <v>9.9959999999999993E-2</v>
      </c>
      <c r="BD17" s="71"/>
    </row>
    <row r="18" spans="1:56" s="36" customFormat="1" ht="241.5" customHeight="1" thickTop="1" thickBot="1">
      <c r="A18" s="35"/>
      <c r="B18" s="244" t="s">
        <v>644</v>
      </c>
      <c r="C18" s="291"/>
      <c r="D18" s="292"/>
      <c r="E18" s="292"/>
      <c r="F18" s="32" t="s">
        <v>67</v>
      </c>
      <c r="G18" s="105">
        <v>0.1</v>
      </c>
      <c r="H18" s="8">
        <v>43467</v>
      </c>
      <c r="I18" s="8">
        <v>43830</v>
      </c>
      <c r="J18" s="32" t="s">
        <v>68</v>
      </c>
      <c r="K18" s="32" t="s">
        <v>38</v>
      </c>
      <c r="L18" s="32" t="s">
        <v>39</v>
      </c>
      <c r="M18" s="32" t="s">
        <v>40</v>
      </c>
      <c r="N18" s="61" t="s">
        <v>56</v>
      </c>
      <c r="O18" s="32" t="s">
        <v>42</v>
      </c>
      <c r="P18" s="32" t="s">
        <v>43</v>
      </c>
      <c r="Q18" s="52" t="s">
        <v>364</v>
      </c>
      <c r="R18" s="11" t="str">
        <f>IFERROR(VLOOKUP($F18,Datos!$G:$AP,3,0),"")</f>
        <v/>
      </c>
      <c r="S18" s="53"/>
      <c r="T18" s="70" t="str">
        <f>IFERROR(VLOOKUP($F18,Datos!$G:$AP,2,0)/100,"0")</f>
        <v>0</v>
      </c>
      <c r="U18" s="11" t="str">
        <f>IFERROR(VLOOKUP($F18,Datos!$J:$AP,3,0),"")</f>
        <v>Teniendo en cuenta el utlimo seguimiento realizado a todas las areas con corte al 31/12/2018, para el Plan de Mejoramiento se observaron189 hallazgos  con 261 acciones formuladas, de las cuales se cerraron 150,  se observaron 50 acciones abiertas vencidas y 52 estan abiertas en terminos. Asi mismo para el Plan de Mejoramiento Contraloría se observó 75 hallazgos con 75 acciones formuladas con corte al 31/12/2018. En el seguimiento realizado se recomienda ante el ente de control el cierre de 64 acciones y se observa que continuan  abiertas 11 acciones abiertas en terminos. Por lo anterior de un total de 336 acciones formuladas para los dos planes de mejoramiento se observa gestión de cierre para 214 acciones, 150 para el PMI (Plan de Mejoramiento Interno) y 64 para el PMC (Plan de Mejoramiento Contraloría), para un avance de cierre del 63,69%. ESTE RESULTADO EN PROPORCIÓN RESPECTO A LA META MENSUAL ES EL 13,3%</v>
      </c>
      <c r="V18" s="231">
        <v>0.16669999999999999</v>
      </c>
      <c r="W18" s="70">
        <f>IFERROR(VLOOKUP($F18,Datos!$J:$AP,2,0)/100,"0")</f>
        <v>0.13300000000000001</v>
      </c>
      <c r="X18" s="11" t="str">
        <f>IFERROR(VLOOKUP($F18,Datos!$M:$AP,3,0),"")</f>
        <v/>
      </c>
      <c r="Y18" s="54"/>
      <c r="Z18" s="70" t="str">
        <f>IFERROR(VLOOKUP($F18,Datos!$M:$AP,2,0)/100,"0")</f>
        <v>0</v>
      </c>
      <c r="AA18" s="11" t="str">
        <f>IFERROR(VLOOKUP($F18,Datos!$P:$AP,3,0),"")</f>
        <v>Para el periodo comprendido entre los meses de marzo a abril de 2019 no se reporto el cierre de acciones tanto para plan de mejoramiento de gestión y plan de mejoramiento de contraloría. Por lo anterior:_x000D_
Para el Plan de Mejoramiento de Gestión se observaron189 hallazgos  con 261 acciones formuladas, de las cuales se cerraron 150,  se observaron 50 acciones abiertas vencidas y 52 están abiertas en términos. Así mismo para el Plan de Mejoramiento Contraloría se observó 75 hallazgos con 75 acciones formuladas con corte al 31/12/2018. En el seguimiento realizado se recomienda ante el ente de control el cierre de 64 acciones y se observa que continúan  abiertas 11 acciones abiertas en términos. Por lo anterior de un total de 336 acciones formuladas para los dos planes de mejoramiento se observa gestión de cierre para 214 acciones, 150 para el PMI (Plan de Mejoramiento Interno) y 64 para el PMC (Plan de Mejoramiento Contraloría), para un avance de cierre del 63,69%. _x000D_
ESTE RESULTADO EN PROPORCIÓN RESPECTO A LA META MENSUAL ES EL 10,6%</v>
      </c>
      <c r="AB18" s="231">
        <v>0.16669999999999999</v>
      </c>
      <c r="AC18" s="70">
        <f>IFERROR(VLOOKUP($F18,Datos!$P:$AP,2,0)/100,"0")</f>
        <v>0.106</v>
      </c>
      <c r="AD18" s="11" t="str">
        <f>IFERROR(VLOOKUP($F18,Datos!$S:$AP,3,0),"")</f>
        <v/>
      </c>
      <c r="AE18" s="72"/>
      <c r="AF18" s="70" t="str">
        <f>IFERROR(VLOOKUP($F18,Datos!$S:$AP,2,0)/100,"0")</f>
        <v>0</v>
      </c>
      <c r="AG18" s="11" t="str">
        <f>IFERROR(VLOOKUP($F18,Datos!$V:$AP,3,0),"")</f>
        <v>Para el periodo comprendido entre los meses de mayo a junio de 2019 no se reporto el cierre de acciones tanto para plan de mejoramiento de gestión y plan de mejoramiento de contraloría. Por lo anterior:_x000D_
Para el Plan de Mejoramiento de Gestión se observaron189 hallazgos  con 261 acciones formuladas, de las cuales se cerraron 150,  se observaron 50 acciones abiertas vencidas y 52 están abiertas en términos. Así mismo para el Plan de Mejoramiento Contraloría se observó 75 hallazgos con 75 acciones formuladas con corte al 31/12/2018. En el seguimiento realizado se recomienda ante el ente de control el cierre de 64 acciones y se observa que continúan  abiertas 11 acciones abiertas en términos. Por lo anterior de un total de 336 acciones formuladas para los dos planes de mejoramiento se observa gestión de cierre para 214 acciones, 150 para el PMI (Plan de Mejoramiento Interno) y 64 para el PMC (Plan de Mejoramiento Contraloría), para un avance de cierre del 63,69%. _x000D_
ESTE RESULTADO EN PROPORCIÓN RESPECTO A LA META MENSUAL ES EL 10,6%. Es de aclarar que no se ha observado avance en el cierre de acciones para los dos (2) planes de mejoramiento debido a que en el mes de julio de 2019  se dara inicio a la Auditoria Seguimiento por dependencias donde se realizara seguimiento a los planes de mejoramiento y donde se podra observar el cierre de acciones y formulación de nuevos hallazgos y acciones.</v>
      </c>
      <c r="AH18" s="231">
        <v>0.16669999999999999</v>
      </c>
      <c r="AI18" s="70">
        <f>IFERROR(VLOOKUP($F18,Datos!$V:$AP,2,0)/100,"0")</f>
        <v>0.106</v>
      </c>
      <c r="AJ18" s="11" t="str">
        <f>IFERROR(VLOOKUP($F18,Datos!$Y:$AP,3,0),"")</f>
        <v/>
      </c>
      <c r="AK18" s="54"/>
      <c r="AL18" s="70" t="str">
        <f>IFERROR(VLOOKUP($F18,Datos!$Y:$AP,2,0)/100,"0")</f>
        <v>0</v>
      </c>
      <c r="AM18" s="11" t="str">
        <f>IFERROR(VLOOKUP($F18,Datos!$AB:$AP,3,0),"")</f>
        <v>Para el periodo comprendiendo entre los meses de julio a agosto de 2019 y de acuerdo con la Auditoría No. 2 realizada con corte a junio de 2019, se observa lo siguiente:_x000D_
Para el Plan de Mejoramiento de la Contraloría, y según reporte SIVICOF se observan 97 acciones abiertas y 1 incumplida para un total de acciones de 98. De las cuales 54 están para recomendación de cierre ante el ente de control, 1 se observa incumplida, 3 se observan vencidas y 40 en proceso. Es de aclarar que 17 acciones correspondientes al año 2017 y según informe final de regularidad No. 179 PAD 2018 con radicado No. 20187000254922 de fecha 23/07/2019 radicado por la contraloría de Bogotá, estas acciones fueron cerradas, no obstante, se mantendrán en el plan de mejoramiento hasta tanto se dé el cierre o se aclare el estado de las acciones por el ente de control. _x000D_
Para el Plan de Mejoramiento Interno, se observan 206 acciones formuladas, de las cuales 71 se cerraron, 81 se observan en proceso, 19 están sin tratamiento y 37 se observan vencidas en proceso. Es de aclarar que las 19 acciones sin tratamiento 18 corresponden a la SDF, las cuales serán revisadas por solicitud de la SDF dando alcance al informe final con los resultados. estas acciones estarán sujetas a evidencias y resultados obtenidos en las mesas de trabajo._x000D_
Con respecto al seguimiento anterior realizado para el mes de junio de 2019 se tenían formuladas 336 acciones para los planes de mejoramiento contraloría e interno. Para este seguimiento se observa la formulación de 32 acciones nuevas para un total de 368 acciones, de las cuales se han cerraron 125 tanto para plan de mejoramiento contraloría e interno observando un porcentaje de avance promedio del 78.6%. Es de aclarar que las 32 acciones nuevas son producto de las auditorias realizadas entre abril y julio de 2019 según el plan anual de auditorias. 339/368= 92,1%</v>
      </c>
      <c r="AN18" s="231">
        <v>0.16669999999999999</v>
      </c>
      <c r="AO18" s="70">
        <f>IFERROR(VLOOKUP($F18,Datos!$AB:$AP,2,0)/100,"0")</f>
        <v>0.1535</v>
      </c>
      <c r="AP18" s="11" t="str">
        <f>IFERROR(VLOOKUP($F18,Datos!$AE:$AP,3,0),"")</f>
        <v/>
      </c>
      <c r="AQ18" s="54"/>
      <c r="AR18" s="70" t="str">
        <f>IFERROR(VLOOKUP($F18,Datos!$AE:$AP,2,0)/100,"0")</f>
        <v>0</v>
      </c>
      <c r="AS18" s="11" t="str">
        <f>IFERROR(VLOOKUP($F18,Datos!$AH:$AP,3,0),"")</f>
        <v/>
      </c>
      <c r="AT18" s="231">
        <v>0.16669999999999999</v>
      </c>
      <c r="AU18" s="70" t="str">
        <f>IFERROR(VLOOKUP($F18,Datos!$AH:$AP,2,0)/100,"0")</f>
        <v>0</v>
      </c>
      <c r="AV18" s="11" t="str">
        <f>IFERROR(VLOOKUP($F18,Datos!$AK:$AP,3,0),"")</f>
        <v/>
      </c>
      <c r="AW18" s="73"/>
      <c r="AX18" s="70" t="str">
        <f>IFERROR(VLOOKUP($F18,Datos!$AK:$AP,2,0)/100,"0")</f>
        <v>0</v>
      </c>
      <c r="AY18" s="11" t="str">
        <f>IFERROR(VLOOKUP($F18,Datos!$AN:$AP,3,0),"")</f>
        <v/>
      </c>
      <c r="AZ18" s="231">
        <v>0.16669999999999999</v>
      </c>
      <c r="BA18" s="70" t="str">
        <f>IFERROR(VLOOKUP($F18,Datos!$AN:$AP,2,0)/100,"0")</f>
        <v>0</v>
      </c>
      <c r="BB18" s="241">
        <f t="shared" si="1"/>
        <v>0.49849999999999994</v>
      </c>
      <c r="BC18" s="242">
        <f t="shared" si="2"/>
        <v>4.9849999999999998E-2</v>
      </c>
      <c r="BD18" s="71"/>
    </row>
    <row r="19" spans="1:56" s="36" customFormat="1" ht="182.25" customHeight="1" thickTop="1" thickBot="1">
      <c r="A19" s="35"/>
      <c r="B19" s="244" t="s">
        <v>644</v>
      </c>
      <c r="C19" s="291"/>
      <c r="D19" s="292"/>
      <c r="E19" s="292"/>
      <c r="F19" s="32" t="s">
        <v>69</v>
      </c>
      <c r="G19" s="105">
        <v>0.2</v>
      </c>
      <c r="H19" s="8">
        <v>43467</v>
      </c>
      <c r="I19" s="8">
        <v>43830</v>
      </c>
      <c r="J19" s="32" t="s">
        <v>70</v>
      </c>
      <c r="K19" s="32" t="s">
        <v>38</v>
      </c>
      <c r="L19" s="32" t="s">
        <v>39</v>
      </c>
      <c r="M19" s="32" t="s">
        <v>40</v>
      </c>
      <c r="N19" s="61" t="s">
        <v>56</v>
      </c>
      <c r="O19" s="32" t="s">
        <v>42</v>
      </c>
      <c r="P19" s="32" t="s">
        <v>43</v>
      </c>
      <c r="Q19" s="52" t="s">
        <v>364</v>
      </c>
      <c r="R19" s="11" t="str">
        <f>IFERROR(VLOOKUP($F19,Datos!$G:$AP,3,0),"")</f>
        <v/>
      </c>
      <c r="S19" s="53"/>
      <c r="T19" s="70" t="str">
        <f>IFERROR(VLOOKUP($F19,Datos!$G:$AP,2,0)/100,"0")</f>
        <v>0</v>
      </c>
      <c r="U19" s="11" t="str">
        <f>IFERROR(VLOOKUP($F19,Datos!$J:$AP,3,0),"")</f>
        <v>Durante el mes de enero de 2019, se realizó adecuación de los formatos del procedimiento Auditorías Internas (PC-04) conforme a lineamientos de la Guía de Auditorías Internas para el Estado Colombiano, Decreto Nacional 1083 de 2015; Resolución UAESP 631 de 2018 y necesidades producto de lecciones aprendidas. Se radicó mediante Orfeo el 25 de enero de 2019 según Rad. 20191100011843, la solicitud de modificación y creación de Formatos necesarios para operacionalizar el procedimiento. _x000D_
_x000D_
Durante la primera semana de febrero de 2019, se realizó adecuación del procedimiento Auditorías Internas (PC-04) conforme a lineamientos de la Guía de Auditorías Internas para el Estado Colombiano y necesidades producto de lecciones aprendidas. Se radicó mediante Orfeo el 5 de febrero de 2019 según Rad. 20191100017003, la solicitud de actualización del procedimiento mencionado. Así mismo y por parte de la Oficina Asesora de Planeación, se solicitó _x000D_
actualización de los documentos del proceso en el micrositio del SIG (Email del 19/02/2019 10:17 a.m.). Se reitera publicación correcta de mapa relacional y cadena de valor segun radicado UAESP 20191100022313.  Por último, mediante Comité Primario, se informó y capacitó frente a la actualización del procedimiento, se explicaron las modificaciones, y se creó una carpeta en OneDrive para consulta y estudio por parte del equipo de trabajo, mientras se publicaba en micrositio. (Acta 11 de 2019).</v>
      </c>
      <c r="V19" s="53">
        <v>0.7</v>
      </c>
      <c r="W19" s="70">
        <f>IFERROR(VLOOKUP($F19,Datos!$J:$AP,2,0)/100,"0")</f>
        <v>0.7</v>
      </c>
      <c r="X19" s="11" t="str">
        <f>IFERROR(VLOOKUP($F19,Datos!$M:$AP,3,0),"")</f>
        <v/>
      </c>
      <c r="Y19" s="54"/>
      <c r="Z19" s="70" t="str">
        <f>IFERROR(VLOOKUP($F19,Datos!$M:$AP,2,0)/100,"0")</f>
        <v>0</v>
      </c>
      <c r="AA19" s="11" t="str">
        <f>IFERROR(VLOOKUP($F19,Datos!$P:$AP,3,0),"")</f>
        <v>Durante el bimestre marzo -abril de 2019, se han gestionado reuniones con el equipo de trabajo y OAP, Identificando los Riesgos de Corrupción mediante Actas con fecha 11 de abril y 25 de abril de 2019 respectivamente; y caracterización de partes interesadas de la OCI realizada el 03 de mayo de 2019, de acuerdo al alcance y a lo planeado en las reuniones.</v>
      </c>
      <c r="AB19" s="54">
        <v>0.15</v>
      </c>
      <c r="AC19" s="70">
        <f>IFERROR(VLOOKUP($F19,Datos!$P:$AP,2,0)/100,"0")</f>
        <v>0.15</v>
      </c>
      <c r="AD19" s="11" t="str">
        <f>IFERROR(VLOOKUP($F19,Datos!$S:$AP,3,0),"")</f>
        <v/>
      </c>
      <c r="AE19" s="54"/>
      <c r="AF19" s="70" t="str">
        <f>IFERROR(VLOOKUP($F19,Datos!$S:$AP,2,0)/100,"0")</f>
        <v>0</v>
      </c>
      <c r="AG19" s="11" t="str">
        <f>IFERROR(VLOOKUP($F19,Datos!$V:$AP,3,0),"")</f>
        <v>Durante el bimestre mayo - junio de 2019, se verificó la publicación por parte de la Oficina de Comunicaciones del procedimiento de Auditorias Internas V 11, y los doce (12) formatos vinculados al proceso Gestión de Evaluación, control y mejora.</v>
      </c>
      <c r="AH19" s="54">
        <v>0.15</v>
      </c>
      <c r="AI19" s="70">
        <f>IFERROR(VLOOKUP($F19,Datos!$V:$AP,2,0)/100,"0")</f>
        <v>0.15</v>
      </c>
      <c r="AJ19" s="11" t="str">
        <f>IFERROR(VLOOKUP($F19,Datos!$Y:$AP,3,0),"")</f>
        <v/>
      </c>
      <c r="AK19" s="54"/>
      <c r="AL19" s="70" t="str">
        <f>IFERROR(VLOOKUP($F19,Datos!$Y:$AP,2,0)/100,"0")</f>
        <v>0</v>
      </c>
      <c r="AM19" s="11" t="str">
        <f>IFERROR(VLOOKUP($F19,Datos!$AB:$AP,3,0),"")</f>
        <v/>
      </c>
      <c r="AN19" s="54"/>
      <c r="AO19" s="70" t="str">
        <f>IFERROR(VLOOKUP($F19,Datos!$AB:$AP,2,0)/100,"0")</f>
        <v>0</v>
      </c>
      <c r="AP19" s="11" t="str">
        <f>IFERROR(VLOOKUP($F19,Datos!$AE:$AP,3,0),"")</f>
        <v/>
      </c>
      <c r="AQ19" s="54"/>
      <c r="AR19" s="70" t="str">
        <f>IFERROR(VLOOKUP($F19,Datos!$AE:$AP,2,0)/100,"0")</f>
        <v>0</v>
      </c>
      <c r="AS19" s="11" t="str">
        <f>IFERROR(VLOOKUP($F19,Datos!$AH:$AP,3,0),"")</f>
        <v/>
      </c>
      <c r="AT19" s="54"/>
      <c r="AU19" s="70" t="str">
        <f>IFERROR(VLOOKUP($F19,Datos!$AH:$AP,2,0)/100,"0")</f>
        <v>0</v>
      </c>
      <c r="AV19" s="11" t="str">
        <f>IFERROR(VLOOKUP($F19,Datos!$AK:$AP,3,0),"")</f>
        <v/>
      </c>
      <c r="AW19" s="54"/>
      <c r="AX19" s="70" t="str">
        <f>IFERROR(VLOOKUP($F19,Datos!$AK:$AP,2,0)/100,"0")</f>
        <v>0</v>
      </c>
      <c r="AY19" s="11" t="str">
        <f>IFERROR(VLOOKUP($F19,Datos!$AN:$AP,3,0),"")</f>
        <v/>
      </c>
      <c r="AZ19" s="55"/>
      <c r="BA19" s="70" t="str">
        <f>IFERROR(VLOOKUP($F19,Datos!$AN:$AP,2,0)/100,"0")</f>
        <v>0</v>
      </c>
      <c r="BB19" s="241">
        <f t="shared" si="1"/>
        <v>1</v>
      </c>
      <c r="BC19" s="242">
        <f t="shared" si="2"/>
        <v>0.2</v>
      </c>
      <c r="BD19" s="71"/>
    </row>
    <row r="20" spans="1:56" s="36" customFormat="1" ht="88.5" customHeight="1" thickTop="1" thickBot="1">
      <c r="A20" s="35"/>
      <c r="B20" s="244" t="s">
        <v>644</v>
      </c>
      <c r="C20" s="291"/>
      <c r="D20" s="292"/>
      <c r="E20" s="292"/>
      <c r="F20" s="32" t="s">
        <v>71</v>
      </c>
      <c r="G20" s="105">
        <v>0.05</v>
      </c>
      <c r="H20" s="8">
        <v>43467</v>
      </c>
      <c r="I20" s="8">
        <v>43830</v>
      </c>
      <c r="J20" s="32" t="s">
        <v>72</v>
      </c>
      <c r="K20" s="32" t="s">
        <v>38</v>
      </c>
      <c r="L20" s="32" t="s">
        <v>39</v>
      </c>
      <c r="M20" s="32" t="s">
        <v>40</v>
      </c>
      <c r="N20" s="61" t="s">
        <v>56</v>
      </c>
      <c r="O20" s="32" t="s">
        <v>42</v>
      </c>
      <c r="P20" s="32" t="s">
        <v>43</v>
      </c>
      <c r="Q20" s="52" t="s">
        <v>364</v>
      </c>
      <c r="R20" s="11" t="str">
        <f>IFERROR(VLOOKUP($F20,Datos!$G:$AP,3,0),"")</f>
        <v/>
      </c>
      <c r="S20" s="74"/>
      <c r="T20" s="70" t="str">
        <f>IFERROR(VLOOKUP($F20,Datos!$G:$AP,2,0)/100,"0")</f>
        <v>0</v>
      </c>
      <c r="U20" s="11" t="str">
        <f>IFERROR(VLOOKUP($F20,Datos!$J:$AP,3,0),"")</f>
        <v>Se recibieron 11 solicitudes de acompañamiento:  Cuatro (4) Comités de Contratación realizados los días 7, 14, 21 y 28 de febrero.  Un (1) Comité de Conciliación realizado el 28 de febrero. Dos (2) Comités Directivos realizados el 26 y 27 sobre aprobación de documentos SIG.  Cuatro (4) capacitaciones sobre acciones correctivas brindadas en comités primarios al equipo de la SAL, Aprovechamiento, OAP y O. TICs. Se brindo acompañamiento a 10 solicitudes.  Acomapñaminentos (10/11). ESTE RESULTADO EN PROPORCIÓN RESPECTO A LA META MENSUAL ES EL 18,94%</v>
      </c>
      <c r="V20" s="231">
        <v>0.16669999999999999</v>
      </c>
      <c r="W20" s="70">
        <f>IFERROR(VLOOKUP($F20,Datos!$J:$AP,2,0)/100,"0")</f>
        <v>0.18899999999999997</v>
      </c>
      <c r="X20" s="11" t="str">
        <f>IFERROR(VLOOKUP($F20,Datos!$M:$AP,3,0),"")</f>
        <v/>
      </c>
      <c r="Y20" s="75"/>
      <c r="Z20" s="70" t="str">
        <f>IFERROR(VLOOKUP($F20,Datos!$M:$AP,2,0)/100,"0")</f>
        <v>0</v>
      </c>
      <c r="AA20" s="11" t="str">
        <f>IFERROR(VLOOKUP($F20,Datos!$P:$AP,3,0),"")</f>
        <v>Durante el bimestre marzo - abril se recibieron 14 solicitudes de acompañamiento. Así: Tres (3) comités de sostenibilidad realizados los días 5,  7 de marzo atendidos por Abel Osorio y 8 de abril atendido por José Pinzón. Una (1) Audiencia pública de contratación realizada el 8/03/2019, acompañamiento realizado por Harold Puentes. Un (1) Un comité liga para realización de un audio video sobre las funciones liga realizado los días 11 y 13 de marzo. acompañamiento realizado por Ivan Sierra.  Un (1)  comité de contratación realizado el 18/03/2019, acompañamiento realizado por Harold Puentes. Dos (2) comités de archivos realizados los días 27/03/2019 y 8/04/2018 acompañamientos realizados por Abel Osorio y Harold Puentes respectivamente. Una (1)  Mesa de trabajo MIPG realizada en OAP el 27/03/2019, acompañamiento realizado por Ivan Sierra. Una (1) Capacitación sobre acciones correctivas brindada en comité primario al equipo de Disposición Final el día 28/03/2019, acompañamiento realizado por José Pinzón. Dos (2) comités de conciliación realizados los días 28/03/2019 y 29/04/2019,  acompañamiento atendido por Harol Puentes. Una (1) Reunión para el diligenciamiento formulario índice de trasparencia en OAP realizada el 1/04/2019, acompañamiento realizado por Iván Sierra. Una (1) audiencia de cierre UAESP, realizada el 3/04/2019, acompañamiento realizado por Harol Puentes.  Se brindo acompañamiento a todas las solicitudes recibidas.                       _x000D_
Acompañamientos 14/14 = 100%_x000D_
ESTE RESULTADO EN PROPORCIÓN RESPECTO A LA META MENSUAL ES EL 16,67%</v>
      </c>
      <c r="AB20" s="231">
        <v>0.16669999999999999</v>
      </c>
      <c r="AC20" s="70">
        <f>IFERROR(VLOOKUP($F20,Datos!$P:$AP,2,0)/100,"0")</f>
        <v>0.16699999999999998</v>
      </c>
      <c r="AD20" s="11" t="str">
        <f>IFERROR(VLOOKUP($F20,Datos!$S:$AP,3,0),"")</f>
        <v/>
      </c>
      <c r="AE20" s="74"/>
      <c r="AF20" s="70" t="str">
        <f>IFERROR(VLOOKUP($F20,Datos!$S:$AP,2,0)/100,"0")</f>
        <v>0</v>
      </c>
      <c r="AG20" s="11" t="str">
        <f>IFERROR(VLOOKUP($F20,Datos!$V:$AP,3,0),"")</f>
        <v>Durante el bimestre mayo junio se recibieron 18 solicitudes de acompañamiento. Así: 3 comités de contratación realizados los dias 2 de mayo, 6 y 17 de junio (Daniela Gordillo y harol Puentes) 1 Jornada fortalecimiento en la formulación de los Planes Anticorrupción y de Atención al Ciudadano- Gestión de riesgosJornadas fortalecimiento en la formulación de los Planes Anticorrupción y de Atención al Ciudadano- Gestión de riesgos. 3 de mayo (Dr. Andrés Pabón). 2 Comités Piga. Realizados 8 de mayo y 10 de junio (Ivan Sierra) Capacitación sobre acciones correctivas brindada en comité primario al equipo de SSFAP - 10 de mayo (Harold) 1 reunion comite directivo tema SIGAB, (Dr. Andrés) 1 Mesa de trabajo con el equipo de TICs para resolver dudas Plan de Mejoramiento Contraloria. realizada el 15 de mayo. 1 reunion revisar Normograma con Gullermo varon - SAL el 16 de mayo ( Dr Andres) 1 comite de Inventarios. 16 de mayo (Abel Osorio) 1, seguimiento cronograma semana ambiental 22 de mayo (Iván Sierra) 1, CICCI el 24 de mayo (Dr. Andres Pabón) 1, comite de sostenibilidad Contable 28 de mayo (Abel Osorio) 1 acompañamiento entrega de equipos dados de baja. 30 de mayo (Abel Osorio) 1 comite Modelo de transformación organizacional 12 de mayo (Ivan Sierra) 1 Taller Ambiental laboral - 19 de junio (Todos) y 1 comité de conciliación - 19 de junio (Harold Puentes. se brindo acompañamiento a todas las solicitudes. Acompañamientos 18/18_x000D_
ESTE RESULTADO EN PROPORCIÓN RESPECTO A LA META MENSUAL ES EL 16,67%</v>
      </c>
      <c r="AH20" s="231">
        <v>0.16669999999999999</v>
      </c>
      <c r="AI20" s="70">
        <f>IFERROR(VLOOKUP($F20,Datos!$V:$AP,2,0)/100,"0")</f>
        <v>0.16670000000000001</v>
      </c>
      <c r="AJ20" s="11" t="str">
        <f>IFERROR(VLOOKUP($F20,Datos!$Y:$AP,3,0),"")</f>
        <v/>
      </c>
      <c r="AK20" s="74"/>
      <c r="AL20" s="70" t="str">
        <f>IFERROR(VLOOKUP($F20,Datos!$Y:$AP,2,0)/100,"0")</f>
        <v>0</v>
      </c>
      <c r="AM20" s="11" t="str">
        <f>IFERROR(VLOOKUP($F20,Datos!$AB:$AP,3,0),"")</f>
        <v>Durante el bimestre Julio agosto se recibieron 16 solicitudes de acompañamiento. Así: 1 Acompañamiento visita de seguimiento normativa archivística realizada el 2/07/2019 (Dr. Andres  Pabón) 1 Taller seminario internacional de archivos. realizada el 23 de julio. (Edgar Andrés Ortiz)  3 comités de contratación realizados los días 25, 29 de julio  y 14 de agosto. (Daniela Gordillo)  1 Sensibilización  sobre acciones correctivas brindada en comité primario al equipo de SAF, realizada el 30 de julio . 1 Reunión Contraloría General de la República sobre presentación Control excepcional. Realizada el 5 de agosto (Ivan Sierra) 1 capacitación lineamiento contra el lavado de activos y la financiación del terrorismo especialmente de aquellos conexos a actos de corrupción en el distrito. Realizada el 12 de agosto (Iván Sierra).  1 acompañamiento subasta inversa. realizada el 21 de agosto (Daniela Gordillo). 1 Atención visita Veeduría revisar componente MIPG, realizada el 22 de agosto (Dr.Andrés Pabón) 1 Sensibilización instrumentos Archivísticos, realizada el 23 de agosto  (Martha Olaya) 1 Taller de trabajo en equipo, realizado el 27 de agosto (Todo el Equipo OCI)  1 reunión revisar Normograma con SAL. realizada el 29 de agosto ( Dr Andres) 1 Sorteo paisajismo, realizado el  28 de agosto (Daniela)  1 Taller Transparencia y acceso a la Información 30 de Agosto (Dr. Andrés Pabón  e Ivan Sierra). 1 Comité de Conciliación Realizado el 30 de agosto (Daniela Gordillo).   se brindo acompañamiento a todas las solicitudes. Acompañamientos 16/16_x000D_
ESTE RESULTADO EN PROPORCIÓN RESPECTO A LA META MENSUAL ES EL 16,67%</v>
      </c>
      <c r="AN20" s="231">
        <v>0.16669999999999999</v>
      </c>
      <c r="AO20" s="70">
        <f>IFERROR(VLOOKUP($F20,Datos!$AB:$AP,2,0)/100,"0")</f>
        <v>0.16670000000000001</v>
      </c>
      <c r="AP20" s="11" t="str">
        <f>IFERROR(VLOOKUP($F20,Datos!$AE:$AP,3,0),"")</f>
        <v/>
      </c>
      <c r="AQ20" s="53"/>
      <c r="AR20" s="70" t="str">
        <f>IFERROR(VLOOKUP($F20,Datos!$AE:$AP,2,0)/100,"0")</f>
        <v>0</v>
      </c>
      <c r="AS20" s="11" t="str">
        <f>IFERROR(VLOOKUP($F20,Datos!$AH:$AP,3,0),"")</f>
        <v/>
      </c>
      <c r="AT20" s="231">
        <v>0.16669999999999999</v>
      </c>
      <c r="AU20" s="70" t="str">
        <f>IFERROR(VLOOKUP($F20,Datos!$AH:$AP,2,0)/100,"0")</f>
        <v>0</v>
      </c>
      <c r="AV20" s="11" t="str">
        <f>IFERROR(VLOOKUP($F20,Datos!$AK:$AP,3,0),"")</f>
        <v/>
      </c>
      <c r="AW20" s="74"/>
      <c r="AX20" s="70" t="str">
        <f>IFERROR(VLOOKUP($F20,Datos!$AK:$AP,2,0)/100,"0")</f>
        <v>0</v>
      </c>
      <c r="AY20" s="11" t="str">
        <f>IFERROR(VLOOKUP($F20,Datos!$AN:$AP,3,0),"")</f>
        <v/>
      </c>
      <c r="AZ20" s="231">
        <v>0.16669999999999999</v>
      </c>
      <c r="BA20" s="70" t="str">
        <f>IFERROR(VLOOKUP($F20,Datos!$AN:$AP,2,0)/100,"0")</f>
        <v>0</v>
      </c>
      <c r="BB20" s="241">
        <f t="shared" si="1"/>
        <v>0.68940000000000001</v>
      </c>
      <c r="BC20" s="242">
        <f t="shared" si="2"/>
        <v>3.4470000000000001E-2</v>
      </c>
      <c r="BD20" s="71"/>
    </row>
    <row r="21" spans="1:56" s="36" customFormat="1" ht="103.5" customHeight="1" thickTop="1" thickBot="1">
      <c r="A21" s="35"/>
      <c r="B21" s="244" t="s">
        <v>644</v>
      </c>
      <c r="C21" s="291"/>
      <c r="D21" s="292"/>
      <c r="E21" s="292"/>
      <c r="F21" s="32" t="s">
        <v>73</v>
      </c>
      <c r="G21" s="105">
        <v>0.15</v>
      </c>
      <c r="H21" s="8">
        <v>43467</v>
      </c>
      <c r="I21" s="8">
        <v>43830</v>
      </c>
      <c r="J21" s="32" t="s">
        <v>74</v>
      </c>
      <c r="K21" s="32" t="s">
        <v>38</v>
      </c>
      <c r="L21" s="32" t="s">
        <v>39</v>
      </c>
      <c r="M21" s="32" t="s">
        <v>40</v>
      </c>
      <c r="N21" s="61" t="s">
        <v>56</v>
      </c>
      <c r="O21" s="32" t="s">
        <v>42</v>
      </c>
      <c r="P21" s="32" t="s">
        <v>43</v>
      </c>
      <c r="Q21" s="52" t="s">
        <v>364</v>
      </c>
      <c r="R21" s="11" t="str">
        <f>IFERROR(VLOOKUP($F21,Datos!$G:$AP,3,0),"")</f>
        <v/>
      </c>
      <c r="S21" s="53"/>
      <c r="T21" s="70" t="str">
        <f>IFERROR(VLOOKUP($F21,Datos!$G:$AP,2,0)/100,"0")</f>
        <v>0</v>
      </c>
      <c r="U21" s="11" t="str">
        <f>IFERROR(VLOOKUP($F21,Datos!$J:$AP,3,0),"")</f>
        <v>Con radicado UAESP 20191100004153, se informó de los posibles reportes e informes a considerar durante el primer bimestre de 2019 y con radicado UAESP 20191100008283 se informó de los lineamientos para el registro de Actas Comités Primarios, acciones preventivas para el inicio de la gestión de la Unidad.  (2 actividades de 5 previstas)_x000D_
_x000D_
Se realizó video ilustrativo para solicitar en pantallas o carteleras el fomento de definir acciones correctivas, documento en borrador (0,5 de actividad  de 5 previstas)</v>
      </c>
      <c r="V21" s="53">
        <v>0.5</v>
      </c>
      <c r="W21" s="70">
        <f>IFERROR(VLOOKUP($F21,Datos!$J:$AP,2,0)/100,"0")</f>
        <v>0.5</v>
      </c>
      <c r="X21" s="11" t="str">
        <f>IFERROR(VLOOKUP($F21,Datos!$M:$AP,3,0),"")</f>
        <v/>
      </c>
      <c r="Y21" s="53"/>
      <c r="Z21" s="70" t="str">
        <f>IFERROR(VLOOKUP($F21,Datos!$M:$AP,2,0)/100,"0")</f>
        <v>0</v>
      </c>
      <c r="AA21" s="11" t="str">
        <f>IFERROR(VLOOKUP($F21,Datos!$P:$AP,3,0),"")</f>
        <v>Se publicó en su totalidad el video ilustrativo en las pantallas de los Televisores de la UAESP, sobre la definición de acciones correctivas y preventivas en el marco de la  prevención y fomento de la cultura del control. Esta publicación se realizó en el mes de marzo._x000D_
_x000D_
Con la culminación de esta actividad se han ejecutado a cierre de abril 3 de 5 actividades programadas._x000D_
 _x000D_
Como valor agregado se continua realizando la gestión para la publicación del video, el cual se volvió a publicar el día 29 de abril de 2019._x000D_
 _x000D_
Avance acumulado del 60%</v>
      </c>
      <c r="AB21" s="53">
        <v>0.1</v>
      </c>
      <c r="AC21" s="70">
        <f>IFERROR(VLOOKUP($F21,Datos!$P:$AP,2,0)/100,"0")</f>
        <v>0.1</v>
      </c>
      <c r="AD21" s="11" t="str">
        <f>IFERROR(VLOOKUP($F21,Datos!$S:$AP,3,0),"")</f>
        <v/>
      </c>
      <c r="AE21" s="53"/>
      <c r="AF21" s="70" t="str">
        <f>IFERROR(VLOOKUP($F21,Datos!$S:$AP,2,0)/100,"0")</f>
        <v>0</v>
      </c>
      <c r="AG21" s="11" t="str">
        <f>IFERROR(VLOOKUP($F21,Datos!$V:$AP,3,0),"")</f>
        <v/>
      </c>
      <c r="AH21" s="53"/>
      <c r="AI21" s="70" t="str">
        <f>IFERROR(VLOOKUP($F21,Datos!$V:$AP,2,0)/100,"0")</f>
        <v>0</v>
      </c>
      <c r="AJ21" s="11" t="str">
        <f>IFERROR(VLOOKUP($F21,Datos!$Y:$AP,3,0),"")</f>
        <v/>
      </c>
      <c r="AK21" s="53"/>
      <c r="AL21" s="70" t="str">
        <f>IFERROR(VLOOKUP($F21,Datos!$Y:$AP,2,0)/100,"0")</f>
        <v>0</v>
      </c>
      <c r="AM21" s="11" t="str">
        <f>IFERROR(VLOOKUP($F21,Datos!$AB:$AP,3,0),"")</f>
        <v>El 27 de junio de 2019, se expidio la ley 1960 mediante la cual se modificaron algunos apartes de la ley 909, el decreto 1567 de 1998, por parte de la Oficina de Comunicaciones se socializó a la Unidad las auditorias programadas a ejecutar durante los meses de mayo y juno, acorde la Plan Anual de Auditorias. Avance 10%_x000D_
_x000D_
Para el bimestre julio y agosto, el hito no reporta avance, ya que está en proceso de planificación las dos actividades restantes. Se mantiene un avance acumulado del 70%</v>
      </c>
      <c r="AN21" s="53">
        <v>0.2</v>
      </c>
      <c r="AO21" s="70">
        <f>IFERROR(VLOOKUP($F21,Datos!$AB:$AP,2,0)/100,"0")</f>
        <v>0.1</v>
      </c>
      <c r="AP21" s="11" t="str">
        <f>IFERROR(VLOOKUP($F21,Datos!$AE:$AP,3,0),"")</f>
        <v/>
      </c>
      <c r="AQ21" s="53"/>
      <c r="AR21" s="70" t="str">
        <f>IFERROR(VLOOKUP($F21,Datos!$AE:$AP,2,0)/100,"0")</f>
        <v>0</v>
      </c>
      <c r="AS21" s="11" t="str">
        <f>IFERROR(VLOOKUP($F21,Datos!$AH:$AP,3,0),"")</f>
        <v/>
      </c>
      <c r="AT21" s="53">
        <v>0.1</v>
      </c>
      <c r="AU21" s="70" t="str">
        <f>IFERROR(VLOOKUP($F21,Datos!$AH:$AP,2,0)/100,"0")</f>
        <v>0</v>
      </c>
      <c r="AV21" s="11" t="str">
        <f>IFERROR(VLOOKUP($F21,Datos!$AK:$AP,3,0),"")</f>
        <v/>
      </c>
      <c r="AW21" s="53"/>
      <c r="AX21" s="70" t="str">
        <f>IFERROR(VLOOKUP($F21,Datos!$AK:$AP,2,0)/100,"0")</f>
        <v>0</v>
      </c>
      <c r="AY21" s="11" t="str">
        <f>IFERROR(VLOOKUP($F21,Datos!$AN:$AP,3,0),"")</f>
        <v/>
      </c>
      <c r="AZ21" s="53">
        <v>0.1</v>
      </c>
      <c r="BA21" s="70" t="str">
        <f>IFERROR(VLOOKUP($F21,Datos!$AN:$AP,2,0)/100,"0")</f>
        <v>0</v>
      </c>
      <c r="BB21" s="241">
        <f t="shared" si="1"/>
        <v>0.7</v>
      </c>
      <c r="BC21" s="242">
        <f t="shared" si="2"/>
        <v>0.105</v>
      </c>
      <c r="BD21" s="71"/>
    </row>
    <row r="22" spans="1:56" s="36" customFormat="1" ht="85.5" customHeight="1" thickTop="1" thickBot="1">
      <c r="A22" s="35"/>
      <c r="B22" s="59" t="s">
        <v>75</v>
      </c>
      <c r="C22" s="300" t="s">
        <v>76</v>
      </c>
      <c r="D22" s="301" t="s">
        <v>77</v>
      </c>
      <c r="E22" s="301" t="s">
        <v>369</v>
      </c>
      <c r="F22" s="76" t="s">
        <v>78</v>
      </c>
      <c r="G22" s="77">
        <v>0.2</v>
      </c>
      <c r="H22" s="60">
        <v>43497</v>
      </c>
      <c r="I22" s="60">
        <v>43830</v>
      </c>
      <c r="J22" s="76" t="s">
        <v>79</v>
      </c>
      <c r="K22" s="76" t="s">
        <v>38</v>
      </c>
      <c r="L22" s="76" t="s">
        <v>80</v>
      </c>
      <c r="M22" s="76" t="s">
        <v>40</v>
      </c>
      <c r="N22" s="61" t="s">
        <v>81</v>
      </c>
      <c r="O22" s="76" t="s">
        <v>42</v>
      </c>
      <c r="P22" s="76" t="s">
        <v>43</v>
      </c>
      <c r="Q22" s="52" t="s">
        <v>364</v>
      </c>
      <c r="R22" s="11" t="str">
        <f>IFERROR(VLOOKUP($F22,Datos!$G:$AP,3,0),"")</f>
        <v/>
      </c>
      <c r="S22" s="14"/>
      <c r="T22" s="70" t="str">
        <f>IFERROR(VLOOKUP($F22,Datos!$G:$AP,2,0)/100,"0")</f>
        <v>0</v>
      </c>
      <c r="U22" s="11" t="str">
        <f>IFERROR(VLOOKUP($F22,Datos!$J:$AP,3,0),"")</f>
        <v xml:space="preserve">Se dio inicio a implementar los ambientes de prueba para iniciar procedimientos de migración de IPV4 a IPV6 en las aplicaciones de propiedad de la entidad: Según cronograma los palicativos son: Orfeo, UCM, DHCP, software de auditoria de escritorios virtuales y flie server </v>
      </c>
      <c r="V22" s="14">
        <v>0.2</v>
      </c>
      <c r="W22" s="70">
        <f>IFERROR(VLOOKUP($F22,Datos!$J:$AP,2,0)/100,"0")</f>
        <v>0.15</v>
      </c>
      <c r="X22" s="11" t="str">
        <f>IFERROR(VLOOKUP($F22,Datos!$M:$AP,3,0),"")</f>
        <v>Se realizó el inventario de software y hardware para determinar cual de estos cumple con el Protocolo IPV6._x000D_
Se realizo el informe donde se muestra todo el avance de la implementación</v>
      </c>
      <c r="Y22" s="14">
        <v>0.2</v>
      </c>
      <c r="Z22" s="224">
        <f>IFERROR(VLOOKUP($F22,Datos!$M:$AP,2,0)/100,"0")</f>
        <v>0.1</v>
      </c>
      <c r="AA22" s="11" t="str">
        <f>IFERROR(VLOOKUP($F22,Datos!$P:$AP,3,0),"")</f>
        <v>La adopción de este protocolo facilitará la conectividad en banda ancha y ofrecera un mejor servicio. _x000D_
Para el proceso de adopción del protocolo, se realizó el inventario de los activos de información, se revisó la infraestructura de computación y de comunicaciones, se encuentra en validación todos los componentes de hardware y software, los sistemas de información, revisión de estándares y políticas para conocer el impacto de adopción de la nueva versión del protocolo IP</v>
      </c>
      <c r="AB22" s="14">
        <v>0.2</v>
      </c>
      <c r="AC22" s="70">
        <f>IFERROR(VLOOKUP($F22,Datos!$P:$AP,2,0)/100,"0")</f>
        <v>0.2</v>
      </c>
      <c r="AD22" s="11" t="str">
        <f>IFERROR(VLOOKUP($F22,Datos!$S:$AP,3,0),"")</f>
        <v>Se ha realizado la actualización del inventario de servidores y aplicativos, dando como resultado el Plan de Excepciones de los aplicativos que no pueden ser migrados al protocolo IPV6 y van a continuar con el protocolo IPV4, esto es muy importante ya que se pueden identificar y tomar medidas al respecto</v>
      </c>
      <c r="AE22" s="14">
        <v>0.2</v>
      </c>
      <c r="AF22" s="70">
        <f>IFERROR(VLOOKUP($F22,Datos!$S:$AP,2,0)/100,"0")</f>
        <v>0.2</v>
      </c>
      <c r="AG22" s="11" t="str">
        <f>IFERROR(VLOOKUP($F22,Datos!$V:$AP,3,0),"")</f>
        <v>Se tienen identificadas las excepciones de los aplicativos que no van a migrar a IPV6 entre ellos se encuentran: Kawak, Si Capital y el Sistema de biométrico, estos aplicativos continuaran en IPV4 mientras se consigue el desarrollo para IPV6.
Se esta trabajndo sobre la Politica para aplicar al nuevo Protocolo y poder continuar con la fase de implementación</v>
      </c>
      <c r="AH22" s="14">
        <v>0.2</v>
      </c>
      <c r="AI22" s="70">
        <f>IFERROR(VLOOKUP($F22,Datos!$V:$AP,2,0)/100,"0")</f>
        <v>0.2</v>
      </c>
      <c r="AJ22" s="11" t="str">
        <f>IFERROR(VLOOKUP($F22,Datos!$Y:$AP,3,0),"")</f>
        <v/>
      </c>
      <c r="AK22" s="14"/>
      <c r="AL22" s="70" t="str">
        <f>IFERROR(VLOOKUP($F22,Datos!$Y:$AP,2,0)/100,"0")</f>
        <v>0</v>
      </c>
      <c r="AM22" s="11" t="str">
        <f>IFERROR(VLOOKUP($F22,Datos!$AB:$AP,3,0),"")</f>
        <v/>
      </c>
      <c r="AN22" s="14"/>
      <c r="AO22" s="70" t="str">
        <f>IFERROR(VLOOKUP($F22,Datos!$AB:$AP,2,0)/100,"0")</f>
        <v>0</v>
      </c>
      <c r="AP22" s="11" t="str">
        <f>IFERROR(VLOOKUP($F22,Datos!$AE:$AP,3,0),"")</f>
        <v/>
      </c>
      <c r="AQ22" s="14"/>
      <c r="AR22" s="70" t="str">
        <f>IFERROR(VLOOKUP($F22,Datos!$AE:$AP,2,0)/100,"0")</f>
        <v>0</v>
      </c>
      <c r="AS22" s="11" t="str">
        <f>IFERROR(VLOOKUP($F22,Datos!$AH:$AP,3,0),"")</f>
        <v/>
      </c>
      <c r="AT22" s="14"/>
      <c r="AU22" s="70" t="str">
        <f>IFERROR(VLOOKUP($F22,Datos!$AH:$AP,2,0)/100,"0")</f>
        <v>0</v>
      </c>
      <c r="AV22" s="11" t="str">
        <f>IFERROR(VLOOKUP($F22,Datos!$AK:$AP,3,0),"")</f>
        <v/>
      </c>
      <c r="AW22" s="14"/>
      <c r="AX22" s="70" t="str">
        <f>IFERROR(VLOOKUP($F22,Datos!$AK:$AP,2,0)/100,"0")</f>
        <v>0</v>
      </c>
      <c r="AY22" s="11" t="str">
        <f>IFERROR(VLOOKUP($F22,Datos!$AN:$AP,3,0),"")</f>
        <v/>
      </c>
      <c r="AZ22" s="14"/>
      <c r="BA22" s="70" t="str">
        <f>IFERROR(VLOOKUP($F22,Datos!$AN:$AP,2,0)/100,"0")</f>
        <v>0</v>
      </c>
      <c r="BB22" s="241">
        <f t="shared" si="1"/>
        <v>0.85000000000000009</v>
      </c>
      <c r="BC22" s="242">
        <f t="shared" si="2"/>
        <v>0.17000000000000004</v>
      </c>
      <c r="BD22" s="71"/>
    </row>
    <row r="23" spans="1:56" s="36" customFormat="1" ht="159.75" customHeight="1" thickTop="1" thickBot="1">
      <c r="A23" s="35"/>
      <c r="B23" s="59" t="s">
        <v>75</v>
      </c>
      <c r="C23" s="300"/>
      <c r="D23" s="301"/>
      <c r="E23" s="301"/>
      <c r="F23" s="76" t="s">
        <v>82</v>
      </c>
      <c r="G23" s="77">
        <v>0.3</v>
      </c>
      <c r="H23" s="60">
        <v>43497</v>
      </c>
      <c r="I23" s="60">
        <v>43830</v>
      </c>
      <c r="J23" s="76" t="s">
        <v>83</v>
      </c>
      <c r="K23" s="76" t="s">
        <v>38</v>
      </c>
      <c r="L23" s="76" t="s">
        <v>80</v>
      </c>
      <c r="M23" s="76" t="s">
        <v>40</v>
      </c>
      <c r="N23" s="61" t="s">
        <v>81</v>
      </c>
      <c r="O23" s="76" t="s">
        <v>42</v>
      </c>
      <c r="P23" s="76" t="s">
        <v>43</v>
      </c>
      <c r="Q23" s="52" t="s">
        <v>364</v>
      </c>
      <c r="R23" s="11" t="str">
        <f>IFERROR(VLOOKUP($F23,Datos!$G:$AP,3,0),"")</f>
        <v/>
      </c>
      <c r="S23" s="15"/>
      <c r="T23" s="70" t="str">
        <f>IFERROR(VLOOKUP($F23,Datos!$G:$AP,2,0)/100,"0")</f>
        <v>0</v>
      </c>
      <c r="U23" s="11" t="str">
        <f>IFERROR(VLOOKUP($F23,Datos!$J:$AP,3,0),"")</f>
        <v>Se suscribió contrato con ETB cuyo objeto es: Contratar el servicio de conectividad para la comunicación de las sedes de la UNIDAD ADMINISTRATIVA ESPECIAL DE SERVICIOS PÚBLICOS - UAESP, el cual define pagos mensuales por valor de $16.179.716. CDP: 156 - 10/01/2019 y RP: 223 - 1/02/2019</v>
      </c>
      <c r="V23" s="15">
        <v>0.05</v>
      </c>
      <c r="W23" s="70">
        <f>IFERROR(VLOOKUP($F23,Datos!$J:$AP,2,0)/100,"0")</f>
        <v>0.05</v>
      </c>
      <c r="X23" s="11" t="str">
        <f>IFERROR(VLOOKUP($F23,Datos!$M:$AP,3,0),"")</f>
        <v>Se realizan pagos mensuales para el correcto funcionamiento de los servicios de conectividad en las sedes de la Entidad._x000D_
_x000D_
Por tratarse de un servicio se paga mes vencido, el pago del mes de febrero se realiza en marzo verificando el cumplimiento de las obligaciones</v>
      </c>
      <c r="Y23" s="15">
        <v>0.05</v>
      </c>
      <c r="Z23" s="70">
        <f>IFERROR(VLOOKUP($F23,Datos!$M:$AP,2,0)/100,"0")</f>
        <v>0.05</v>
      </c>
      <c r="AA23" s="11" t="str">
        <f>IFERROR(VLOOKUP($F23,Datos!$P:$AP,3,0),"")</f>
        <v>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v>
      </c>
      <c r="AB23" s="15">
        <v>0.1</v>
      </c>
      <c r="AC23" s="70">
        <f>IFERROR(VLOOKUP($F23,Datos!$P:$AP,2,0)/100,"0")</f>
        <v>0.1</v>
      </c>
      <c r="AD23" s="11" t="str">
        <f>IFERROR(VLOOKUP($F23,Datos!$S:$AP,3,0),"")</f>
        <v>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ETB._x000D_
Se realiza el pago el cual garantiza el servicio mensualmente</v>
      </c>
      <c r="AE23" s="15">
        <v>0.1</v>
      </c>
      <c r="AF23" s="70">
        <f>IFERROR(VLOOKUP($F23,Datos!$S:$AP,2,0)/100,"0")</f>
        <v>0.1</v>
      </c>
      <c r="AG23" s="11" t="str">
        <f>IFERROR(VLOOKUP($F23,Datos!$V:$AP,3,0),"")</f>
        <v>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ETB._x000D_
Se realiza el pago el cual garantiza el servicio mensualmente</v>
      </c>
      <c r="AH23" s="15">
        <v>0.1</v>
      </c>
      <c r="AI23" s="70">
        <f>IFERROR(VLOOKUP($F23,Datos!$V:$AP,2,0)/100,"0")</f>
        <v>0.1</v>
      </c>
      <c r="AJ23" s="11" t="str">
        <f>IFERROR(VLOOKUP($F23,Datos!$Y:$AP,3,0),"")</f>
        <v>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  Actualmente  los  canales  de  comunicación  se  encuentran  en  funcionamiento  y  soportados  por  la Empresa de Telecomunicaciones de Bogotá ETB._x000D_
_x000D_
Se realizó una adición de canal lo cual mejorara el servicio de conectividad, soportado con el RP: 728 - 10/07/2019 _x000D_
Se realiza el pago el cual garantiza el servicio mensualmente</v>
      </c>
      <c r="AK23" s="15">
        <v>0.1</v>
      </c>
      <c r="AL23" s="70">
        <f>IFERROR(VLOOKUP($F23,Datos!$Y:$AP,2,0)/100,"0")</f>
        <v>0.1</v>
      </c>
      <c r="AM23" s="11" t="str">
        <f>IFERROR(VLOOKUP($F23,Datos!$AB:$AP,3,0),"")</f>
        <v>Actualmente se cuenta con el servicio de conctividad de los canales de datos canales de dedicados que comunican la entidad. Es por esto que estos canales son indispensables para la entidad y cualquier falla o ausencia en su funcionamiento repercutira en un grave impacto sobre las activiades diarias de los funcionarios y contratistas de la Entidad, por lo que se debe garantizar la continua prestación del servicio de los canales._x000D_
_x000D_
Para el período evaluado no se presentaron, ni se reportaron incidentes de servicio a través de los distintos canales de atención y soporte técnico. En consecuencia, la disponibilidad de los servicios fue del 100%</v>
      </c>
      <c r="AN23" s="15">
        <v>0.1</v>
      </c>
      <c r="AO23" s="70">
        <f>IFERROR(VLOOKUP($F23,Datos!$AB:$AP,2,0)/100,"0")</f>
        <v>0.1</v>
      </c>
      <c r="AP23" s="11" t="str">
        <f>IFERROR(VLOOKUP($F23,Datos!$AE:$AP,3,0),"")</f>
        <v>Actualmente  la  UAESP  cuenta  con  el  servicio  de  conectividad  a  través  de  varios  canales  de datos y canales dedicados, que comunican la Unidad. Es por esto que estos canales son indispensables para la  entidad  y  cualquier  falla o ausencia  en  su  funcionamiento  repercutirá  en  un  grave  impacto  sobre  las actividades  diarias  de  la  UAESP,  por lo  que  se  debe  garantizar  la  continua  prestación  del  servicio  de  los mismos_x000D_
_x000D_
Para el mes de septiembre no se presentaron, ni se reportaron incidentes de servicio a través de los distintos canales de atención y soporte técnico. En consecuencia, la disponibilidad de los servicios fue del 100%</v>
      </c>
      <c r="AQ23" s="15">
        <v>0.1</v>
      </c>
      <c r="AR23" s="70">
        <f>IFERROR(VLOOKUP($F23,Datos!$AE:$AP,2,0)/100,"0")</f>
        <v>0.1</v>
      </c>
      <c r="AS23" s="11" t="str">
        <f>IFERROR(VLOOKUP($F23,Datos!$AH:$AP,3,0),"")</f>
        <v/>
      </c>
      <c r="AT23" s="15">
        <v>0.1</v>
      </c>
      <c r="AU23" s="70" t="str">
        <f>IFERROR(VLOOKUP($F23,Datos!$AH:$AP,2,0)/100,"0")</f>
        <v>0</v>
      </c>
      <c r="AV23" s="11" t="str">
        <f>IFERROR(VLOOKUP($F23,Datos!$AK:$AP,3,0),"")</f>
        <v/>
      </c>
      <c r="AW23" s="15">
        <v>0.1</v>
      </c>
      <c r="AX23" s="70" t="str">
        <f>IFERROR(VLOOKUP($F23,Datos!$AK:$AP,2,0)/100,"0")</f>
        <v>0</v>
      </c>
      <c r="AY23" s="11" t="str">
        <f>IFERROR(VLOOKUP($F23,Datos!$AN:$AP,3,0),"")</f>
        <v/>
      </c>
      <c r="AZ23" s="15">
        <v>0.1</v>
      </c>
      <c r="BA23" s="70" t="str">
        <f>IFERROR(VLOOKUP($F23,Datos!$AN:$AP,2,0)/100,"0")</f>
        <v>0</v>
      </c>
      <c r="BB23" s="241">
        <f t="shared" si="1"/>
        <v>0.7</v>
      </c>
      <c r="BC23" s="242">
        <f t="shared" si="2"/>
        <v>0.21</v>
      </c>
      <c r="BD23" s="71"/>
    </row>
    <row r="24" spans="1:56" s="36" customFormat="1" ht="217.5" thickTop="1" thickBot="1">
      <c r="A24" s="35"/>
      <c r="B24" s="59" t="s">
        <v>75</v>
      </c>
      <c r="C24" s="300"/>
      <c r="D24" s="301"/>
      <c r="E24" s="301"/>
      <c r="F24" s="76" t="s">
        <v>84</v>
      </c>
      <c r="G24" s="77">
        <v>0.3</v>
      </c>
      <c r="H24" s="60">
        <v>43497</v>
      </c>
      <c r="I24" s="60">
        <v>43830</v>
      </c>
      <c r="J24" s="76" t="s">
        <v>85</v>
      </c>
      <c r="K24" s="76" t="s">
        <v>38</v>
      </c>
      <c r="L24" s="76" t="s">
        <v>80</v>
      </c>
      <c r="M24" s="76" t="s">
        <v>40</v>
      </c>
      <c r="N24" s="61" t="s">
        <v>81</v>
      </c>
      <c r="O24" s="76" t="s">
        <v>42</v>
      </c>
      <c r="P24" s="76" t="s">
        <v>43</v>
      </c>
      <c r="Q24" s="52" t="s">
        <v>364</v>
      </c>
      <c r="R24" s="11" t="str">
        <f>IFERROR(VLOOKUP($F24,Datos!$G:$AP,3,0),"")</f>
        <v/>
      </c>
      <c r="S24" s="15"/>
      <c r="T24" s="70" t="str">
        <f>IFERROR(VLOOKUP($F24,Datos!$G:$AP,2,0)/100,"0")</f>
        <v>0</v>
      </c>
      <c r="U24" s="11" t="str">
        <f>IFERROR(VLOOKUP($F24,Datos!$J:$AP,3,0),"")</f>
        <v>Se esta adelantando el proceso de Archicad el cual se encuentra en la SAL_x000D_
Se cuenta con las licencias correspondientes para el buen funcionamiento informático</v>
      </c>
      <c r="V24" s="15">
        <v>0.05</v>
      </c>
      <c r="W24" s="70">
        <f>IFERROR(VLOOKUP($F24,Datos!$J:$AP,2,0)/100,"0")</f>
        <v>0.05</v>
      </c>
      <c r="X24" s="11" t="str">
        <f>IFERROR(VLOOKUP($F24,Datos!$M:$AP,3,0),"")</f>
        <v>Se cuenta con las licencias correspondientes para el buen funcionamiento informático._x000D_
El proceso de licencias Archicad se adjudico en el mes de marzo y  cuenta con RP: 408 del 27/03/2019}</v>
      </c>
      <c r="Y24" s="15">
        <v>0.05</v>
      </c>
      <c r="Z24" s="70">
        <f>IFERROR(VLOOKUP($F24,Datos!$M:$AP,2,0)/100,"0")</f>
        <v>0.05</v>
      </c>
      <c r="AA24" s="11" t="str">
        <f>IFERROR(VLOOKUP($F24,Datos!$P:$AP,3,0),"")</f>
        <v>Se cuentan con las licencias las cuales garantizan tener una seguridad avanzada dentro de las aplicaciónes. Estas licencias ayudan a  proteger de virus, bugs, malware y otras amenazas. _x000D_
Al contar con esta licencias el trabajo de los empleados y contratistas en sus computadores se vuelve más eficiente y productivo, y esto a la vez aumenta la rentabilidad del software</v>
      </c>
      <c r="AB24" s="15">
        <v>0.1</v>
      </c>
      <c r="AC24" s="70">
        <f>IFERROR(VLOOKUP($F24,Datos!$P:$AP,2,0)/100,"0")</f>
        <v>0.1</v>
      </c>
      <c r="AD24" s="11" t="str">
        <f>IFERROR(VLOOKUP($F24,Datos!$S:$AP,3,0),"")</f>
        <v xml:space="preserve">En el mes de mayo se realizo la adquisición de 700 licencias Microsoft Office 365 para la gestión ofimatica y cuentas de correo, para el correcto desarrollo de las actividades de los funcionarios y/o contratistas. </v>
      </c>
      <c r="AE24" s="15">
        <v>0.1</v>
      </c>
      <c r="AF24" s="70">
        <f>IFERROR(VLOOKUP($F24,Datos!$S:$AP,2,0)/100,"0")</f>
        <v>0.1</v>
      </c>
      <c r="AG24" s="11" t="str">
        <f>IFERROR(VLOOKUP($F24,Datos!$V:$AP,3,0),"")</f>
        <v xml:space="preserve">En el mes de junio se realizo la adquisición de licencias herramienta RunMyProcess BPM, la cual es de suma importacia para continuar con la gestión, administración de los procesos de mesa de ayuda, gestión de usuarios, generación de paz y salvos, esto con el fin de garantizar las funiconalidades requeridas por la Entidad para la correcta gestión institucional._x000D_
Se realizo mediante Registro Presupuestal: 672 de 13/06/2019. </v>
      </c>
      <c r="AH24" s="15">
        <v>0.1</v>
      </c>
      <c r="AI24" s="70">
        <f>IFERROR(VLOOKUP($F24,Datos!$V:$AP,2,0)/100,"0")</f>
        <v>0.1</v>
      </c>
      <c r="AJ24" s="11" t="str">
        <f>IFERROR(VLOOKUP($F24,Datos!$Y:$AP,3,0),"")</f>
        <v>Se está garantizando el correcto funcionamiento sin ningún tipo de anomalías y las nuevas actualizaciones de las licencias, el cual permite obtener actualizaciones de seguridad, que protegen el equipo de Malware y amenazas como Troyanos y Virus._x000D_
Se cuentan con las licencias, las cuales garantizan tener una seguridad avanzada dentro de las aplicaciones. _x000D_
Al contar con estas licencias, el trabajo de los empleados y contratistas en sus computadores se vuelve más eficiente y productivo, y esto a la vez aumenta la rentabilidad del software.</v>
      </c>
      <c r="AK24" s="15">
        <v>0.1</v>
      </c>
      <c r="AL24" s="70">
        <f>IFERROR(VLOOKUP($F24,Datos!$Y:$AP,2,0)/100,"0")</f>
        <v>0.1</v>
      </c>
      <c r="AM24" s="11" t="str">
        <f>IFERROR(VLOOKUP($F24,Datos!$AB:$AP,3,0),"")</f>
        <v>Se cuentan con todas las licencias las cuales garantizan tener una seguridad avanzada dentro de las aplicaciones, al contar con estas licencias el trabajo de los funcionarios y/o contratistas en los computadores se vuelve mas eficiente y productivoy esto a la vez auemnta la rentabilidad del software. _x000D_
_x000D_
En el mes de agosto se realizo la orden de compra No. 39906 para la compra de las licencias ArcGis, para poder continuar con la gestión, administración y uso de esta herramienta en los procesos de georreferenciación aplicados en las areas misionales de la entidad, garantizando la continuidad y funcionalidades requeridas para el proceso de la gestión institucional.</v>
      </c>
      <c r="AN24" s="15">
        <v>0.1</v>
      </c>
      <c r="AO24" s="70">
        <f>IFERROR(VLOOKUP($F24,Datos!$AB:$AP,2,0)/100,"0")</f>
        <v>0.1</v>
      </c>
      <c r="AP24" s="11" t="str">
        <f>IFERROR(VLOOKUP($F24,Datos!$AE:$AP,3,0),"")</f>
        <v>Se esta garantizando el correcto funcionamiento sin ningún tipo de anomalías y las nuevas actualizaciones de las licencias, el cual permite obtener actualizaciones de seguridad, que protegen el equipo de Malware y amenazas como Troyanos y Virus._x000D_
Se cuentan con las licencias las cuales garantizan tener una seguridad avanzada dentro de las aplicaciónes. _x000D_
Al contar con esta licencias el trabajo de los empleados y contratistas en sus computadores se vuelve más eficiente y productivo, y esto a la vez aumenta la rentabilidad del software</v>
      </c>
      <c r="AQ24" s="15">
        <v>0.1</v>
      </c>
      <c r="AR24" s="70">
        <f>IFERROR(VLOOKUP($F24,Datos!$AE:$AP,2,0)/100,"0")</f>
        <v>0.1</v>
      </c>
      <c r="AS24" s="11" t="str">
        <f>IFERROR(VLOOKUP($F24,Datos!$AH:$AP,3,0),"")</f>
        <v/>
      </c>
      <c r="AT24" s="15">
        <v>0.1</v>
      </c>
      <c r="AU24" s="70" t="str">
        <f>IFERROR(VLOOKUP($F24,Datos!$AH:$AP,2,0)/100,"0")</f>
        <v>0</v>
      </c>
      <c r="AV24" s="11" t="str">
        <f>IFERROR(VLOOKUP($F24,Datos!$AK:$AP,3,0),"")</f>
        <v/>
      </c>
      <c r="AW24" s="15">
        <v>0.1</v>
      </c>
      <c r="AX24" s="70" t="str">
        <f>IFERROR(VLOOKUP($F24,Datos!$AK:$AP,2,0)/100,"0")</f>
        <v>0</v>
      </c>
      <c r="AY24" s="11" t="str">
        <f>IFERROR(VLOOKUP($F24,Datos!$AN:$AP,3,0),"")</f>
        <v/>
      </c>
      <c r="AZ24" s="15">
        <v>0.1</v>
      </c>
      <c r="BA24" s="70" t="str">
        <f>IFERROR(VLOOKUP($F24,Datos!$AN:$AP,2,0)/100,"0")</f>
        <v>0</v>
      </c>
      <c r="BB24" s="241">
        <f t="shared" si="1"/>
        <v>0.7</v>
      </c>
      <c r="BC24" s="242">
        <f t="shared" si="2"/>
        <v>0.21</v>
      </c>
      <c r="BD24" s="71"/>
    </row>
    <row r="25" spans="1:56" s="36" customFormat="1" ht="193.5" thickTop="1" thickBot="1">
      <c r="A25" s="35"/>
      <c r="B25" s="59" t="s">
        <v>75</v>
      </c>
      <c r="C25" s="300"/>
      <c r="D25" s="301"/>
      <c r="E25" s="301"/>
      <c r="F25" s="76" t="s">
        <v>86</v>
      </c>
      <c r="G25" s="77">
        <v>0.2</v>
      </c>
      <c r="H25" s="60">
        <v>43497</v>
      </c>
      <c r="I25" s="60">
        <v>43830</v>
      </c>
      <c r="J25" s="76" t="s">
        <v>87</v>
      </c>
      <c r="K25" s="76" t="s">
        <v>38</v>
      </c>
      <c r="L25" s="76" t="s">
        <v>80</v>
      </c>
      <c r="M25" s="76" t="s">
        <v>40</v>
      </c>
      <c r="N25" s="61" t="s">
        <v>81</v>
      </c>
      <c r="O25" s="76" t="s">
        <v>42</v>
      </c>
      <c r="P25" s="76" t="s">
        <v>43</v>
      </c>
      <c r="Q25" s="52" t="s">
        <v>364</v>
      </c>
      <c r="R25" s="11" t="str">
        <f>IFERROR(VLOOKUP($F25,Datos!$G:$AP,3,0),"")</f>
        <v/>
      </c>
      <c r="S25" s="15"/>
      <c r="T25" s="70" t="str">
        <f>IFERROR(VLOOKUP($F25,Datos!$G:$AP,2,0)/100,"0")</f>
        <v>0</v>
      </c>
      <c r="U25" s="11" t="str">
        <f>IFERROR(VLOOKUP($F25,Datos!$J:$AP,3,0),"")</f>
        <v>Se continua con la orden de compra No. 26036 para suplir las necesidades tecnológicas en la entidad: Workstation, Impresoras Láser color mediana tipo HP553 DN, Impresoras Láser Multifuncional Grande Tipo HP 521, Impresoras Láser Multifuncional Grande Tipo HP 521, Escáner tipo HP 7500 Videobeam, Impresora térmica tipo GK420</v>
      </c>
      <c r="V25" s="15">
        <v>0.05</v>
      </c>
      <c r="W25" s="70">
        <f>IFERROR(VLOOKUP($F25,Datos!$J:$AP,2,0)/100,"0")</f>
        <v>0.05</v>
      </c>
      <c r="X25" s="11" t="str">
        <f>IFERROR(VLOOKUP($F25,Datos!$M:$AP,3,0),"")</f>
        <v xml:space="preserve">Se adelanto la adición de la orden de compra 26036 de los equipos que se encuentran en arrendamiento y se adelantaron los proceso de impresoras termicas CDP: 617 del 19/03/2019 , escáner CDP: 580 del 04/03/2019  y workstation CDP: 606 del 15/03/2019 </v>
      </c>
      <c r="Y25" s="15">
        <v>0.05</v>
      </c>
      <c r="Z25" s="225">
        <f>IFERROR(VLOOKUP($F25,Datos!$M:$AP,2,0)/100,"0")</f>
        <v>0.05</v>
      </c>
      <c r="AA25" s="11" t="str">
        <f>IFERROR(VLOOKUP($F25,Datos!$P:$AP,3,0),"")</f>
        <v>Se esta asegurando el correcto funcionamiento y disponibilidad de la infraestructura tecnológica a fin de satisfacer las necesidades técnicas de la Entidad</v>
      </c>
      <c r="AB25" s="15">
        <v>0.1</v>
      </c>
      <c r="AC25" s="70">
        <f>IFERROR(VLOOKUP($F25,Datos!$P:$AP,2,0)/100,"0")</f>
        <v>0.1</v>
      </c>
      <c r="AD25" s="11" t="str">
        <f>IFERROR(VLOOKUP($F25,Datos!$S:$AP,3,0),"")</f>
        <v>Se esta asegurando el correcto funcionamiento y disponibilidad de la infraestructura tecnológica a fin de satisfacer las necesidades técnicas de la Entidad</v>
      </c>
      <c r="AE25" s="15">
        <v>0.1</v>
      </c>
      <c r="AF25" s="70">
        <f>IFERROR(VLOOKUP($F25,Datos!$S:$AP,2,0)/100,"0")</f>
        <v>0.1</v>
      </c>
      <c r="AG25" s="11" t="str">
        <f>IFERROR(VLOOKUP($F25,Datos!$V:$AP,3,0),"")</f>
        <v xml:space="preserve">Se esta asegurando el correcto funcionamiento y disponibilidad de la infraestructura tecnológica a fin de satisfacer las necesidades técnicas de la Entidad._x000D_
Se realizo la adquisición de video proyectores de características superiores para el uso en jornadas de transferencia de información, Registro Presupuestal: 677 del 17/06/2019. </v>
      </c>
      <c r="AH25" s="15">
        <v>0.1</v>
      </c>
      <c r="AI25" s="70">
        <f>IFERROR(VLOOKUP($F25,Datos!$V:$AP,2,0)/100,"0")</f>
        <v>0.1</v>
      </c>
      <c r="AJ25" s="11" t="str">
        <f>IFERROR(VLOOKUP($F25,Datos!$Y:$AP,3,0),"")</f>
        <v>Se realizó la compra de 23 computadores cuyo objeto es: Adquisición de Equipos de cómputo a través del Acuerdo Marco para la adquisición de computadores y periféricos para el uso de programas y aplicativos que demandan alto recurso de máquina gestión misional de la Unidad Administrativa Especial de Servicios Públicos, este proceso se hizo por Colombia compra Eficiente con número de Orden de compra: 39543 del 24 de julio de 2019, esto con el fin de satisfacer las necesidades de la Entidad, debido al aumento de la contratación.</v>
      </c>
      <c r="AK25" s="15">
        <v>0.1</v>
      </c>
      <c r="AL25" s="70">
        <f>IFERROR(VLOOKUP($F25,Datos!$Y:$AP,2,0)/100,"0")</f>
        <v>0.1</v>
      </c>
      <c r="AM25" s="11" t="str">
        <f>IFERROR(VLOOKUP($F25,Datos!$AB:$AP,3,0),"")</f>
        <v>Se esta asegurando el correcto funcionamiento y disponibilidad de la infraestructura tecnológica a fin de satisfacer las necesidades técnicas de la Entidad._x000D_
_x000D_
Esta recnología ayuda a interferir y gestionar los procesos informativos y de comunicación de personas ayudando con la continuidad del servicio.</v>
      </c>
      <c r="AN25" s="15">
        <v>0.1</v>
      </c>
      <c r="AO25" s="70">
        <f>IFERROR(VLOOKUP($F25,Datos!$AB:$AP,2,0)/100,"0")</f>
        <v>0.1</v>
      </c>
      <c r="AP25" s="11" t="str">
        <f>IFERROR(VLOOKUP($F25,Datos!$AE:$AP,3,0),"")</f>
        <v>Se esta asegurando el correcto funcionamiento y disponibilidad de la infraestructura tecnológica a fin de satisfacer las necesidades técnicas de la Entidad.</v>
      </c>
      <c r="AQ25" s="15">
        <v>0.1</v>
      </c>
      <c r="AR25" s="70">
        <f>IFERROR(VLOOKUP($F25,Datos!$AE:$AP,2,0)/100,"0")</f>
        <v>0.1</v>
      </c>
      <c r="AS25" s="11" t="str">
        <f>IFERROR(VLOOKUP($F25,Datos!$AH:$AP,3,0),"")</f>
        <v/>
      </c>
      <c r="AT25" s="15">
        <v>0.1</v>
      </c>
      <c r="AU25" s="70" t="str">
        <f>IFERROR(VLOOKUP($F25,Datos!$AH:$AP,2,0)/100,"0")</f>
        <v>0</v>
      </c>
      <c r="AV25" s="11" t="str">
        <f>IFERROR(VLOOKUP($F25,Datos!$AK:$AP,3,0),"")</f>
        <v/>
      </c>
      <c r="AW25" s="15">
        <v>0.1</v>
      </c>
      <c r="AX25" s="70" t="str">
        <f>IFERROR(VLOOKUP($F25,Datos!$AK:$AP,2,0)/100,"0")</f>
        <v>0</v>
      </c>
      <c r="AY25" s="11" t="str">
        <f>IFERROR(VLOOKUP($F25,Datos!$AN:$AP,3,0),"")</f>
        <v/>
      </c>
      <c r="AZ25" s="15">
        <v>0.1</v>
      </c>
      <c r="BA25" s="70" t="str">
        <f>IFERROR(VLOOKUP($F25,Datos!$AN:$AP,2,0)/100,"0")</f>
        <v>0</v>
      </c>
      <c r="BB25" s="241">
        <f t="shared" si="1"/>
        <v>0.7</v>
      </c>
      <c r="BC25" s="242">
        <f t="shared" si="2"/>
        <v>0.13999999999999999</v>
      </c>
      <c r="BD25" s="71"/>
    </row>
    <row r="26" spans="1:56" s="36" customFormat="1" ht="181.5" thickTop="1" thickBot="1">
      <c r="A26" s="35"/>
      <c r="B26" s="59" t="s">
        <v>75</v>
      </c>
      <c r="C26" s="78" t="s">
        <v>88</v>
      </c>
      <c r="D26" s="80" t="s">
        <v>89</v>
      </c>
      <c r="E26" s="80" t="s">
        <v>90</v>
      </c>
      <c r="F26" s="80" t="s">
        <v>91</v>
      </c>
      <c r="G26" s="79">
        <v>1</v>
      </c>
      <c r="H26" s="69">
        <v>43466</v>
      </c>
      <c r="I26" s="69">
        <v>43830</v>
      </c>
      <c r="J26" s="80" t="s">
        <v>92</v>
      </c>
      <c r="K26" s="76" t="s">
        <v>38</v>
      </c>
      <c r="L26" s="76" t="s">
        <v>80</v>
      </c>
      <c r="M26" s="76" t="s">
        <v>40</v>
      </c>
      <c r="N26" s="61" t="s">
        <v>93</v>
      </c>
      <c r="O26" s="80" t="s">
        <v>42</v>
      </c>
      <c r="P26" s="80" t="s">
        <v>43</v>
      </c>
      <c r="Q26" s="52" t="s">
        <v>364</v>
      </c>
      <c r="R26" s="11" t="str">
        <f>IFERROR(VLOOKUP($F26,Datos!$G:$AP,3,0),"")</f>
        <v>Se realizaron los planes (Plan de Tratamiento de Riesgos y Plan de Seguridad y Privacidad de la Información)
Se realizó el registro de las bases de datos personales según Resolución de la Superintendencia de Industria y Comercio</v>
      </c>
      <c r="S26" s="16">
        <v>0.05</v>
      </c>
      <c r="T26" s="70">
        <f>IFERROR(VLOOKUP($F26,Datos!$G:$AP,2,0)/100,"0")</f>
        <v>0.05</v>
      </c>
      <c r="U26" s="11" t="str">
        <f>IFERROR(VLOOKUP($F26,Datos!$J:$AP,3,0),"")</f>
        <v>Se realizaron grupos de trabajo para el apoyo a las diferentes áreas con el fin de consolidar la matriz de activos de información y el índice de información clasificada y reservada
Se están adelantando los procedimientos para el MSPI
Se realizó el Comité de Seguridad de Información y Gobierno Digital donde se aprobaron varios documentos</v>
      </c>
      <c r="V26" s="16">
        <v>0.05</v>
      </c>
      <c r="W26" s="70">
        <f>IFERROR(VLOOKUP($F26,Datos!$J:$AP,2,0)/100,"0")</f>
        <v>0.05</v>
      </c>
      <c r="X26" s="11" t="str">
        <f>IFERROR(VLOOKUP($F26,Datos!$M:$AP,3,0),"")</f>
        <v xml:space="preserve">Se realizo la sensibilización sobre seguridad de información, se realizaron mesas de trabajo de activos de información (Seguridad) y se adelanto la revisión y/o actualización de algunos procedimientos </v>
      </c>
      <c r="Y26" s="16">
        <v>0.05</v>
      </c>
      <c r="Z26" s="70">
        <f>IFERROR(VLOOKUP($F26,Datos!$M:$AP,2,0)/100,"0")</f>
        <v>0.05</v>
      </c>
      <c r="AA26" s="11" t="str">
        <f>IFERROR(VLOOKUP($F26,Datos!$P:$AP,3,0),"")</f>
        <v>Se está adelantando la implementación del Modelo de Seguridad y Privacidad de la Información – MSPI, el cual llevara a la preservación de la confidencialidad, integridad, disponibilidad de la información, permitiendo garantizar la privacidad de los datos, mediante la aplicación de los procesos que se estan adelantando brindando confianza a las partes interesadas</v>
      </c>
      <c r="AB26" s="16">
        <v>0.05</v>
      </c>
      <c r="AC26" s="70">
        <v>0.05</v>
      </c>
      <c r="AD26" s="11" t="str">
        <f>IFERROR(VLOOKUP($F26,Datos!$S:$AP,3,0),"")</f>
        <v>Se estan adelantando los riesgos sobre los activos de información, de los cuales se identifican las amenazas, vulnerabilidades, riesgos, impacto, probabilidad y los controles._x000D_
Se realizaron cuatro (4) seguimientos sobre el avance del modelo y se hicieron las revisiones respectivas de los procedimientos_x000D_
En el mes de mayo se realizo el Comite de Seguridad y Privacidad de la infromación, en cual se dieron a conocer los documentos: Acuerdo de confidencialidad y la Policita de Seguridad</v>
      </c>
      <c r="AE26" s="16">
        <v>0.1</v>
      </c>
      <c r="AF26" s="70">
        <f>IFERROR(VLOOKUP($F26,Datos!$S:$AP,2,0)/100,"0")</f>
        <v>0.1</v>
      </c>
      <c r="AG26" s="11" t="str">
        <f>IFERROR(VLOOKUP($F26,Datos!$V:$AP,3,0),"")</f>
        <v>Se adelantaron reuniones con las diferentes dependencias de la entidad para revisión de la propuesta de los riesgos a los activos de información._x000D_
Se adelantaron las correcciones realizadas por el Comite de Seguridad y Privacidad de la Infromación sobre los documentos Acuerdo de Confidencialidad y Politica de seguridad._x000D_
Se adelanto el docuemtno Manual de Politicas de Seguridad, el cual se encuentra en revisión por parte de la Oficina Asesora de Planeación.</v>
      </c>
      <c r="AH26" s="16">
        <v>0.1</v>
      </c>
      <c r="AI26" s="70">
        <f>IFERROR(VLOOKUP($F26,Datos!$V:$AP,2,0)/100,"0")</f>
        <v>0.1</v>
      </c>
      <c r="AJ26" s="11" t="str">
        <f>IFERROR(VLOOKUP($F26,Datos!$Y:$AP,3,0),"")</f>
        <v>Se adelataron las sensibilizaciones de acuerdo con el  plan de sensibilización, se realizó la matriz de riesgos de los activos de información de cada dependencia; esto con el fin de dar cumplimiento al cronograma de actividades.</v>
      </c>
      <c r="AK26" s="16">
        <v>0.1</v>
      </c>
      <c r="AL26" s="70">
        <f>IFERROR(VLOOKUP($F26,Datos!$Y:$AP,2,0)/100,"0")</f>
        <v>0.1</v>
      </c>
      <c r="AM26" s="11" t="str">
        <f>IFERROR(VLOOKUP($F26,Datos!$AB:$AP,3,0),"")</f>
        <v>En el mes de agosto se realizo el Comité de Seguridad de la Información y Gobierno Digital, donde se aprobaron: Politica de Seguridad de la Información y Acuerdo de Confidencialidad, esto con el fin de adoptar e implementar lo estipulado en los documentos</v>
      </c>
      <c r="AN26" s="16">
        <v>0.1</v>
      </c>
      <c r="AO26" s="70">
        <f>IFERROR(VLOOKUP($F26,Datos!$AB:$AP,2,0)/100,"0")</f>
        <v>0.1</v>
      </c>
      <c r="AP26" s="11" t="str">
        <f>IFERROR(VLOOKUP($F26,Datos!$AE:$AP,3,0),"")</f>
        <v>La Subdirección de Asuntos Legales, elaboro la Resolución para la aprobación y adopción de la Política de Seguridad de la Información, la cual debera ser firmada por la Directoa General._x000D_
_x000D_
La Subdirección de Asuntos Legales realiza algunas  observaciones sobre el documento Política de Seguridad de la Información, las cuales se tuvieron en cuenta y se ajusto el documento.</v>
      </c>
      <c r="AQ26" s="16">
        <v>0.1</v>
      </c>
      <c r="AR26" s="70">
        <f>IFERROR(VLOOKUP($F26,Datos!$AE:$AP,2,0)/100,"0")</f>
        <v>0.1</v>
      </c>
      <c r="AS26" s="11" t="str">
        <f>IFERROR(VLOOKUP($F26,Datos!$AH:$AP,3,0),"")</f>
        <v/>
      </c>
      <c r="AT26" s="16">
        <v>0.1</v>
      </c>
      <c r="AU26" s="70" t="str">
        <f>IFERROR(VLOOKUP($F26,Datos!$AH:$AP,2,0)/100,"0")</f>
        <v>0</v>
      </c>
      <c r="AV26" s="11" t="str">
        <f>IFERROR(VLOOKUP($F26,Datos!$AK:$AP,3,0),"")</f>
        <v/>
      </c>
      <c r="AW26" s="16">
        <v>0.1</v>
      </c>
      <c r="AX26" s="70" t="str">
        <f>IFERROR(VLOOKUP($F26,Datos!$AK:$AP,2,0)/100,"0")</f>
        <v>0</v>
      </c>
      <c r="AY26" s="11" t="str">
        <f>IFERROR(VLOOKUP($F26,Datos!$AN:$AP,3,0),"")</f>
        <v/>
      </c>
      <c r="AZ26" s="16">
        <v>0.1</v>
      </c>
      <c r="BA26" s="70" t="str">
        <f>IFERROR(VLOOKUP($F26,Datos!$AN:$AP,2,0)/100,"0")</f>
        <v>0</v>
      </c>
      <c r="BB26" s="241">
        <f t="shared" si="1"/>
        <v>0.7</v>
      </c>
      <c r="BC26" s="242">
        <f t="shared" si="2"/>
        <v>0.7</v>
      </c>
      <c r="BD26" s="71"/>
    </row>
    <row r="27" spans="1:56" s="36" customFormat="1" ht="109.5" thickTop="1" thickBot="1">
      <c r="B27" s="210" t="s">
        <v>75</v>
      </c>
      <c r="C27" s="300" t="s">
        <v>94</v>
      </c>
      <c r="D27" s="301" t="s">
        <v>95</v>
      </c>
      <c r="E27" s="301" t="s">
        <v>96</v>
      </c>
      <c r="F27" s="211" t="s">
        <v>97</v>
      </c>
      <c r="G27" s="77">
        <v>0.4</v>
      </c>
      <c r="H27" s="60">
        <v>43497</v>
      </c>
      <c r="I27" s="60">
        <v>43830</v>
      </c>
      <c r="J27" s="211" t="s">
        <v>98</v>
      </c>
      <c r="K27" s="211" t="s">
        <v>38</v>
      </c>
      <c r="L27" s="211" t="s">
        <v>80</v>
      </c>
      <c r="M27" s="211" t="s">
        <v>40</v>
      </c>
      <c r="N27" s="62" t="s">
        <v>81</v>
      </c>
      <c r="O27" s="211" t="s">
        <v>42</v>
      </c>
      <c r="P27" s="211" t="s">
        <v>43</v>
      </c>
      <c r="Q27" s="220" t="s">
        <v>364</v>
      </c>
      <c r="R27" s="217" t="str">
        <f>IFERROR(VLOOKUP($F27,Datos!$G:$AP,3,0),"")</f>
        <v/>
      </c>
      <c r="S27" s="16"/>
      <c r="T27" s="70" t="str">
        <f>IFERROR(VLOOKUP($F27,Datos!$G:$AP,2,0)/100,"0")</f>
        <v>0</v>
      </c>
      <c r="U27" s="217" t="str">
        <f>IFERROR(VLOOKUP($F27,Datos!$J:$AP,3,0),"")</f>
        <v>Se realizó el anexo técnico, las cotizaciones y se comenzó a elaborar el estudio previo para compra del software con el cual se hará la parametrización</v>
      </c>
      <c r="V27" s="16">
        <v>0.3</v>
      </c>
      <c r="W27" s="70">
        <f>IFERROR(VLOOKUP($F27,Datos!$J:$AP,2,0)/100,"0")</f>
        <v>0.15</v>
      </c>
      <c r="X27" s="217" t="str">
        <f>IFERROR(VLOOKUP($F27,Datos!$M:$AP,3,0),"")</f>
        <v/>
      </c>
      <c r="Y27" s="16"/>
      <c r="Z27" s="70" t="str">
        <f>IFERROR(VLOOKUP($F27,Datos!$M:$AP,2,0)/100,"0")</f>
        <v>0</v>
      </c>
      <c r="AA27" s="217" t="str">
        <f>IFERROR(VLOOKUP($F27,Datos!$P:$AP,3,0),"")</f>
        <v/>
      </c>
      <c r="AB27" s="16"/>
      <c r="AC27" s="70" t="str">
        <f>IFERROR(VLOOKUP($F27,Datos!$P:$AP,2,0)/100,"0")</f>
        <v>0</v>
      </c>
      <c r="AD27" s="217" t="str">
        <f>IFERROR(VLOOKUP($F27,Datos!$S:$AP,3,0),"")</f>
        <v/>
      </c>
      <c r="AE27" s="16"/>
      <c r="AF27" s="70" t="str">
        <f>IFERROR(VLOOKUP($F27,Datos!$S:$AP,2,0)/100,"0")</f>
        <v>0</v>
      </c>
      <c r="AG27" s="217" t="str">
        <f>IFERROR(VLOOKUP($F27,Datos!$V:$AP,3,0),"")</f>
        <v>"El software ya se encuentra instalado y se estan adelantando las capacitaciones pertinentes de acuerdo al perfil de cada cargo. Se esta actualizando el procedimiento de mesa de ayuda de acuerdo a los parametrso ITIL"</v>
      </c>
      <c r="AH27" s="16">
        <v>0.3</v>
      </c>
      <c r="AI27" s="70">
        <f>IFERROR(VLOOKUP($F27,Datos!$V:$AP,2,0)/100,"0")</f>
        <v>0.3</v>
      </c>
      <c r="AJ27" s="217" t="str">
        <f>IFERROR(VLOOKUP($F27,Datos!$Y:$AP,3,0),"")</f>
        <v>Se realizó la parametrización y diseño de tablas de servicios, categorías y actividades, así como la parametrización de las tablas básicas, de acuerdo con las buenas practicas de ITIL._x000D_
Se realizó la capacitación de parametrización por parte del proveedor</v>
      </c>
      <c r="AK27" s="16">
        <v>0.4</v>
      </c>
      <c r="AL27" s="70">
        <f>IFERROR(VLOOKUP($F27,Datos!$Y:$AP,2,0)/100,"0")</f>
        <v>0.4</v>
      </c>
      <c r="AM27" s="217" t="str">
        <f>IFERROR(VLOOKUP($F27,Datos!$AB:$AP,3,0),"")</f>
        <v/>
      </c>
      <c r="AN27" s="16"/>
      <c r="AO27" s="70" t="str">
        <f>IFERROR(VLOOKUP($F27,Datos!$AB:$AP,2,0)/100,"0")</f>
        <v>0</v>
      </c>
      <c r="AP27" s="217" t="str">
        <f>IFERROR(VLOOKUP($F27,Datos!$AE:$AP,3,0),"")</f>
        <v/>
      </c>
      <c r="AQ27" s="16"/>
      <c r="AR27" s="70" t="str">
        <f>IFERROR(VLOOKUP($F27,Datos!$AE:$AP,2,0)/100,"0")</f>
        <v>0</v>
      </c>
      <c r="AS27" s="217" t="str">
        <f>IFERROR(VLOOKUP($F27,Datos!$AH:$AP,3,0),"")</f>
        <v/>
      </c>
      <c r="AT27" s="16"/>
      <c r="AU27" s="70" t="str">
        <f>IFERROR(VLOOKUP($F27,Datos!$AH:$AP,2,0)/100,"0")</f>
        <v>0</v>
      </c>
      <c r="AV27" s="217" t="str">
        <f>IFERROR(VLOOKUP($F27,Datos!$AK:$AP,3,0),"")</f>
        <v/>
      </c>
      <c r="AW27" s="16"/>
      <c r="AX27" s="70" t="str">
        <f>IFERROR(VLOOKUP($F27,Datos!$AK:$AP,2,0)/100,"0")</f>
        <v>0</v>
      </c>
      <c r="AY27" s="217" t="str">
        <f>IFERROR(VLOOKUP($F27,Datos!$AN:$AP,3,0),"")</f>
        <v/>
      </c>
      <c r="AZ27" s="16"/>
      <c r="BA27" s="70" t="str">
        <f>IFERROR(VLOOKUP($F27,Datos!$AN:$AP,2,0)/100,"0")</f>
        <v>0</v>
      </c>
      <c r="BB27" s="241">
        <f t="shared" si="1"/>
        <v>0.85</v>
      </c>
      <c r="BC27" s="242">
        <f t="shared" si="2"/>
        <v>0.34</v>
      </c>
    </row>
    <row r="28" spans="1:56" s="36" customFormat="1" ht="37.5" customHeight="1" thickTop="1" thickBot="1">
      <c r="B28" s="210" t="s">
        <v>75</v>
      </c>
      <c r="C28" s="300"/>
      <c r="D28" s="301"/>
      <c r="E28" s="301"/>
      <c r="F28" s="211" t="s">
        <v>99</v>
      </c>
      <c r="G28" s="77">
        <v>0.4</v>
      </c>
      <c r="H28" s="60">
        <v>43586</v>
      </c>
      <c r="I28" s="60">
        <v>43830</v>
      </c>
      <c r="J28" s="211" t="s">
        <v>100</v>
      </c>
      <c r="K28" s="211" t="s">
        <v>38</v>
      </c>
      <c r="L28" s="211" t="s">
        <v>80</v>
      </c>
      <c r="M28" s="304" t="s">
        <v>40</v>
      </c>
      <c r="N28" s="301" t="s">
        <v>81</v>
      </c>
      <c r="O28" s="301" t="s">
        <v>42</v>
      </c>
      <c r="P28" s="301" t="s">
        <v>43</v>
      </c>
      <c r="Q28" s="301" t="s">
        <v>364</v>
      </c>
      <c r="R28" s="217" t="str">
        <f>IFERROR(VLOOKUP($F28,Datos!$G:$AP,3,0),"")</f>
        <v/>
      </c>
      <c r="S28" s="16"/>
      <c r="T28" s="70" t="str">
        <f>IFERROR(VLOOKUP($F28,Datos!$G:$AP,2,0)/100,"0")</f>
        <v>0</v>
      </c>
      <c r="U28" s="217" t="str">
        <f>IFERROR(VLOOKUP($F28,Datos!$J:$AP,3,0),"")</f>
        <v/>
      </c>
      <c r="V28" s="16"/>
      <c r="W28" s="70" t="str">
        <f>IFERROR(VLOOKUP($F28,Datos!$J:$AP,2,0)/100,"0")</f>
        <v>0</v>
      </c>
      <c r="X28" s="217" t="str">
        <f>IFERROR(VLOOKUP($F28,Datos!$M:$AP,3,0),"")</f>
        <v/>
      </c>
      <c r="Y28" s="16"/>
      <c r="Z28" s="70" t="str">
        <f>IFERROR(VLOOKUP($F28,Datos!$M:$AP,2,0)/100,"0")</f>
        <v>0</v>
      </c>
      <c r="AA28" s="217" t="str">
        <f>IFERROR(VLOOKUP($F28,Datos!$P:$AP,3,0),"")</f>
        <v/>
      </c>
      <c r="AB28" s="16"/>
      <c r="AC28" s="70" t="str">
        <f>IFERROR(VLOOKUP($F28,Datos!$P:$AP,2,0)/100,"0")</f>
        <v>0</v>
      </c>
      <c r="AD28" s="217" t="str">
        <f>IFERROR(VLOOKUP($F28,Datos!$S:$AP,3,0),"")</f>
        <v/>
      </c>
      <c r="AE28" s="223"/>
      <c r="AF28" s="70" t="str">
        <f>IFERROR(VLOOKUP($F28,Datos!$S:$AP,2,0)/100,"0")</f>
        <v>0</v>
      </c>
      <c r="AG28" s="217" t="str">
        <f>IFERROR(VLOOKUP($F28,Datos!$V:$AP,3,0),"")</f>
        <v>"Se adquirio el software el cual va mejorar el servicio tanto en solución como en atención. El software permitira la mejora continua y la generación de estadisticas que permitira el seguimiento de la prestación del servicio TI. RP: 644 de fecha: 29/05/2019 "</v>
      </c>
      <c r="AH28" s="16">
        <v>0.15</v>
      </c>
      <c r="AI28" s="70">
        <f>IFERROR(VLOOKUP($F28,Datos!$V:$AP,2,0)/100,"0")</f>
        <v>0.15</v>
      </c>
      <c r="AJ28" s="217" t="str">
        <f>IFERROR(VLOOKUP($F28,Datos!$Y:$AP,3,0),"")</f>
        <v>Se realizaron las capacitaciones de administración, activos y configuración, capacitación técnica por parte del proveedor al personal de la Oficina de Tic involucrado en la prestación de mesa de servicios.</v>
      </c>
      <c r="AK28" s="16">
        <v>0.15</v>
      </c>
      <c r="AL28" s="70">
        <f>IFERROR(VLOOKUP($F28,Datos!$Y:$AP,2,0)/100,"0")</f>
        <v>0.15</v>
      </c>
      <c r="AM28" s="217" t="str">
        <f>IFERROR(VLOOKUP($F28,Datos!$AB:$AP,3,0),"")</f>
        <v>Se crea el el catalogo y las actividades de Si Capital, en el cual se registraran las solicitudes dirigidas en este tema y permitira un mejor seguimiento a las soluciones realizadas.</v>
      </c>
      <c r="AN28" s="16">
        <v>0.15</v>
      </c>
      <c r="AO28" s="70">
        <f>IFERROR(VLOOKUP($F28,Datos!$AB:$AP,2,0)/100,"0")</f>
        <v>0.15</v>
      </c>
      <c r="AP28" s="217" t="str">
        <f>IFERROR(VLOOKUP($F28,Datos!$AE:$AP,3,0),"")</f>
        <v>En el mes de septiembre se realizo la capacitación técnica a los miembros de la mesa de ayuda en el (Manejo, creación, cierre y solicitudes de Help People)._x000D_
_x000D_
Se comenzaron las capacitaciones a usuarios finales, en el mes de septiembre se capacito a los funcionarios y contratistas de la Oficina Asesora de Planeación en la creación y manejo de solicitudes MDA Help People</v>
      </c>
      <c r="AQ28" s="16">
        <v>0.15</v>
      </c>
      <c r="AR28" s="70">
        <f>IFERROR(VLOOKUP($F28,Datos!$AE:$AP,2,0)/100,"0")</f>
        <v>0.15</v>
      </c>
      <c r="AS28" s="217" t="str">
        <f>IFERROR(VLOOKUP($F28,Datos!$AH:$AP,3,0),"")</f>
        <v/>
      </c>
      <c r="AT28" s="16">
        <v>0.15</v>
      </c>
      <c r="AU28" s="70" t="str">
        <f>IFERROR(VLOOKUP($F28,Datos!$AH:$AP,2,0)/100,"0")</f>
        <v>0</v>
      </c>
      <c r="AV28" s="217" t="str">
        <f>IFERROR(VLOOKUP($F28,Datos!$AK:$AP,3,0),"")</f>
        <v/>
      </c>
      <c r="AW28" s="16">
        <v>0.25</v>
      </c>
      <c r="AX28" s="70" t="str">
        <f>IFERROR(VLOOKUP($F28,Datos!$AK:$AP,2,0)/100,"0")</f>
        <v>0</v>
      </c>
      <c r="AY28" s="217" t="str">
        <f>IFERROR(VLOOKUP($F28,Datos!$AN:$AP,3,0),"")</f>
        <v/>
      </c>
      <c r="AZ28" s="16"/>
      <c r="BA28" s="70" t="str">
        <f>IFERROR(VLOOKUP($F28,Datos!$AN:$AP,2,0)/100,"0")</f>
        <v>0</v>
      </c>
      <c r="BB28" s="241">
        <f t="shared" si="1"/>
        <v>0.6</v>
      </c>
      <c r="BC28" s="242">
        <f t="shared" si="2"/>
        <v>0.24</v>
      </c>
    </row>
    <row r="29" spans="1:56" s="36" customFormat="1" ht="109.5" thickTop="1" thickBot="1">
      <c r="B29" s="210" t="s">
        <v>75</v>
      </c>
      <c r="C29" s="300"/>
      <c r="D29" s="301"/>
      <c r="E29" s="301"/>
      <c r="F29" s="211" t="s">
        <v>101</v>
      </c>
      <c r="G29" s="77">
        <v>0.2</v>
      </c>
      <c r="H29" s="60">
        <v>43586</v>
      </c>
      <c r="I29" s="60">
        <v>43830</v>
      </c>
      <c r="J29" s="211" t="s">
        <v>102</v>
      </c>
      <c r="K29" s="211" t="s">
        <v>38</v>
      </c>
      <c r="L29" s="211" t="s">
        <v>80</v>
      </c>
      <c r="M29" s="305"/>
      <c r="N29" s="301"/>
      <c r="O29" s="301"/>
      <c r="P29" s="301"/>
      <c r="Q29" s="301"/>
      <c r="R29" s="217" t="str">
        <f>IFERROR(VLOOKUP($F29,Datos!$G:$AP,3,0),"")</f>
        <v/>
      </c>
      <c r="S29" s="16"/>
      <c r="T29" s="70" t="str">
        <f>IFERROR(VLOOKUP($F29,Datos!$G:$AP,2,0)/100,"0")</f>
        <v>0</v>
      </c>
      <c r="U29" s="217" t="str">
        <f>IFERROR(VLOOKUP($F29,Datos!$J:$AP,3,0),"")</f>
        <v/>
      </c>
      <c r="V29" s="16"/>
      <c r="W29" s="70" t="str">
        <f>IFERROR(VLOOKUP($F29,Datos!$J:$AP,2,0)/100,"0")</f>
        <v>0</v>
      </c>
      <c r="X29" s="217" t="str">
        <f>IFERROR(VLOOKUP($F29,Datos!$M:$AP,3,0),"")</f>
        <v/>
      </c>
      <c r="Y29" s="16"/>
      <c r="Z29" s="70" t="str">
        <f>IFERROR(VLOOKUP($F29,Datos!$M:$AP,2,0)/100,"0")</f>
        <v>0</v>
      </c>
      <c r="AA29" s="217" t="str">
        <f>IFERROR(VLOOKUP($F29,Datos!$P:$AP,3,0),"")</f>
        <v/>
      </c>
      <c r="AB29" s="16"/>
      <c r="AC29" s="70" t="str">
        <f>IFERROR(VLOOKUP($F29,Datos!$P:$AP,2,0)/100,"0")</f>
        <v>0</v>
      </c>
      <c r="AD29" s="217" t="str">
        <f>IFERROR(VLOOKUP($F29,Datos!$S:$AP,3,0),"")</f>
        <v/>
      </c>
      <c r="AE29" s="16"/>
      <c r="AF29" s="70" t="str">
        <f>IFERROR(VLOOKUP($F29,Datos!$S:$AP,2,0)/100,"0")</f>
        <v>0</v>
      </c>
      <c r="AG29" s="217" t="str">
        <f>IFERROR(VLOOKUP($F29,Datos!$V:$AP,3,0),"")</f>
        <v>Se estan adelantando los indicadores de acuerdo a los parametros ITIL</v>
      </c>
      <c r="AH29" s="16">
        <v>0.5</v>
      </c>
      <c r="AI29" s="70">
        <f>IFERROR(VLOOKUP($F29,Datos!$V:$AP,2,0)/100,"0")</f>
        <v>0.3</v>
      </c>
      <c r="AJ29" s="217" t="str">
        <f>IFERROR(VLOOKUP($F29,Datos!$Y:$AP,3,0),"")</f>
        <v/>
      </c>
      <c r="AK29" s="16"/>
      <c r="AL29" s="70" t="str">
        <f>IFERROR(VLOOKUP($F29,Datos!$Y:$AP,2,0)/100,"0")</f>
        <v>0</v>
      </c>
      <c r="AM29" s="217" t="str">
        <f>IFERROR(VLOOKUP($F29,Datos!$AB:$AP,3,0),"")</f>
        <v xml:space="preserve">Se definieron algunos indicadores, los cuales ayudaran con la medición de lo esencial para la mesa de ayuda, los cuales son:_x000D_
_x000D_
1. Ordenes de Servicio por Responsable (Total de ordenes cerradas por responsable)_x000D_
2. Solución dentro y fuera del SLA por porcentaje dentro del total_x000D_
_x000D_
Es de aclarar que estos indicadores se encuantran para aprobación del Jefe de la Oficina. </v>
      </c>
      <c r="AN29" s="16">
        <v>0.5</v>
      </c>
      <c r="AO29" s="70">
        <f>IFERROR(VLOOKUP($F29,Datos!$AB:$AP,2,0)/100,"0")</f>
        <v>0.1</v>
      </c>
      <c r="AP29" s="217" t="str">
        <f>IFERROR(VLOOKUP($F29,Datos!$AE:$AP,3,0),"")</f>
        <v/>
      </c>
      <c r="AQ29" s="16"/>
      <c r="AR29" s="70" t="str">
        <f>IFERROR(VLOOKUP($F29,Datos!$AE:$AP,2,0)/100,"0")</f>
        <v>0</v>
      </c>
      <c r="AS29" s="217" t="str">
        <f>IFERROR(VLOOKUP($F29,Datos!$AH:$AP,3,0),"")</f>
        <v/>
      </c>
      <c r="AT29" s="16"/>
      <c r="AU29" s="70" t="str">
        <f>IFERROR(VLOOKUP($F29,Datos!$AH:$AP,2,0)/100,"0")</f>
        <v>0</v>
      </c>
      <c r="AV29" s="217" t="str">
        <f>IFERROR(VLOOKUP($F29,Datos!$AK:$AP,3,0),"")</f>
        <v/>
      </c>
      <c r="AW29" s="16"/>
      <c r="AX29" s="70" t="str">
        <f>IFERROR(VLOOKUP($F29,Datos!$AK:$AP,2,0)/100,"0")</f>
        <v>0</v>
      </c>
      <c r="AY29" s="217" t="str">
        <f>IFERROR(VLOOKUP($F29,Datos!$AN:$AP,3,0),"")</f>
        <v/>
      </c>
      <c r="AZ29" s="16"/>
      <c r="BA29" s="70" t="str">
        <f>IFERROR(VLOOKUP($F29,Datos!$AN:$AP,2,0)/100,"0")</f>
        <v>0</v>
      </c>
      <c r="BB29" s="241">
        <f t="shared" si="1"/>
        <v>0.4</v>
      </c>
      <c r="BC29" s="242">
        <f t="shared" si="2"/>
        <v>8.0000000000000016E-2</v>
      </c>
    </row>
    <row r="30" spans="1:56" s="36" customFormat="1" ht="61.5" customHeight="1" thickTop="1" thickBot="1">
      <c r="A30" s="35"/>
      <c r="B30" s="59" t="s">
        <v>103</v>
      </c>
      <c r="C30" s="300" t="s">
        <v>104</v>
      </c>
      <c r="D30" s="301" t="s">
        <v>105</v>
      </c>
      <c r="E30" s="301" t="s">
        <v>106</v>
      </c>
      <c r="F30" s="76" t="s">
        <v>107</v>
      </c>
      <c r="G30" s="77">
        <v>0.5</v>
      </c>
      <c r="H30" s="60">
        <v>43466</v>
      </c>
      <c r="I30" s="60">
        <v>43830</v>
      </c>
      <c r="J30" s="76" t="s">
        <v>108</v>
      </c>
      <c r="K30" s="76" t="s">
        <v>38</v>
      </c>
      <c r="L30" s="76" t="s">
        <v>109</v>
      </c>
      <c r="M30" s="76" t="s">
        <v>40</v>
      </c>
      <c r="N30" s="302" t="s">
        <v>56</v>
      </c>
      <c r="O30" s="301" t="s">
        <v>42</v>
      </c>
      <c r="P30" s="301" t="s">
        <v>43</v>
      </c>
      <c r="Q30" s="301" t="s">
        <v>364</v>
      </c>
      <c r="R30" s="11" t="str">
        <f>IFERROR(VLOOKUP($F30,Datos!$G:$AP,3,0),"")</f>
        <v/>
      </c>
      <c r="S30" s="15"/>
      <c r="T30" s="70" t="str">
        <f>IFERROR(VLOOKUP($F30,Datos!$G:$AP,2,0)/100,"0")</f>
        <v>0</v>
      </c>
      <c r="U30" s="11" t="str">
        <f>IFERROR(VLOOKUP($F30,Datos!$J:$AP,3,0),"")</f>
        <v/>
      </c>
      <c r="V30" s="15"/>
      <c r="W30" s="70" t="str">
        <f>IFERROR(VLOOKUP($F30,Datos!$J:$AP,2,0)/100,"0")</f>
        <v>0</v>
      </c>
      <c r="X30" s="11" t="str">
        <f>IFERROR(VLOOKUP($F30,Datos!$M:$AP,3,0),"")</f>
        <v>El Plan de Comunicaciones ya fue elaborado. En la actualidad se implementan acciones de comunicación interna, externa, digital, diseño, producción audiovisual y eventos, sin embargo, esta pendiente de la aprobación por parte de la Dirección General. Por esta razón, para el periodo comprendido entre enero y marzo, se mantuvieron las estrategias del 2018._x000D_
_x000D_
Estrategia1. Posicionamiento y fortalecimiento de la imagen institucional: 33 contenidos _x000D_
Estrategia 2. Gestión y logros de las acciones desarrolladas por la entidad:  41 contenidos _x000D_
Estrategia3. Promover el sentido de pertenencia hacia la Uaesp por parte de los funcionarios y/o contratistas:  14 contenidos.</v>
      </c>
      <c r="Y30" s="15">
        <v>0.25</v>
      </c>
      <c r="Z30" s="70">
        <f>IFERROR(VLOOKUP($F30,Datos!$M:$AP,2,0)/100,"0")</f>
        <v>0.25</v>
      </c>
      <c r="AA30" s="11" t="str">
        <f>IFERROR(VLOOKUP($F30,Datos!$P:$AP,3,0),"")</f>
        <v/>
      </c>
      <c r="AB30" s="16"/>
      <c r="AC30" s="70" t="str">
        <f>IFERROR(VLOOKUP($F30,Datos!$P:$AP,2,0)/100,"0")</f>
        <v>0</v>
      </c>
      <c r="AD30" s="11" t="str">
        <f>IFERROR(VLOOKUP($F30,Datos!$S:$AP,3,0),"")</f>
        <v/>
      </c>
      <c r="AE30" s="16"/>
      <c r="AF30" s="70" t="str">
        <f>IFERROR(VLOOKUP($F30,Datos!$S:$AP,2,0)/100,"0")</f>
        <v>0</v>
      </c>
      <c r="AG30" s="11" t="str">
        <f>IFERROR(VLOOKUP($F30,Datos!$V:$AP,3,0),"")</f>
        <v>El Plan de Comunicaciones ya fue elaborado. En la actualidad se implementan acciones de comunicación interna, externa, digital, diseño, producción audiovisual y eventos, sin embargo, esta pendiente de la aprobación por parte de la Dirección General. Por esta razón, para el periodo comprendido entre abril y junio, se mantuvieron las estrategias del 2018._x000D_
_x000D_
Estrategia1. Posicionamiento y fortalecimiento de la imagen institucional: 29 contenidos _x000D_
Estrategia 2. Gestión y logros de las acciones desarrolladas por la entidad:  58 contenidos _x000D_
Estrategia3. Promover el sentido de pertenencia hacia la Uaesp por parte de los funcionarios y/o contratistas: 17 contenidos.</v>
      </c>
      <c r="AH30" s="16">
        <v>0.25</v>
      </c>
      <c r="AI30" s="70">
        <f>IFERROR(VLOOKUP($F30,Datos!$V:$AP,2,0)/100,"0")</f>
        <v>0.25</v>
      </c>
      <c r="AJ30" s="11" t="str">
        <f>IFERROR(VLOOKUP($F30,Datos!$Y:$AP,3,0),"")</f>
        <v/>
      </c>
      <c r="AK30" s="16"/>
      <c r="AL30" s="70" t="str">
        <f>IFERROR(VLOOKUP($F30,Datos!$Y:$AP,2,0)/100,"0")</f>
        <v>0</v>
      </c>
      <c r="AM30" s="11" t="str">
        <f>IFERROR(VLOOKUP($F30,Datos!$AB:$AP,3,0),"")</f>
        <v/>
      </c>
      <c r="AN30" s="15"/>
      <c r="AO30" s="70" t="str">
        <f>IFERROR(VLOOKUP($F30,Datos!$AB:$AP,2,0)/100,"0")</f>
        <v>0</v>
      </c>
      <c r="AP30" s="11" t="str">
        <f>IFERROR(VLOOKUP($F30,Datos!$AE:$AP,3,0),"")</f>
        <v>El plan de comunicaciones ya fue elaborado, en la actualidad se encuentra en revision por la direccion de la entidad, por otra parte se implementan acciones de comunicacion interna, externa digital, diseño, produccion audiovisual y eventos los cuales solicitan el apoyo del area de comunicaciones para el cubrimiento de las diferentes actividades, por esta razon para el periodo de septiembre se mantuvieron las estrategias del 2019.</v>
      </c>
      <c r="AQ30" s="15">
        <v>0.25</v>
      </c>
      <c r="AR30" s="70">
        <f>IFERROR(VLOOKUP($F30,Datos!$AE:$AP,2,0)/100,"0")</f>
        <v>0.25</v>
      </c>
      <c r="AS30" s="11" t="str">
        <f>IFERROR(VLOOKUP($F30,Datos!$AH:$AP,3,0),"")</f>
        <v/>
      </c>
      <c r="AT30" s="15"/>
      <c r="AU30" s="70" t="str">
        <f>IFERROR(VLOOKUP($F30,Datos!$AH:$AP,2,0)/100,"0")</f>
        <v>0</v>
      </c>
      <c r="AV30" s="11" t="str">
        <f>IFERROR(VLOOKUP($F30,Datos!$AK:$AP,3,0),"")</f>
        <v/>
      </c>
      <c r="AW30" s="16">
        <v>0.25</v>
      </c>
      <c r="AX30" s="70" t="str">
        <f>IFERROR(VLOOKUP($F30,Datos!$AK:$AP,2,0)/100,"0")</f>
        <v>0</v>
      </c>
      <c r="AY30" s="11" t="str">
        <f>IFERROR(VLOOKUP($F30,Datos!$AN:$AP,3,0),"")</f>
        <v/>
      </c>
      <c r="AZ30" s="15"/>
      <c r="BA30" s="70" t="str">
        <f>IFERROR(VLOOKUP($F30,Datos!$AN:$AP,2,0)/100,"0")</f>
        <v>0</v>
      </c>
      <c r="BB30" s="241">
        <f t="shared" si="1"/>
        <v>0.75</v>
      </c>
      <c r="BC30" s="242">
        <f t="shared" si="2"/>
        <v>0.375</v>
      </c>
      <c r="BD30" s="71"/>
    </row>
    <row r="31" spans="1:56" s="36" customFormat="1" ht="101.25" customHeight="1" thickTop="1" thickBot="1">
      <c r="A31" s="35"/>
      <c r="B31" s="59" t="s">
        <v>103</v>
      </c>
      <c r="C31" s="300"/>
      <c r="D31" s="301"/>
      <c r="E31" s="301"/>
      <c r="F31" s="76" t="s">
        <v>110</v>
      </c>
      <c r="G31" s="77">
        <v>0.5</v>
      </c>
      <c r="H31" s="60">
        <v>43480</v>
      </c>
      <c r="I31" s="60">
        <v>43830</v>
      </c>
      <c r="J31" s="76" t="s">
        <v>111</v>
      </c>
      <c r="K31" s="76" t="s">
        <v>38</v>
      </c>
      <c r="L31" s="76" t="s">
        <v>109</v>
      </c>
      <c r="M31" s="76" t="s">
        <v>40</v>
      </c>
      <c r="N31" s="302"/>
      <c r="O31" s="301"/>
      <c r="P31" s="301"/>
      <c r="Q31" s="301"/>
      <c r="R31" s="11" t="str">
        <f>IFERROR(VLOOKUP($F31,Datos!$G:$AP,3,0),"")</f>
        <v/>
      </c>
      <c r="S31" s="15"/>
      <c r="T31" s="70" t="str">
        <f>IFERROR(VLOOKUP($F31,Datos!$G:$AP,2,0)/100,"0")</f>
        <v>0</v>
      </c>
      <c r="U31" s="11" t="str">
        <f>IFERROR(VLOOKUP($F31,Datos!$J:$AP,3,0),"")</f>
        <v/>
      </c>
      <c r="V31" s="15"/>
      <c r="W31" s="70" t="str">
        <f>IFERROR(VLOOKUP($F31,Datos!$J:$AP,2,0)/100,"0")</f>
        <v>0</v>
      </c>
      <c r="X31" s="11" t="str">
        <f>IFERROR(VLOOKUP($F31,Datos!$M:$AP,3,0),"")</f>
        <v>En el primer trimestre de 2019, se publicaron 119 noticias, de las cuales, el 73,9 % fueron positivas. A continuación, se relacionan la cantidad de noticias de acuerdo con los temas misionales de la Entidad:_x000D_
_x000D_
RBL: 43 noticias_x000D_
Aprovechamiento: 12 noticias_x000D_
Disp.Final: 45 noticias_x000D_
Alumbrado/Funerarios: 13 noticias_x000D_
Otros: 6 noticias</v>
      </c>
      <c r="Y31" s="15">
        <v>0.25</v>
      </c>
      <c r="Z31" s="70">
        <f>IFERROR(VLOOKUP($F31,Datos!$M:$AP,2,0)/100,"0")</f>
        <v>0.25</v>
      </c>
      <c r="AA31" s="11" t="str">
        <f>IFERROR(VLOOKUP($F31,Datos!$P:$AP,3,0),"")</f>
        <v/>
      </c>
      <c r="AB31" s="15"/>
      <c r="AC31" s="70" t="str">
        <f>IFERROR(VLOOKUP($F31,Datos!$P:$AP,2,0)/100,"0")</f>
        <v>0</v>
      </c>
      <c r="AD31" s="11" t="str">
        <f>IFERROR(VLOOKUP($F31,Datos!$S:$AP,3,0),"")</f>
        <v/>
      </c>
      <c r="AE31" s="15"/>
      <c r="AF31" s="70" t="str">
        <f>IFERROR(VLOOKUP($F31,Datos!$S:$AP,2,0)/100,"0")</f>
        <v>0</v>
      </c>
      <c r="AG31" s="11" t="str">
        <f>IFERROR(VLOOKUP($F31,Datos!$V:$AP,3,0),"")</f>
        <v>En el segundo trimestre de 2019, se publicaron 112 noticias, de las cuales, el 71.42% fueron positivas y neutras. A continuación, se relacionan la cantidad de noticias de acuerdo con los temas misionales de la Entidad: RBL: 61 noticias Aprovechamiento: 16 noticias Disp.Final: 15 noticias Alumbrado/Funerarios: 15 noticias Otros: 5 noticias</v>
      </c>
      <c r="AH31" s="15">
        <v>0.25</v>
      </c>
      <c r="AI31" s="70">
        <f>IFERROR(VLOOKUP($F31,Datos!$V:$AP,2,0)/100,"0")</f>
        <v>0.25</v>
      </c>
      <c r="AJ31" s="11" t="str">
        <f>IFERROR(VLOOKUP($F31,Datos!$Y:$AP,3,0),"")</f>
        <v/>
      </c>
      <c r="AK31" s="15"/>
      <c r="AL31" s="70" t="str">
        <f>IFERROR(VLOOKUP($F31,Datos!$Y:$AP,2,0)/100,"0")</f>
        <v>0</v>
      </c>
      <c r="AM31" s="11" t="str">
        <f>IFERROR(VLOOKUP($F31,Datos!$AB:$AP,3,0),"")</f>
        <v/>
      </c>
      <c r="AN31" s="15"/>
      <c r="AO31" s="70" t="str">
        <f>IFERROR(VLOOKUP($F31,Datos!$AB:$AP,2,0)/100,"0")</f>
        <v>0</v>
      </c>
      <c r="AP31" s="11" t="str">
        <f>IFERROR(VLOOKUP($F31,Datos!$AE:$AP,3,0),"")</f>
        <v>En el tercer trimestre del 2019, se publicaron 208 noticias de las cuales el 81% fueron positivas y neutras y el restante equivalen a las areas misionales de la entidad,  RBL 129 noticias, Aprovechamiento, 32 noticias, Disposicional Final 20, Servicios Funerarios y Alumbrado publico, 27 notocias.</v>
      </c>
      <c r="AQ31" s="15">
        <v>0.25</v>
      </c>
      <c r="AR31" s="70">
        <f>IFERROR(VLOOKUP($F31,Datos!$AE:$AP,2,0)/100,"0")</f>
        <v>0.25</v>
      </c>
      <c r="AS31" s="11" t="str">
        <f>IFERROR(VLOOKUP($F31,Datos!$AH:$AP,3,0),"")</f>
        <v/>
      </c>
      <c r="AT31" s="15"/>
      <c r="AU31" s="70" t="str">
        <f>IFERROR(VLOOKUP($F31,Datos!$AH:$AP,2,0)/100,"0")</f>
        <v>0</v>
      </c>
      <c r="AV31" s="11" t="str">
        <f>IFERROR(VLOOKUP($F31,Datos!$AK:$AP,3,0),"")</f>
        <v/>
      </c>
      <c r="AW31" s="15">
        <v>0.25</v>
      </c>
      <c r="AX31" s="70" t="str">
        <f>IFERROR(VLOOKUP($F31,Datos!$AK:$AP,2,0)/100,"0")</f>
        <v>0</v>
      </c>
      <c r="AY31" s="11" t="str">
        <f>IFERROR(VLOOKUP($F31,Datos!$AN:$AP,3,0),"")</f>
        <v/>
      </c>
      <c r="AZ31" s="15"/>
      <c r="BA31" s="70" t="str">
        <f>IFERROR(VLOOKUP($F31,Datos!$AN:$AP,2,0)/100,"0")</f>
        <v>0</v>
      </c>
      <c r="BB31" s="241">
        <f t="shared" si="1"/>
        <v>0.75</v>
      </c>
      <c r="BC31" s="242">
        <f t="shared" si="2"/>
        <v>0.375</v>
      </c>
      <c r="BD31" s="71"/>
    </row>
    <row r="32" spans="1:56" s="36" customFormat="1" ht="61.5" customHeight="1" thickTop="1" thickBot="1">
      <c r="A32" s="35"/>
      <c r="B32" s="59" t="s">
        <v>112</v>
      </c>
      <c r="C32" s="291" t="s">
        <v>113</v>
      </c>
      <c r="D32" s="292" t="s">
        <v>370</v>
      </c>
      <c r="E32" s="292" t="s">
        <v>114</v>
      </c>
      <c r="F32" s="32" t="s">
        <v>115</v>
      </c>
      <c r="G32" s="81">
        <v>0.4</v>
      </c>
      <c r="H32" s="60">
        <v>43466</v>
      </c>
      <c r="I32" s="60">
        <v>43830</v>
      </c>
      <c r="J32" s="32" t="s">
        <v>116</v>
      </c>
      <c r="K32" s="32" t="s">
        <v>38</v>
      </c>
      <c r="L32" s="32" t="s">
        <v>39</v>
      </c>
      <c r="M32" s="32" t="s">
        <v>40</v>
      </c>
      <c r="N32" s="61" t="s">
        <v>117</v>
      </c>
      <c r="O32" s="32" t="s">
        <v>42</v>
      </c>
      <c r="P32" s="32" t="s">
        <v>43</v>
      </c>
      <c r="Q32" s="52" t="s">
        <v>364</v>
      </c>
      <c r="R32" s="11" t="str">
        <f>IFERROR(VLOOKUP($F32,Datos!$G:$AP,3,0),"")</f>
        <v/>
      </c>
      <c r="S32" s="17"/>
      <c r="T32" s="70" t="str">
        <f>IFERROR(VLOOKUP($F32,Datos!$G:$AP,2,0)/100,"0")</f>
        <v>0</v>
      </c>
      <c r="U32" s="11" t="str">
        <f>IFERROR(VLOOKUP($F32,Datos!$J:$AP,3,0),"")</f>
        <v/>
      </c>
      <c r="V32" s="17"/>
      <c r="W32" s="70" t="str">
        <f>IFERROR(VLOOKUP($F32,Datos!$J:$AP,2,0)/100,"0")</f>
        <v>0</v>
      </c>
      <c r="X32" s="11" t="str">
        <f>IFERROR(VLOOKUP($F32,Datos!$M:$AP,3,0),"")</f>
        <v/>
      </c>
      <c r="Y32" s="17"/>
      <c r="Z32" s="70" t="str">
        <f>IFERROR(VLOOKUP($F32,Datos!$M:$AP,2,0)/100,"0")</f>
        <v>0</v>
      </c>
      <c r="AA32" s="11" t="str">
        <f>IFERROR(VLOOKUP($F32,Datos!$P:$AP,3,0),"")</f>
        <v/>
      </c>
      <c r="AB32" s="17"/>
      <c r="AC32" s="70" t="str">
        <f>IFERROR(VLOOKUP($F32,Datos!$P:$AP,2,0)/100,"0")</f>
        <v>0</v>
      </c>
      <c r="AD32" s="11" t="str">
        <f>IFERROR(VLOOKUP($F32,Datos!$S:$AP,3,0),"")</f>
        <v/>
      </c>
      <c r="AE32" s="17"/>
      <c r="AF32" s="70" t="str">
        <f>IFERROR(VLOOKUP($F32,Datos!$S:$AP,2,0)/100,"0")</f>
        <v>0</v>
      </c>
      <c r="AG32" s="11" t="str">
        <f>IFERROR(VLOOKUP($F32,Datos!$V:$AP,3,0),"")</f>
        <v>La acción se encuentra cumplida, los documentos soportes se encuentran inlcuidos en la Carpeta DRIVE (ACCION 1)</v>
      </c>
      <c r="AH32" s="22">
        <v>1</v>
      </c>
      <c r="AI32" s="70">
        <f>IFERROR(VLOOKUP($F32,Datos!$V:$AP,2,0)/100,"0")</f>
        <v>1</v>
      </c>
      <c r="AJ32" s="11" t="str">
        <f>IFERROR(VLOOKUP($F32,Datos!$Y:$AP,3,0),"")</f>
        <v/>
      </c>
      <c r="AK32" s="17"/>
      <c r="AL32" s="70" t="str">
        <f>IFERROR(VLOOKUP($F32,Datos!$Y:$AP,2,0)/100,"0")</f>
        <v>0</v>
      </c>
      <c r="AM32" s="11" t="str">
        <f>IFERROR(VLOOKUP($F32,Datos!$AB:$AP,3,0),"")</f>
        <v/>
      </c>
      <c r="AN32" s="17"/>
      <c r="AO32" s="70" t="str">
        <f>IFERROR(VLOOKUP($F32,Datos!$AB:$AP,2,0)/100,"0")</f>
        <v>0</v>
      </c>
      <c r="AP32" s="11" t="str">
        <f>IFERROR(VLOOKUP($F32,Datos!$AE:$AP,3,0),"")</f>
        <v/>
      </c>
      <c r="AQ32" s="17"/>
      <c r="AR32" s="70" t="str">
        <f>IFERROR(VLOOKUP($F32,Datos!$AE:$AP,2,0)/100,"0")</f>
        <v>0</v>
      </c>
      <c r="AS32" s="11" t="str">
        <f>IFERROR(VLOOKUP($F32,Datos!$AH:$AP,3,0),"")</f>
        <v/>
      </c>
      <c r="AT32" s="17"/>
      <c r="AU32" s="70" t="str">
        <f>IFERROR(VLOOKUP($F32,Datos!$AH:$AP,2,0)/100,"0")</f>
        <v>0</v>
      </c>
      <c r="AV32" s="11" t="str">
        <f>IFERROR(VLOOKUP($F32,Datos!$AK:$AP,3,0),"")</f>
        <v/>
      </c>
      <c r="AW32" s="17"/>
      <c r="AX32" s="70" t="str">
        <f>IFERROR(VLOOKUP($F32,Datos!$AK:$AP,2,0)/100,"0")</f>
        <v>0</v>
      </c>
      <c r="AY32" s="11" t="str">
        <f>IFERROR(VLOOKUP($F32,Datos!$AN:$AP,3,0),"")</f>
        <v/>
      </c>
      <c r="AZ32" s="17"/>
      <c r="BA32" s="70" t="str">
        <f>IFERROR(VLOOKUP($F32,Datos!$AN:$AP,2,0)/100,"0")</f>
        <v>0</v>
      </c>
      <c r="BB32" s="241">
        <f t="shared" si="1"/>
        <v>1</v>
      </c>
      <c r="BC32" s="242">
        <f t="shared" si="2"/>
        <v>0.4</v>
      </c>
      <c r="BD32" s="71"/>
    </row>
    <row r="33" spans="1:56" s="36" customFormat="1" ht="61.5" customHeight="1" thickTop="1" thickBot="1">
      <c r="A33" s="35"/>
      <c r="B33" s="59" t="s">
        <v>112</v>
      </c>
      <c r="C33" s="291"/>
      <c r="D33" s="292"/>
      <c r="E33" s="292"/>
      <c r="F33" s="32" t="s">
        <v>371</v>
      </c>
      <c r="G33" s="81">
        <v>0.1</v>
      </c>
      <c r="H33" s="60">
        <v>43617</v>
      </c>
      <c r="I33" s="60">
        <v>43830</v>
      </c>
      <c r="J33" s="32" t="s">
        <v>372</v>
      </c>
      <c r="K33" s="32" t="s">
        <v>38</v>
      </c>
      <c r="L33" s="32" t="s">
        <v>39</v>
      </c>
      <c r="M33" s="32" t="s">
        <v>40</v>
      </c>
      <c r="N33" s="61" t="s">
        <v>117</v>
      </c>
      <c r="O33" s="32" t="s">
        <v>42</v>
      </c>
      <c r="P33" s="32" t="s">
        <v>43</v>
      </c>
      <c r="Q33" s="82" t="s">
        <v>364</v>
      </c>
      <c r="R33" s="11" t="str">
        <f>IFERROR(VLOOKUP($F33,Datos!$G:$AP,3,0),"")</f>
        <v/>
      </c>
      <c r="S33" s="17"/>
      <c r="T33" s="70" t="str">
        <f>IFERROR(VLOOKUP($F33,Datos!$G:$AP,2,0)/100,"0")</f>
        <v>0</v>
      </c>
      <c r="U33" s="11" t="str">
        <f>IFERROR(VLOOKUP($F33,Datos!$J:$AP,3,0),"")</f>
        <v/>
      </c>
      <c r="V33" s="17"/>
      <c r="W33" s="70" t="str">
        <f>IFERROR(VLOOKUP($F33,Datos!$J:$AP,2,0)/100,"0")</f>
        <v>0</v>
      </c>
      <c r="X33" s="11" t="str">
        <f>IFERROR(VLOOKUP($F33,Datos!$M:$AP,3,0),"")</f>
        <v/>
      </c>
      <c r="Y33" s="17"/>
      <c r="Z33" s="70" t="str">
        <f>IFERROR(VLOOKUP($F33,Datos!$M:$AP,2,0)/100,"0")</f>
        <v>0</v>
      </c>
      <c r="AA33" s="11" t="str">
        <f>IFERROR(VLOOKUP($F33,Datos!$P:$AP,3,0),"")</f>
        <v/>
      </c>
      <c r="AB33" s="17"/>
      <c r="AC33" s="70" t="str">
        <f>IFERROR(VLOOKUP($F33,Datos!$P:$AP,2,0)/100,"0")</f>
        <v>0</v>
      </c>
      <c r="AD33" s="11" t="str">
        <f>IFERROR(VLOOKUP($F33,Datos!$S:$AP,3,0),"")</f>
        <v/>
      </c>
      <c r="AE33" s="17"/>
      <c r="AF33" s="70" t="str">
        <f>IFERROR(VLOOKUP($F33,Datos!$S:$AP,2,0)/100,"0")</f>
        <v>0</v>
      </c>
      <c r="AG33" s="11" t="str">
        <f>IFERROR(VLOOKUP($F33,Datos!$V:$AP,3,0),"")</f>
        <v>La acción se encuentra cumplida, toda vez que los contratos que se suscriben se encuentran publicados en el aplicativo SECOP. Se anexa correo de la persona responsble de la publicación en esta plataforma.  https://www.contratos.gov.co/consultas/inicioConsulta.do</v>
      </c>
      <c r="AH33" s="22">
        <v>0.25</v>
      </c>
      <c r="AI33" s="70">
        <f>IFERROR(VLOOKUP($F33,Datos!$V:$AP,2,0)/100,"0")</f>
        <v>0.25</v>
      </c>
      <c r="AJ33" s="11" t="str">
        <f>IFERROR(VLOOKUP($F33,Datos!$Y:$AP,3,0),"")</f>
        <v>Se  realizó la publicación de las actuaciones contractuales correspondientes al mes de julio de 2019.</v>
      </c>
      <c r="AK33" s="20">
        <v>0.14000000000000001</v>
      </c>
      <c r="AL33" s="70">
        <f>IFERROR(VLOOKUP($F33,Datos!$Y:$AP,2,0)/100,"0")</f>
        <v>0.14000000000000001</v>
      </c>
      <c r="AM33" s="11" t="str">
        <f>IFERROR(VLOOKUP($F33,Datos!$AB:$AP,3,0),"")</f>
        <v>31/08/2019: Se realizó la publicación de las actuaciones contractuales correspondientes al mes de agosto de 2019.</v>
      </c>
      <c r="AN33" s="20">
        <v>0.14000000000000001</v>
      </c>
      <c r="AO33" s="70">
        <f>IFERROR(VLOOKUP($F33,Datos!$AB:$AP,2,0)/100,"0")</f>
        <v>0.14000000000000001</v>
      </c>
      <c r="AP33" s="11" t="str">
        <f>IFERROR(VLOOKUP($F33,Datos!$AE:$AP,3,0),"")</f>
        <v>Publicación de los contratos suscritos en la Unidad Administrativa Especial de Servicios Públicos en el mes de septiembre vigencia 2019 en la plataforma Secop I y II.</v>
      </c>
      <c r="AQ33" s="20">
        <v>0.14000000000000001</v>
      </c>
      <c r="AR33" s="70">
        <f>IFERROR(VLOOKUP($F33,Datos!$AE:$AP,2,0)/100,"0")</f>
        <v>0.14000000000000001</v>
      </c>
      <c r="AS33" s="11" t="str">
        <f>IFERROR(VLOOKUP($F33,Datos!$AH:$AP,3,0),"")</f>
        <v/>
      </c>
      <c r="AT33" s="20">
        <v>0.14000000000000001</v>
      </c>
      <c r="AU33" s="70" t="str">
        <f>IFERROR(VLOOKUP($F33,Datos!$AH:$AP,2,0)/100,"0")</f>
        <v>0</v>
      </c>
      <c r="AV33" s="11" t="str">
        <f>IFERROR(VLOOKUP($F33,Datos!$AK:$AP,3,0),"")</f>
        <v/>
      </c>
      <c r="AW33" s="20">
        <v>0.14000000000000001</v>
      </c>
      <c r="AX33" s="70" t="str">
        <f>IFERROR(VLOOKUP($F33,Datos!$AK:$AP,2,0)/100,"0")</f>
        <v>0</v>
      </c>
      <c r="AY33" s="11" t="str">
        <f>IFERROR(VLOOKUP($F33,Datos!$AN:$AP,3,0),"")</f>
        <v/>
      </c>
      <c r="AZ33" s="20">
        <v>0.05</v>
      </c>
      <c r="BA33" s="70" t="str">
        <f>IFERROR(VLOOKUP($F33,Datos!$AN:$AP,2,0)/100,"0")</f>
        <v>0</v>
      </c>
      <c r="BB33" s="241">
        <f t="shared" si="1"/>
        <v>0.67</v>
      </c>
      <c r="BC33" s="242">
        <f t="shared" si="2"/>
        <v>6.7000000000000004E-2</v>
      </c>
      <c r="BD33" s="71"/>
    </row>
    <row r="34" spans="1:56" s="36" customFormat="1" ht="37.5" customHeight="1" thickTop="1" thickBot="1">
      <c r="A34" s="35"/>
      <c r="B34" s="59" t="s">
        <v>112</v>
      </c>
      <c r="C34" s="291"/>
      <c r="D34" s="292"/>
      <c r="E34" s="292"/>
      <c r="F34" s="32" t="s">
        <v>118</v>
      </c>
      <c r="G34" s="81">
        <v>0.3</v>
      </c>
      <c r="H34" s="60">
        <v>43466</v>
      </c>
      <c r="I34" s="60">
        <v>43830</v>
      </c>
      <c r="J34" s="32" t="s">
        <v>119</v>
      </c>
      <c r="K34" s="32" t="s">
        <v>38</v>
      </c>
      <c r="L34" s="32" t="s">
        <v>39</v>
      </c>
      <c r="M34" s="32" t="s">
        <v>40</v>
      </c>
      <c r="N34" s="61" t="s">
        <v>56</v>
      </c>
      <c r="O34" s="32" t="s">
        <v>42</v>
      </c>
      <c r="P34" s="32" t="s">
        <v>43</v>
      </c>
      <c r="Q34" s="52" t="s">
        <v>364</v>
      </c>
      <c r="R34" s="11" t="str">
        <f>IFERROR(VLOOKUP($F34,Datos!$G:$AP,3,0),"")</f>
        <v/>
      </c>
      <c r="S34" s="17"/>
      <c r="T34" s="70" t="str">
        <f>IFERROR(VLOOKUP($F34,Datos!$G:$AP,2,0)/100,"0")</f>
        <v>0</v>
      </c>
      <c r="U34" s="11" t="str">
        <f>IFERROR(VLOOKUP($F34,Datos!$J:$AP,3,0),"")</f>
        <v/>
      </c>
      <c r="V34" s="17"/>
      <c r="W34" s="70" t="str">
        <f>IFERROR(VLOOKUP($F34,Datos!$J:$AP,2,0)/100,"0")</f>
        <v>0</v>
      </c>
      <c r="X34" s="11" t="str">
        <f>IFERROR(VLOOKUP($F34,Datos!$M:$AP,3,0),"")</f>
        <v/>
      </c>
      <c r="Y34" s="17"/>
      <c r="Z34" s="70" t="str">
        <f>IFERROR(VLOOKUP($F34,Datos!$M:$AP,2,0)/100,"0")</f>
        <v>0</v>
      </c>
      <c r="AA34" s="11" t="str">
        <f>IFERROR(VLOOKUP($F34,Datos!$P:$AP,3,0),"")</f>
        <v/>
      </c>
      <c r="AB34" s="17"/>
      <c r="AC34" s="70" t="str">
        <f>IFERROR(VLOOKUP($F34,Datos!$P:$AP,2,0)/100,"0")</f>
        <v>0</v>
      </c>
      <c r="AD34" s="11" t="str">
        <f>IFERROR(VLOOKUP($F34,Datos!$S:$AP,3,0),"")</f>
        <v/>
      </c>
      <c r="AE34" s="17"/>
      <c r="AF34" s="70" t="str">
        <f>IFERROR(VLOOKUP($F34,Datos!$S:$AP,2,0)/100,"0")</f>
        <v>0</v>
      </c>
      <c r="AG34" s="11" t="str">
        <f>IFERROR(VLOOKUP($F34,Datos!$V:$AP,3,0),"")</f>
        <v>Actualmente se realizan mesas de trabajo para la aplicación del Decreto 430 de 2018, es así que para el Jueves 11 de Julio se tiene reunión con la Secretaría Jurídica Distrital, para continuar Diseñando el Modelo de Gestión.</v>
      </c>
      <c r="AH34" s="22">
        <v>0.5</v>
      </c>
      <c r="AI34" s="70">
        <f>IFERROR(VLOOKUP($F34,Datos!$V:$AP,2,0)/100,"0")</f>
        <v>0.5</v>
      </c>
      <c r="AJ34" s="11" t="str">
        <f>IFERROR(VLOOKUP($F34,Datos!$Y:$AP,3,0),"")</f>
        <v/>
      </c>
      <c r="AK34" s="17"/>
      <c r="AL34" s="70" t="str">
        <f>IFERROR(VLOOKUP($F34,Datos!$Y:$AP,2,0)/100,"0")</f>
        <v>0</v>
      </c>
      <c r="AM34" s="11" t="str">
        <f>IFERROR(VLOOKUP($F34,Datos!$AB:$AP,3,0),"")</f>
        <v/>
      </c>
      <c r="AN34" s="17"/>
      <c r="AO34" s="70" t="str">
        <f>IFERROR(VLOOKUP($F34,Datos!$AB:$AP,2,0)/100,"0")</f>
        <v>0</v>
      </c>
      <c r="AP34" s="11" t="str">
        <f>IFERROR(VLOOKUP($F34,Datos!$AE:$AP,3,0),"")</f>
        <v/>
      </c>
      <c r="AQ34" s="17"/>
      <c r="AR34" s="70" t="str">
        <f>IFERROR(VLOOKUP($F34,Datos!$AE:$AP,2,0)/100,"0")</f>
        <v>0</v>
      </c>
      <c r="AS34" s="11" t="str">
        <f>IFERROR(VLOOKUP($F34,Datos!$AH:$AP,3,0),"")</f>
        <v/>
      </c>
      <c r="AT34" s="17"/>
      <c r="AU34" s="70" t="str">
        <f>IFERROR(VLOOKUP($F34,Datos!$AH:$AP,2,0)/100,"0")</f>
        <v>0</v>
      </c>
      <c r="AV34" s="11" t="str">
        <f>IFERROR(VLOOKUP($F34,Datos!$AK:$AP,3,0),"")</f>
        <v/>
      </c>
      <c r="AW34" s="17"/>
      <c r="AX34" s="70" t="str">
        <f>IFERROR(VLOOKUP($F34,Datos!$AK:$AP,2,0)/100,"0")</f>
        <v>0</v>
      </c>
      <c r="AY34" s="11" t="str">
        <f>IFERROR(VLOOKUP($F34,Datos!$AN:$AP,3,0),"")</f>
        <v/>
      </c>
      <c r="AZ34" s="22">
        <v>0.5</v>
      </c>
      <c r="BA34" s="70" t="str">
        <f>IFERROR(VLOOKUP($F34,Datos!$AN:$AP,2,0)/100,"0")</f>
        <v>0</v>
      </c>
      <c r="BB34" s="241">
        <f t="shared" si="1"/>
        <v>0.5</v>
      </c>
      <c r="BC34" s="242">
        <f t="shared" si="2"/>
        <v>0.15</v>
      </c>
      <c r="BD34" s="71"/>
    </row>
    <row r="35" spans="1:56" s="36" customFormat="1" ht="61.5" customHeight="1" thickTop="1" thickBot="1">
      <c r="A35" s="35"/>
      <c r="B35" s="59" t="s">
        <v>112</v>
      </c>
      <c r="C35" s="291"/>
      <c r="D35" s="292"/>
      <c r="E35" s="292"/>
      <c r="F35" s="32" t="s">
        <v>373</v>
      </c>
      <c r="G35" s="81">
        <v>0.2</v>
      </c>
      <c r="H35" s="60">
        <v>43466</v>
      </c>
      <c r="I35" s="60">
        <v>43830</v>
      </c>
      <c r="J35" s="32" t="s">
        <v>120</v>
      </c>
      <c r="K35" s="32" t="s">
        <v>38</v>
      </c>
      <c r="L35" s="32" t="s">
        <v>39</v>
      </c>
      <c r="M35" s="32" t="s">
        <v>40</v>
      </c>
      <c r="N35" s="61" t="s">
        <v>56</v>
      </c>
      <c r="O35" s="32" t="s">
        <v>42</v>
      </c>
      <c r="P35" s="32" t="s">
        <v>43</v>
      </c>
      <c r="Q35" s="52" t="s">
        <v>364</v>
      </c>
      <c r="R35" s="11" t="str">
        <f>IFERROR(VLOOKUP($F35,Datos!$G:$AP,3,0),"")</f>
        <v/>
      </c>
      <c r="S35" s="17"/>
      <c r="T35" s="70" t="str">
        <f>IFERROR(VLOOKUP($F35,Datos!$G:$AP,2,0)/100,"0")</f>
        <v>0</v>
      </c>
      <c r="U35" s="11" t="str">
        <f>IFERROR(VLOOKUP($F35,Datos!$J:$AP,3,0),"")</f>
        <v/>
      </c>
      <c r="V35" s="17"/>
      <c r="W35" s="70" t="str">
        <f>IFERROR(VLOOKUP($F35,Datos!$J:$AP,2,0)/100,"0")</f>
        <v>0</v>
      </c>
      <c r="X35" s="11" t="str">
        <f>IFERROR(VLOOKUP($F35,Datos!$M:$AP,3,0),"")</f>
        <v/>
      </c>
      <c r="Y35" s="17"/>
      <c r="Z35" s="70" t="str">
        <f>IFERROR(VLOOKUP($F35,Datos!$M:$AP,2,0)/100,"0")</f>
        <v>0</v>
      </c>
      <c r="AA35" s="11" t="str">
        <f>IFERROR(VLOOKUP($F35,Datos!$P:$AP,3,0),"")</f>
        <v/>
      </c>
      <c r="AB35" s="17"/>
      <c r="AC35" s="70" t="str">
        <f>IFERROR(VLOOKUP($F35,Datos!$P:$AP,2,0)/100,"0")</f>
        <v>0</v>
      </c>
      <c r="AD35" s="11" t="str">
        <f>IFERROR(VLOOKUP($F35,Datos!$S:$AP,3,0),"")</f>
        <v/>
      </c>
      <c r="AE35" s="17"/>
      <c r="AF35" s="70" t="str">
        <f>IFERROR(VLOOKUP($F35,Datos!$S:$AP,2,0)/100,"0")</f>
        <v>0</v>
      </c>
      <c r="AG35" s="11" t="str">
        <f>IFERROR(VLOOKUP($F35,Datos!$V:$AP,3,0),"")</f>
        <v/>
      </c>
      <c r="AH35" s="17"/>
      <c r="AI35" s="70" t="str">
        <f>IFERROR(VLOOKUP($F35,Datos!$V:$AP,2,0)/100,"0")</f>
        <v>0</v>
      </c>
      <c r="AJ35" s="11" t="str">
        <f>IFERROR(VLOOKUP($F35,Datos!$Y:$AP,3,0),"")</f>
        <v/>
      </c>
      <c r="AK35" s="17"/>
      <c r="AL35" s="70" t="str">
        <f>IFERROR(VLOOKUP($F35,Datos!$Y:$AP,2,0)/100,"0")</f>
        <v>0</v>
      </c>
      <c r="AM35" s="11" t="str">
        <f>IFERROR(VLOOKUP($F35,Datos!$AB:$AP,3,0),"")</f>
        <v/>
      </c>
      <c r="AN35" s="17"/>
      <c r="AO35" s="70" t="str">
        <f>IFERROR(VLOOKUP($F35,Datos!$AB:$AP,2,0)/100,"0")</f>
        <v>0</v>
      </c>
      <c r="AP35" s="11" t="str">
        <f>IFERROR(VLOOKUP($F35,Datos!$AE:$AP,3,0),"")</f>
        <v/>
      </c>
      <c r="AQ35" s="17"/>
      <c r="AR35" s="70" t="str">
        <f>IFERROR(VLOOKUP($F35,Datos!$AE:$AP,2,0)/100,"0")</f>
        <v>0</v>
      </c>
      <c r="AS35" s="11" t="str">
        <f>IFERROR(VLOOKUP($F35,Datos!$AH:$AP,3,0),"")</f>
        <v/>
      </c>
      <c r="AT35" s="17"/>
      <c r="AU35" s="70" t="str">
        <f>IFERROR(VLOOKUP($F35,Datos!$AH:$AP,2,0)/100,"0")</f>
        <v>0</v>
      </c>
      <c r="AV35" s="11" t="str">
        <f>IFERROR(VLOOKUP($F35,Datos!$AK:$AP,3,0),"")</f>
        <v/>
      </c>
      <c r="AW35" s="22">
        <v>1</v>
      </c>
      <c r="AX35" s="70" t="str">
        <f>IFERROR(VLOOKUP($F35,Datos!$AK:$AP,2,0)/100,"0")</f>
        <v>0</v>
      </c>
      <c r="AY35" s="11" t="str">
        <f>IFERROR(VLOOKUP($F35,Datos!$AN:$AP,3,0),"")</f>
        <v/>
      </c>
      <c r="AZ35" s="17"/>
      <c r="BA35" s="70" t="str">
        <f>IFERROR(VLOOKUP($F35,Datos!$AN:$AP,2,0)/100,"0")</f>
        <v>0</v>
      </c>
      <c r="BB35" s="241">
        <f t="shared" si="1"/>
        <v>0</v>
      </c>
      <c r="BC35" s="242">
        <f t="shared" si="2"/>
        <v>0</v>
      </c>
      <c r="BD35" s="71"/>
    </row>
    <row r="36" spans="1:56" s="36" customFormat="1" ht="85.5" customHeight="1" thickTop="1" thickBot="1">
      <c r="A36" s="35"/>
      <c r="B36" s="59" t="s">
        <v>121</v>
      </c>
      <c r="C36" s="294" t="s">
        <v>122</v>
      </c>
      <c r="D36" s="76" t="s">
        <v>374</v>
      </c>
      <c r="E36" s="76" t="s">
        <v>123</v>
      </c>
      <c r="F36" s="32" t="s">
        <v>375</v>
      </c>
      <c r="G36" s="81">
        <v>1</v>
      </c>
      <c r="H36" s="60">
        <v>43497</v>
      </c>
      <c r="I36" s="60">
        <v>43830</v>
      </c>
      <c r="J36" s="32" t="s">
        <v>124</v>
      </c>
      <c r="K36" s="32" t="s">
        <v>38</v>
      </c>
      <c r="L36" s="32" t="s">
        <v>125</v>
      </c>
      <c r="M36" s="32" t="s">
        <v>40</v>
      </c>
      <c r="N36" s="19" t="s">
        <v>41</v>
      </c>
      <c r="O36" s="32" t="s">
        <v>42</v>
      </c>
      <c r="P36" s="32" t="s">
        <v>43</v>
      </c>
      <c r="Q36" s="52" t="s">
        <v>364</v>
      </c>
      <c r="R36" s="11" t="str">
        <f>IFERROR(VLOOKUP($F36,Datos!$G:$AP,3,0),"")</f>
        <v/>
      </c>
      <c r="S36" s="18"/>
      <c r="T36" s="70" t="str">
        <f>IFERROR(VLOOKUP($F36,Datos!$G:$AP,2,0)/100,"0")</f>
        <v>0</v>
      </c>
      <c r="U36" s="11" t="str">
        <f>IFERROR(VLOOKUP($F36,Datos!$J:$AP,3,0),"")</f>
        <v/>
      </c>
      <c r="V36" s="18"/>
      <c r="W36" s="70" t="str">
        <f>IFERROR(VLOOKUP($F36,Datos!$J:$AP,2,0)/100,"0")</f>
        <v>0</v>
      </c>
      <c r="X36" s="11" t="str">
        <f>IFERROR(VLOOKUP($F36,Datos!$M:$AP,3,0),"")</f>
        <v>Durante el trimestre  se realiza la digitalizacion  de 28295  documentos que gestiona la entidad,  atendiendo  los lineamisntos enmarcados en la vision estrategica del Plan Institucional de Archivos PINAR, forteleciendo la preservacion de la informacion  y la cultura cero papel.</v>
      </c>
      <c r="Y36" s="12">
        <v>0.11</v>
      </c>
      <c r="Z36" s="70">
        <f>IFERROR(VLOOKUP($F36,Datos!$M:$AP,2,0)/100,"0")</f>
        <v>8.1300000000000011E-2</v>
      </c>
      <c r="AA36" s="11" t="str">
        <f>IFERROR(VLOOKUP($F36,Datos!$P:$AP,3,0),"")</f>
        <v/>
      </c>
      <c r="AB36" s="18"/>
      <c r="AC36" s="70" t="str">
        <f>IFERROR(VLOOKUP($F36,Datos!$P:$AP,2,0)/100,"0")</f>
        <v>0</v>
      </c>
      <c r="AD36" s="11" t="str">
        <f>IFERROR(VLOOKUP($F36,Datos!$S:$AP,3,0),"")</f>
        <v>Durante el periodo de abril y mayo   se realiza la digitalizacion  de  415.149 documentos que gestiona la entidad,  atendiendo  los lineamientos enmarcados en la vision estratégica del Plan Institucional de Archivos PINAR, forteleciendo la preservacion de la informacion  y la cultura cero papel.</v>
      </c>
      <c r="AE36" s="20">
        <v>0.13</v>
      </c>
      <c r="AF36" s="70">
        <f>IFERROR(VLOOKUP($F36,Datos!$S:$AP,2,0)/100,"0")</f>
        <v>0.13800000000000001</v>
      </c>
      <c r="AG36" s="11" t="str">
        <f>IFERROR(VLOOKUP($F36,Datos!$V:$AP,3,0),"")</f>
        <v>Durante el periodo de Junio se realizo digitalizacion de 410001 documentos que gestiona la entidad, atendiendo los lineamientos enmarcados n la vision estrategica del Plan Institucional de Archivos PINAR, fortaleciendo la preservacion de información y la cultura cero papel</v>
      </c>
      <c r="AH36" s="20">
        <v>0.13</v>
      </c>
      <c r="AI36" s="70">
        <f>IFERROR(VLOOKUP($F36,Datos!$V:$AP,2,0)/100,"0")</f>
        <v>0.13</v>
      </c>
      <c r="AJ36" s="11" t="str">
        <f>IFERROR(VLOOKUP($F36,Datos!$Y:$AP,3,0),"")</f>
        <v>Durante el periodo de Julio se realizó digitalización de  133.456,  documentos que gestiona la entidad, atendiendo los lineamientos enmarcados en la visión estratégica del Plan Institucional  de Archivos PINAR, fortaleciendo la preservacion de información y la cultura cero papel</v>
      </c>
      <c r="AK36" s="20">
        <v>0.13</v>
      </c>
      <c r="AL36" s="70">
        <f>IFERROR(VLOOKUP($F36,Datos!$Y:$AP,2,0)/100,"0")</f>
        <v>0.16</v>
      </c>
      <c r="AM36" s="11" t="str">
        <f>IFERROR(VLOOKUP($F36,Datos!$AB:$AP,3,0),"")</f>
        <v>Durante el periodo de Agosto se realizo digitalizacion de  101.529,  documentos que gestiona la entidad, atendiendo los lineamientos enmarcados en la vision estrategica del Plan Institucional  de Archivos PINAR, fortaleciendo la preservacion de información y la cultura cero papel.</v>
      </c>
      <c r="AN36" s="20">
        <v>0.11</v>
      </c>
      <c r="AO36" s="70">
        <f>IFERROR(VLOOKUP($F36,Datos!$AB:$AP,2,0)/100,"0")</f>
        <v>0.12179999999999999</v>
      </c>
      <c r="AP36" s="11" t="str">
        <f>IFERROR(VLOOKUP($F36,Datos!$AE:$AP,3,0),"")</f>
        <v>Durante  los periodos de abril a septiembre  se realizó la  digitalizacion de   1.166.397 documentos que gestiona la entidad, atendiendo los lineamientos enmarcados en la vision estrategica del Plan Institucional  de Archivos PINAR, fortaleciendo la preservacion de información y la cultura cero papel.</v>
      </c>
      <c r="AQ36" s="20" t="s">
        <v>787</v>
      </c>
      <c r="AR36" s="70">
        <f>IFERROR(VLOOKUP($F36,Datos!$AE:$AP,2,0)/100,"0")</f>
        <v>0.36</v>
      </c>
      <c r="AS36" s="11" t="str">
        <f>IFERROR(VLOOKUP($F36,Datos!$AH:$AP,3,0),"")</f>
        <v/>
      </c>
      <c r="AT36" s="20">
        <v>0.13</v>
      </c>
      <c r="AU36" s="70" t="str">
        <f>IFERROR(VLOOKUP($F36,Datos!$AH:$AP,2,0)/100,"0")</f>
        <v>0</v>
      </c>
      <c r="AV36" s="11" t="str">
        <f>IFERROR(VLOOKUP($F36,Datos!$AK:$AP,3,0),"")</f>
        <v/>
      </c>
      <c r="AW36" s="20">
        <v>0.13</v>
      </c>
      <c r="AX36" s="70" t="str">
        <f>IFERROR(VLOOKUP($F36,Datos!$AK:$AP,2,0)/100,"0")</f>
        <v>0</v>
      </c>
      <c r="AY36" s="11" t="str">
        <f>IFERROR(VLOOKUP($F36,Datos!$AN:$AP,3,0),"")</f>
        <v/>
      </c>
      <c r="AZ36" s="18"/>
      <c r="BA36" s="70" t="str">
        <f>IFERROR(VLOOKUP($F36,Datos!$AN:$AP,2,0)/100,"0")</f>
        <v>0</v>
      </c>
      <c r="BB36" s="241">
        <f t="shared" si="1"/>
        <v>0.99110000000000009</v>
      </c>
      <c r="BC36" s="242">
        <f t="shared" si="2"/>
        <v>0.99110000000000009</v>
      </c>
      <c r="BD36" s="71"/>
    </row>
    <row r="37" spans="1:56" s="36" customFormat="1" ht="61.5" customHeight="1" thickTop="1" thickBot="1">
      <c r="A37" s="35"/>
      <c r="B37" s="59" t="s">
        <v>121</v>
      </c>
      <c r="C37" s="303"/>
      <c r="D37" s="76" t="s">
        <v>126</v>
      </c>
      <c r="E37" s="76" t="s">
        <v>127</v>
      </c>
      <c r="F37" s="32" t="s">
        <v>128</v>
      </c>
      <c r="G37" s="83">
        <v>1</v>
      </c>
      <c r="H37" s="60">
        <v>43497</v>
      </c>
      <c r="I37" s="60">
        <v>43830</v>
      </c>
      <c r="J37" s="32" t="s">
        <v>129</v>
      </c>
      <c r="K37" s="32" t="s">
        <v>38</v>
      </c>
      <c r="L37" s="32" t="s">
        <v>125</v>
      </c>
      <c r="M37" s="32" t="s">
        <v>40</v>
      </c>
      <c r="N37" s="19" t="s">
        <v>41</v>
      </c>
      <c r="O37" s="32" t="s">
        <v>42</v>
      </c>
      <c r="P37" s="32" t="s">
        <v>43</v>
      </c>
      <c r="Q37" s="52" t="s">
        <v>364</v>
      </c>
      <c r="R37" s="11" t="str">
        <f>IFERROR(VLOOKUP($F37,Datos!$G:$AP,3,0),"")</f>
        <v/>
      </c>
      <c r="S37" s="12"/>
      <c r="T37" s="70" t="str">
        <f>IFERROR(VLOOKUP($F37,Datos!$G:$AP,2,0)/100,"0")</f>
        <v>0</v>
      </c>
      <c r="U37" s="11" t="str">
        <f>IFERROR(VLOOKUP($F37,Datos!$J:$AP,3,0),"")</f>
        <v/>
      </c>
      <c r="V37" s="12"/>
      <c r="W37" s="70" t="str">
        <f>IFERROR(VLOOKUP($F37,Datos!$J:$AP,2,0)/100,"0")</f>
        <v>0</v>
      </c>
      <c r="X37" s="11" t="str">
        <f>IFERROR(VLOOKUP($F37,Datos!$M:$AP,3,0),"")</f>
        <v>Duante el perido se digitalizaron 118.632 imagenes que corresponden a la serie contratos, lo que permite preservar la memoria institucional evitando el deterioro de los documentos fisicos y facilitando el acceso a la infromacion</v>
      </c>
      <c r="Y37" s="12">
        <v>0.11</v>
      </c>
      <c r="Z37" s="70">
        <f>IFERROR(VLOOKUP($F37,Datos!$M:$AP,2,0)/100,"0")</f>
        <v>3.8399999999999997E-2</v>
      </c>
      <c r="AA37" s="11" t="str">
        <f>IFERROR(VLOOKUP($F37,Datos!$P:$AP,3,0),"")</f>
        <v/>
      </c>
      <c r="AB37" s="18"/>
      <c r="AC37" s="70" t="str">
        <f>IFERROR(VLOOKUP($F37,Datos!$P:$AP,2,0)/100,"0")</f>
        <v>0</v>
      </c>
      <c r="AD37" s="11" t="str">
        <f>IFERROR(VLOOKUP($F37,Datos!$S:$AP,3,0),"")</f>
        <v>Duante el perido  de abril y mayo se digitalizaron 267.672 imagenes que corresponden a la serie contratos, lo que permite preservar la memoria institucional evitando el deterioro de los documentos fisicos y facilitando el acceso a la infromacion</v>
      </c>
      <c r="AE37" s="20">
        <v>0.13</v>
      </c>
      <c r="AF37" s="70">
        <f>IFERROR(VLOOKUP($F37,Datos!$S:$AP,2,0)/100,"0")</f>
        <v>0.13</v>
      </c>
      <c r="AG37" s="11" t="str">
        <f>IFERROR(VLOOKUP($F37,Datos!$V:$AP,3,0),"")</f>
        <v>Durante el periodo de Junio se realizo digitalizacion de 383.838 imagenes que corresponden a la serie contratos, lo que permite preservar la memoria institucional evitando el deterioro de los documentos fisicos y facilitando el acceso a la informacion.</v>
      </c>
      <c r="AH37" s="20">
        <v>0.13</v>
      </c>
      <c r="AI37" s="70">
        <f>IFERROR(VLOOKUP($F37,Datos!$V:$AP,2,0)/100,"0")</f>
        <v>0.13</v>
      </c>
      <c r="AJ37" s="11" t="str">
        <f>IFERROR(VLOOKUP($F37,Datos!$Y:$AP,3,0),"")</f>
        <v>Durante el período de Julio se realizó digitalización de 399.368 imagenes que corresponden a la serie contratos, lo que permite preservar la memoria institucional evitando el deterioro de los documentos fisicos y facilitando el acceso a la información.</v>
      </c>
      <c r="AK37" s="20">
        <v>0.13</v>
      </c>
      <c r="AL37" s="70">
        <f>IFERROR(VLOOKUP($F37,Datos!$Y:$AP,2,0)/100,"0")</f>
        <v>0.16</v>
      </c>
      <c r="AM37" s="11" t="str">
        <f>IFERROR(VLOOKUP($F37,Datos!$AB:$AP,3,0),"")</f>
        <v>Durante el periodo de Julio se realizo digitalizacion de 304.587 imagenes que corresponden a la serie contratos, lo que permite preservar la memoria institucional evitando el deterioro de los documentos fisicos y facilitando el acceso a la informacion.</v>
      </c>
      <c r="AN37" s="20">
        <v>0.11</v>
      </c>
      <c r="AO37" s="70">
        <f>IFERROR(VLOOKUP($F37,Datos!$AB:$AP,2,0)/100,"0")</f>
        <v>0.12179999999999999</v>
      </c>
      <c r="AP37" s="11" t="str">
        <f>IFERROR(VLOOKUP($F37,Datos!$AE:$AP,3,0),"")</f>
        <v>Durante  los periodos de abril a septiembre  se realizo digitalizacion de   1.861.727 imagenes que corresponden a la serie contratos, lo que permite preservar la memoria institucional evitando el deterioro de los documentos fisicos y facilitando el acceso a la informacion</v>
      </c>
      <c r="AQ37" s="20">
        <v>0.13</v>
      </c>
      <c r="AR37" s="70">
        <f>IFERROR(VLOOKUP($F37,Datos!$AE:$AP,2,0)/100,"0")</f>
        <v>0.41</v>
      </c>
      <c r="AS37" s="11" t="str">
        <f>IFERROR(VLOOKUP($F37,Datos!$AH:$AP,3,0),"")</f>
        <v/>
      </c>
      <c r="AT37" s="20">
        <v>0.13</v>
      </c>
      <c r="AU37" s="70" t="str">
        <f>IFERROR(VLOOKUP($F37,Datos!$AH:$AP,2,0)/100,"0")</f>
        <v>0</v>
      </c>
      <c r="AV37" s="11" t="str">
        <f>IFERROR(VLOOKUP($F37,Datos!$AK:$AP,3,0),"")</f>
        <v/>
      </c>
      <c r="AW37" s="20">
        <v>0.13</v>
      </c>
      <c r="AX37" s="70" t="str">
        <f>IFERROR(VLOOKUP($F37,Datos!$AK:$AP,2,0)/100,"0")</f>
        <v>0</v>
      </c>
      <c r="AY37" s="11" t="str">
        <f>IFERROR(VLOOKUP($F37,Datos!$AN:$AP,3,0),"")</f>
        <v/>
      </c>
      <c r="AZ37" s="12"/>
      <c r="BA37" s="70" t="str">
        <f>IFERROR(VLOOKUP($F37,Datos!$AN:$AP,2,0)/100,"0")</f>
        <v>0</v>
      </c>
      <c r="BB37" s="241">
        <f t="shared" si="1"/>
        <v>0.99019999999999997</v>
      </c>
      <c r="BC37" s="242">
        <f t="shared" si="2"/>
        <v>0.99019999999999997</v>
      </c>
      <c r="BD37" s="71"/>
    </row>
    <row r="38" spans="1:56" s="36" customFormat="1" ht="61.5" customHeight="1" thickTop="1" thickBot="1">
      <c r="A38" s="35"/>
      <c r="B38" s="59" t="s">
        <v>121</v>
      </c>
      <c r="C38" s="303"/>
      <c r="D38" s="76" t="s">
        <v>130</v>
      </c>
      <c r="E38" s="76" t="s">
        <v>131</v>
      </c>
      <c r="F38" s="32" t="s">
        <v>132</v>
      </c>
      <c r="G38" s="83">
        <v>1</v>
      </c>
      <c r="H38" s="60">
        <v>43497</v>
      </c>
      <c r="I38" s="60">
        <v>43830</v>
      </c>
      <c r="J38" s="32" t="s">
        <v>133</v>
      </c>
      <c r="K38" s="32" t="s">
        <v>38</v>
      </c>
      <c r="L38" s="32" t="s">
        <v>134</v>
      </c>
      <c r="M38" s="32" t="s">
        <v>40</v>
      </c>
      <c r="N38" s="19" t="s">
        <v>41</v>
      </c>
      <c r="O38" s="32" t="s">
        <v>42</v>
      </c>
      <c r="P38" s="32" t="s">
        <v>43</v>
      </c>
      <c r="Q38" s="52" t="s">
        <v>364</v>
      </c>
      <c r="R38" s="11" t="str">
        <f>IFERROR(VLOOKUP($F38,Datos!$G:$AP,3,0),"")</f>
        <v/>
      </c>
      <c r="S38" s="18"/>
      <c r="T38" s="70" t="str">
        <f>IFERROR(VLOOKUP($F38,Datos!$G:$AP,2,0)/100,"0")</f>
        <v>0</v>
      </c>
      <c r="U38" s="11" t="str">
        <f>IFERROR(VLOOKUP($F38,Datos!$J:$AP,3,0),"")</f>
        <v/>
      </c>
      <c r="V38" s="18"/>
      <c r="W38" s="70" t="str">
        <f>IFERROR(VLOOKUP($F38,Datos!$J:$AP,2,0)/100,"0")</f>
        <v>0</v>
      </c>
      <c r="X38" s="11" t="str">
        <f>IFERROR(VLOOKUP($F38,Datos!$M:$AP,3,0),"")</f>
        <v/>
      </c>
      <c r="Y38" s="18"/>
      <c r="Z38" s="70" t="str">
        <f>IFERROR(VLOOKUP($F38,Datos!$M:$AP,2,0)/100,"0")</f>
        <v>0</v>
      </c>
      <c r="AA38" s="11" t="str">
        <f>IFERROR(VLOOKUP($F38,Datos!$P:$AP,3,0),"")</f>
        <v/>
      </c>
      <c r="AB38" s="18"/>
      <c r="AC38" s="70" t="str">
        <f>IFERROR(VLOOKUP($F38,Datos!$P:$AP,2,0)/100,"0")</f>
        <v>0</v>
      </c>
      <c r="AD38" s="11" t="str">
        <f>IFERROR(VLOOKUP($F38,Datos!$S:$AP,3,0),"")</f>
        <v/>
      </c>
      <c r="AE38" s="18"/>
      <c r="AF38" s="70" t="str">
        <f>IFERROR(VLOOKUP($F38,Datos!$S:$AP,2,0)/100,"0")</f>
        <v>0</v>
      </c>
      <c r="AG38" s="11" t="str">
        <f>IFERROR(VLOOKUP($F38,Datos!$V:$AP,3,0),"")</f>
        <v xml:space="preserve">La implementación de la encuesta virtual finalizo y se encuentra cargada en la pagina web. La encuesta telefonica se encuentran en un 80% en etapa de producción y a la espera de fecha de salida </v>
      </c>
      <c r="AH38" s="20">
        <v>1</v>
      </c>
      <c r="AI38" s="70">
        <f>IFERROR(VLOOKUP($F38,Datos!$V:$AP,2,0)/100,"0")</f>
        <v>0.8</v>
      </c>
      <c r="AJ38" s="11" t="str">
        <f>IFERROR(VLOOKUP($F38,Datos!$Y:$AP,3,0),"")</f>
        <v/>
      </c>
      <c r="AK38" s="18"/>
      <c r="AL38" s="70" t="str">
        <f>IFERROR(VLOOKUP($F38,Datos!$Y:$AP,2,0)/100,"0")</f>
        <v>0</v>
      </c>
      <c r="AM38" s="11" t="str">
        <f>IFERROR(VLOOKUP($F38,Datos!$AB:$AP,3,0),"")</f>
        <v/>
      </c>
      <c r="AN38" s="18"/>
      <c r="AO38" s="70" t="str">
        <f>IFERROR(VLOOKUP($F38,Datos!$AB:$AP,2,0)/100,"0")</f>
        <v>0</v>
      </c>
      <c r="AP38" s="11" t="str">
        <f>IFERROR(VLOOKUP($F38,Datos!$AE:$AP,3,0),"")</f>
        <v/>
      </c>
      <c r="AQ38" s="18"/>
      <c r="AR38" s="70" t="str">
        <f>IFERROR(VLOOKUP($F38,Datos!$AE:$AP,2,0)/100,"0")</f>
        <v>0</v>
      </c>
      <c r="AS38" s="11" t="str">
        <f>IFERROR(VLOOKUP($F38,Datos!$AH:$AP,3,0),"")</f>
        <v/>
      </c>
      <c r="AT38" s="18"/>
      <c r="AU38" s="70" t="str">
        <f>IFERROR(VLOOKUP($F38,Datos!$AH:$AP,2,0)/100,"0")</f>
        <v>0</v>
      </c>
      <c r="AV38" s="11" t="str">
        <f>IFERROR(VLOOKUP($F38,Datos!$AK:$AP,3,0),"")</f>
        <v/>
      </c>
      <c r="AW38" s="18"/>
      <c r="AX38" s="70" t="str">
        <f>IFERROR(VLOOKUP($F38,Datos!$AK:$AP,2,0)/100,"0")</f>
        <v>0</v>
      </c>
      <c r="AY38" s="11" t="str">
        <f>IFERROR(VLOOKUP($F38,Datos!$AN:$AP,3,0),"")</f>
        <v/>
      </c>
      <c r="AZ38" s="18"/>
      <c r="BA38" s="70" t="str">
        <f>IFERROR(VLOOKUP($F38,Datos!$AN:$AP,2,0)/100,"0")</f>
        <v>0</v>
      </c>
      <c r="BB38" s="241">
        <f t="shared" si="1"/>
        <v>0.8</v>
      </c>
      <c r="BC38" s="242">
        <f t="shared" si="2"/>
        <v>0.8</v>
      </c>
      <c r="BD38" s="71"/>
    </row>
    <row r="39" spans="1:56" s="36" customFormat="1" ht="61.5" customHeight="1" thickTop="1" thickBot="1">
      <c r="A39" s="35"/>
      <c r="B39" s="59" t="s">
        <v>121</v>
      </c>
      <c r="C39" s="293"/>
      <c r="D39" s="76" t="s">
        <v>135</v>
      </c>
      <c r="E39" s="76" t="s">
        <v>136</v>
      </c>
      <c r="F39" s="32" t="s">
        <v>137</v>
      </c>
      <c r="G39" s="83">
        <v>1</v>
      </c>
      <c r="H39" s="60">
        <v>43497</v>
      </c>
      <c r="I39" s="60">
        <v>43830</v>
      </c>
      <c r="J39" s="32" t="s">
        <v>138</v>
      </c>
      <c r="K39" s="32" t="s">
        <v>38</v>
      </c>
      <c r="L39" s="32" t="s">
        <v>134</v>
      </c>
      <c r="M39" s="32" t="s">
        <v>40</v>
      </c>
      <c r="N39" s="19" t="s">
        <v>41</v>
      </c>
      <c r="O39" s="32" t="s">
        <v>42</v>
      </c>
      <c r="P39" s="32" t="s">
        <v>43</v>
      </c>
      <c r="Q39" s="52" t="s">
        <v>364</v>
      </c>
      <c r="R39" s="11" t="str">
        <f>IFERROR(VLOOKUP($F39,Datos!$G:$AP,3,0),"")</f>
        <v/>
      </c>
      <c r="S39" s="18"/>
      <c r="T39" s="70" t="str">
        <f>IFERROR(VLOOKUP($F39,Datos!$G:$AP,2,0)/100,"0")</f>
        <v>0</v>
      </c>
      <c r="U39" s="11" t="str">
        <f>IFERROR(VLOOKUP($F39,Datos!$J:$AP,3,0),"")</f>
        <v/>
      </c>
      <c r="V39" s="18"/>
      <c r="W39" s="70" t="str">
        <f>IFERROR(VLOOKUP($F39,Datos!$J:$AP,2,0)/100,"0")</f>
        <v>0</v>
      </c>
      <c r="X39" s="11" t="str">
        <f>IFERROR(VLOOKUP($F39,Datos!$M:$AP,3,0),"")</f>
        <v/>
      </c>
      <c r="Y39" s="18"/>
      <c r="Z39" s="70" t="str">
        <f>IFERROR(VLOOKUP($F39,Datos!$M:$AP,2,0)/100,"0")</f>
        <v>0</v>
      </c>
      <c r="AA39" s="11" t="str">
        <f>IFERROR(VLOOKUP($F39,Datos!$P:$AP,3,0),"")</f>
        <v/>
      </c>
      <c r="AB39" s="18"/>
      <c r="AC39" s="70" t="str">
        <f>IFERROR(VLOOKUP($F39,Datos!$P:$AP,2,0)/100,"0")</f>
        <v>0</v>
      </c>
      <c r="AD39" s="11" t="str">
        <f>IFERROR(VLOOKUP($F39,Datos!$S:$AP,3,0),"")</f>
        <v/>
      </c>
      <c r="AE39" s="18"/>
      <c r="AF39" s="70" t="str">
        <f>IFERROR(VLOOKUP($F39,Datos!$S:$AP,2,0)/100,"0")</f>
        <v>0</v>
      </c>
      <c r="AG39" s="11" t="str">
        <f>IFERROR(VLOOKUP($F39,Datos!$V:$AP,3,0),"")</f>
        <v>1. Implementación del canal chat virtual el día 18 de Junio de 2019, se encuentra en prueba por tres meses a partir de esta fecha.
2. Se encuentra en funcionamiento la APP Apporta Bogota de Unidad Administrativa Especial de Servicios Publicos.</v>
      </c>
      <c r="AH39" s="20">
        <v>1</v>
      </c>
      <c r="AI39" s="70">
        <f>IFERROR(VLOOKUP($F39,Datos!$V:$AP,2,0)/100,"0")</f>
        <v>1</v>
      </c>
      <c r="AJ39" s="11" t="str">
        <f>IFERROR(VLOOKUP($F39,Datos!$Y:$AP,3,0),"")</f>
        <v/>
      </c>
      <c r="AK39" s="18"/>
      <c r="AL39" s="70" t="str">
        <f>IFERROR(VLOOKUP($F39,Datos!$Y:$AP,2,0)/100,"0")</f>
        <v>0</v>
      </c>
      <c r="AM39" s="11" t="str">
        <f>IFERROR(VLOOKUP($F39,Datos!$AB:$AP,3,0),"")</f>
        <v/>
      </c>
      <c r="AN39" s="18"/>
      <c r="AO39" s="70" t="str">
        <f>IFERROR(VLOOKUP($F39,Datos!$AB:$AP,2,0)/100,"0")</f>
        <v>0</v>
      </c>
      <c r="AP39" s="11" t="str">
        <f>IFERROR(VLOOKUP($F39,Datos!$AE:$AP,3,0),"")</f>
        <v/>
      </c>
      <c r="AQ39" s="18"/>
      <c r="AR39" s="70" t="str">
        <f>IFERROR(VLOOKUP($F39,Datos!$AE:$AP,2,0)/100,"0")</f>
        <v>0</v>
      </c>
      <c r="AS39" s="11" t="str">
        <f>IFERROR(VLOOKUP($F39,Datos!$AH:$AP,3,0),"")</f>
        <v/>
      </c>
      <c r="AT39" s="18"/>
      <c r="AU39" s="70" t="str">
        <f>IFERROR(VLOOKUP($F39,Datos!$AH:$AP,2,0)/100,"0")</f>
        <v>0</v>
      </c>
      <c r="AV39" s="11" t="str">
        <f>IFERROR(VLOOKUP($F39,Datos!$AK:$AP,3,0),"")</f>
        <v/>
      </c>
      <c r="AW39" s="18"/>
      <c r="AX39" s="70" t="str">
        <f>IFERROR(VLOOKUP($F39,Datos!$AK:$AP,2,0)/100,"0")</f>
        <v>0</v>
      </c>
      <c r="AY39" s="11" t="str">
        <f>IFERROR(VLOOKUP($F39,Datos!$AN:$AP,3,0),"")</f>
        <v/>
      </c>
      <c r="AZ39" s="18"/>
      <c r="BA39" s="70" t="str">
        <f>IFERROR(VLOOKUP($F39,Datos!$AN:$AP,2,0)/100,"0")</f>
        <v>0</v>
      </c>
      <c r="BB39" s="241">
        <f t="shared" si="1"/>
        <v>1</v>
      </c>
      <c r="BC39" s="242">
        <f t="shared" si="2"/>
        <v>1</v>
      </c>
      <c r="BD39" s="71"/>
    </row>
    <row r="40" spans="1:56" s="36" customFormat="1" ht="91.5" customHeight="1" thickTop="1" thickBot="1">
      <c r="A40" s="35"/>
      <c r="B40" s="59" t="s">
        <v>121</v>
      </c>
      <c r="C40" s="304" t="s">
        <v>139</v>
      </c>
      <c r="D40" s="304" t="s">
        <v>140</v>
      </c>
      <c r="E40" s="304" t="s">
        <v>141</v>
      </c>
      <c r="F40" s="32" t="s">
        <v>142</v>
      </c>
      <c r="G40" s="83">
        <v>0.2</v>
      </c>
      <c r="H40" s="60">
        <v>43497</v>
      </c>
      <c r="I40" s="60">
        <v>43830</v>
      </c>
      <c r="J40" s="32" t="s">
        <v>143</v>
      </c>
      <c r="K40" s="32" t="s">
        <v>38</v>
      </c>
      <c r="L40" s="32" t="s">
        <v>134</v>
      </c>
      <c r="M40" s="32" t="s">
        <v>40</v>
      </c>
      <c r="N40" s="19" t="s">
        <v>56</v>
      </c>
      <c r="O40" s="32" t="s">
        <v>42</v>
      </c>
      <c r="P40" s="32" t="s">
        <v>43</v>
      </c>
      <c r="Q40" s="52" t="s">
        <v>364</v>
      </c>
      <c r="R40" s="11" t="str">
        <f>IFERROR(VLOOKUP($F40,Datos!$G:$AP,3,0),"")</f>
        <v xml:space="preserve">A 31 de enero se terminaron de revizar todos los movimientos que se realizarón en el mes de enero, tanto de ingresos como de egresos, actas de giro, actas de anulación, estados diarios de tesoreria, libro de bancos, conciliaciones con el fin de plasmar toda esta información en el BOLETIN DE TESORERIA._x000D_
</v>
      </c>
      <c r="S40" s="12">
        <v>0.08</v>
      </c>
      <c r="T40" s="70">
        <f>IFERROR(VLOOKUP($F40,Datos!$G:$AP,2,0)/100,"0")</f>
        <v>0.08</v>
      </c>
      <c r="U40" s="11" t="str">
        <f>IFERROR(VLOOKUP($F40,Datos!$J:$AP,3,0),"")</f>
        <v>El 28 DE febrero de 2019, se termino de revizar todo los movimientos que se realizarón en el mes de febrero, tanto de ingresos como de egresos, actas de giro, actas de anulación, estados diarios de tesoreria, libro de bancos, conciliaciones con el fin de plasmar toda esta información en el BOLETIN DE TESORERIA</v>
      </c>
      <c r="V40" s="12">
        <v>0.08</v>
      </c>
      <c r="W40" s="70">
        <f>IFERROR(VLOOKUP($F40,Datos!$J:$AP,2,0)/100,"0")</f>
        <v>0.08</v>
      </c>
      <c r="X40" s="11" t="str">
        <f>IFERROR(VLOOKUP($F40,Datos!$M:$AP,3,0),"")</f>
        <v>El 31 de marzo de 2019, se termino de revizar todo los movimientos que se realizarón en el mes de febrero, tanto de ingresos como de egresos, actas de giro, actas de anulación, estados diarios de tesoreria, libro de bancos, conciliaciones con el fin de plasmar toda esta información en el BOLETIN DE TESORERIA.</v>
      </c>
      <c r="Y40" s="12">
        <v>0.08</v>
      </c>
      <c r="Z40" s="70">
        <f>IFERROR(VLOOKUP($F40,Datos!$M:$AP,2,0)/100,"0")</f>
        <v>0.08</v>
      </c>
      <c r="AA40" s="11" t="str">
        <f>IFERROR(VLOOKUP($F40,Datos!$P:$AP,3,0),"")</f>
        <v>El 30 de abril de 2019, se termino de revizar todo los movimientos que se realizarón en el mes de abril, tanto de ingresos como de egresos, actas de giro, actas de anulación, estados diarios de tesoreria, libro de bancos, conciliaciones con el fin de plasmar toda esta información en el BOLETIN DE TESORERIA</v>
      </c>
      <c r="AB40" s="12">
        <v>0.08</v>
      </c>
      <c r="AC40" s="70">
        <f>IFERROR(VLOOKUP($F40,Datos!$P:$AP,2,0)/100,"0")</f>
        <v>0.08</v>
      </c>
      <c r="AD40" s="11" t="str">
        <f>IFERROR(VLOOKUP($F40,Datos!$S:$AP,3,0),"")</f>
        <v>El 31 de Mayo de 2019, se termino de revizar todo los movimientos que se realizarón en el mes de mayo, tanto de ingresos como de egresos, actas de giro, actas de anulación, estados diarios de tesoreria, libro de bancos, conciliaciones con el fin de plasmar toda esta información en el BOLETIN DE TESORERIA.</v>
      </c>
      <c r="AE40" s="12">
        <v>0.08</v>
      </c>
      <c r="AF40" s="70">
        <f>IFERROR(VLOOKUP($F40,Datos!$S:$AP,2,0)/100,"0")</f>
        <v>0.08</v>
      </c>
      <c r="AG40" s="11" t="str">
        <f>IFERROR(VLOOKUP($F40,Datos!$V:$AP,3,0),"")</f>
        <v>El 31 de Junio de 2019, se termino de revizar todo los movimientos que se realizarón en el mes de Junio, tanto de ingresos como de egresos, actas de giro, actas de anulación, estados diarios de tesoreria, libro de bancos, conciliaciones con el fin de plasmar toda esta información en el BOLETIN DE TESORERIA.</v>
      </c>
      <c r="AH40" s="12">
        <v>0.08</v>
      </c>
      <c r="AI40" s="70">
        <f>IFERROR(VLOOKUP($F40,Datos!$V:$AP,2,0)/100,"0")</f>
        <v>0.08</v>
      </c>
      <c r="AJ40" s="11" t="str">
        <f>IFERROR(VLOOKUP($F40,Datos!$Y:$AP,3,0),"")</f>
        <v>El 31 de Julio de 2019, se terminó de revizar todo los movimientos que se realizaron en el mes de Julio, tanto de ingresos como de egresos, actas de giro, actas de anulación, estados diarios de tesorería, libro de bancos, conciliaciones con el fin de plasmar toda esta información en el BOLETIN DE TESORERIA.</v>
      </c>
      <c r="AK40" s="12">
        <v>0.08</v>
      </c>
      <c r="AL40" s="70">
        <f>IFERROR(VLOOKUP($F40,Datos!$Y:$AP,2,0)/100,"0")</f>
        <v>0.08</v>
      </c>
      <c r="AM40" s="11" t="str">
        <f>IFERROR(VLOOKUP($F40,Datos!$AB:$AP,3,0),"")</f>
        <v>El 31 de Agosto de 2019, se revizaron todos los movimientos realizados en el mes de agosto, tanto de ingresos como de egresos, actas de giro, actas de anulación, estados diarios de tesoreria, libro de bancos, conciliaciones con el fin de plasmar toda esta información en el BOLETIN DE TESORERIA.</v>
      </c>
      <c r="AN40" s="12">
        <v>0.08</v>
      </c>
      <c r="AO40" s="70">
        <f>IFERROR(VLOOKUP($F40,Datos!$AB:$AP,2,0)/100,"0")</f>
        <v>0.08</v>
      </c>
      <c r="AP40" s="11" t="str">
        <f>IFERROR(VLOOKUP($F40,Datos!$AE:$AP,3,0),"")</f>
        <v>A 30 de septiembre, se revizaron todos los movimientos realizados en el mes: Ingresos, egresos, actas de giro, actas de anulación, estados diarios de tesoreria, libro de bancos,  y conciliaciones, con el fin de plasmar toda esta información en el BOLETIN DE TESORERIA.</v>
      </c>
      <c r="AQ40" s="12">
        <v>0.08</v>
      </c>
      <c r="AR40" s="70">
        <f>IFERROR(VLOOKUP($F40,Datos!$AE:$AP,2,0)/100,"0")</f>
        <v>0.08</v>
      </c>
      <c r="AS40" s="11" t="str">
        <f>IFERROR(VLOOKUP($F40,Datos!$AH:$AP,3,0),"")</f>
        <v/>
      </c>
      <c r="AT40" s="12">
        <v>0.08</v>
      </c>
      <c r="AU40" s="70" t="str">
        <f>IFERROR(VLOOKUP($F40,Datos!$AH:$AP,2,0)/100,"0")</f>
        <v>0</v>
      </c>
      <c r="AV40" s="11" t="str">
        <f>IFERROR(VLOOKUP($F40,Datos!$AK:$AP,3,0),"")</f>
        <v/>
      </c>
      <c r="AW40" s="12">
        <v>0.08</v>
      </c>
      <c r="AX40" s="70" t="str">
        <f>IFERROR(VLOOKUP($F40,Datos!$AK:$AP,2,0)/100,"0")</f>
        <v>0</v>
      </c>
      <c r="AY40" s="11" t="str">
        <f>IFERROR(VLOOKUP($F40,Datos!$AN:$AP,3,0),"")</f>
        <v/>
      </c>
      <c r="AZ40" s="12">
        <v>0.12</v>
      </c>
      <c r="BA40" s="70" t="str">
        <f>IFERROR(VLOOKUP($F40,Datos!$AN:$AP,2,0)/100,"0")</f>
        <v>0</v>
      </c>
      <c r="BB40" s="241">
        <f t="shared" si="1"/>
        <v>0.72</v>
      </c>
      <c r="BC40" s="242">
        <f t="shared" si="2"/>
        <v>0.14399999999999999</v>
      </c>
      <c r="BD40" s="71"/>
    </row>
    <row r="41" spans="1:56" s="36" customFormat="1" ht="61.5" customHeight="1" thickTop="1" thickBot="1">
      <c r="A41" s="35"/>
      <c r="B41" s="59" t="s">
        <v>121</v>
      </c>
      <c r="C41" s="306"/>
      <c r="D41" s="306"/>
      <c r="E41" s="306"/>
      <c r="F41" s="32" t="s">
        <v>144</v>
      </c>
      <c r="G41" s="83">
        <v>0.2</v>
      </c>
      <c r="H41" s="60">
        <v>43497</v>
      </c>
      <c r="I41" s="60">
        <v>43830</v>
      </c>
      <c r="J41" s="32" t="s">
        <v>145</v>
      </c>
      <c r="K41" s="32" t="s">
        <v>38</v>
      </c>
      <c r="L41" s="32" t="s">
        <v>134</v>
      </c>
      <c r="M41" s="32" t="s">
        <v>40</v>
      </c>
      <c r="N41" s="19" t="s">
        <v>56</v>
      </c>
      <c r="O41" s="32" t="s">
        <v>42</v>
      </c>
      <c r="P41" s="32" t="s">
        <v>43</v>
      </c>
      <c r="Q41" s="82" t="s">
        <v>364</v>
      </c>
      <c r="R41" s="11" t="str">
        <f>IFERROR(VLOOKUP($F41,Datos!$G:$AP,3,0),"")</f>
        <v>Para la nómina de enero se parametrizaron los siguientes datos 2019: salario mínimo legal, subsidio de transporte, UVT, topes de seguridad social. Se cumplió  con el pago de nómina y seguridad social.</v>
      </c>
      <c r="S41" s="12">
        <v>0.08</v>
      </c>
      <c r="T41" s="70">
        <f>IFERROR(VLOOKUP($F41,Datos!$G:$AP,2,0)/100,"0")</f>
        <v>0.08</v>
      </c>
      <c r="U41" s="11" t="str">
        <f>IFERROR(VLOOKUP($F41,Datos!$J:$AP,3,0),"")</f>
        <v>Febrero 2019: Se cumplió  con el pago de nómina y seguridad social.</v>
      </c>
      <c r="V41" s="12">
        <v>0.08</v>
      </c>
      <c r="W41" s="70">
        <f>IFERROR(VLOOKUP($F41,Datos!$J:$AP,2,0)/100,"0")</f>
        <v>0.08</v>
      </c>
      <c r="X41" s="11" t="str">
        <f>IFERROR(VLOOKUP($F41,Datos!$M:$AP,3,0),"")</f>
        <v>Marzo 2019: Se cumplio con el pago de nomina y seguridad social.</v>
      </c>
      <c r="Y41" s="12">
        <v>0.08</v>
      </c>
      <c r="Z41" s="70">
        <f>IFERROR(VLOOKUP($F41,Datos!$M:$AP,2,0)/100,"0")</f>
        <v>0.08</v>
      </c>
      <c r="AA41" s="11" t="str">
        <f>IFERROR(VLOOKUP($F41,Datos!$P:$AP,3,0),"")</f>
        <v>Se cumplió con el pago de la nómina y el retroactivo de enero a marzo de 2019</v>
      </c>
      <c r="AB41" s="12">
        <v>0.08</v>
      </c>
      <c r="AC41" s="70">
        <f>IFERROR(VLOOKUP($F41,Datos!$P:$AP,2,0)/100,"0")</f>
        <v>0.08</v>
      </c>
      <c r="AD41" s="11" t="str">
        <f>IFERROR(VLOOKUP($F41,Datos!$S:$AP,3,0),"")</f>
        <v xml:space="preserve"> Se cumplido con el pago de la nómina de mayo 2019.</v>
      </c>
      <c r="AE41" s="12">
        <v>0.08</v>
      </c>
      <c r="AF41" s="70">
        <f>IFERROR(VLOOKUP($F41,Datos!$S:$AP,2,0)/100,"0")</f>
        <v>0.08</v>
      </c>
      <c r="AG41" s="11" t="str">
        <f>IFERROR(VLOOKUP($F41,Datos!$V:$AP,3,0),"")</f>
        <v>Junio 2019: Se cumplio con el pago de la nomina y prima semestral de junio 2019.</v>
      </c>
      <c r="AH41" s="12">
        <v>0.08</v>
      </c>
      <c r="AI41" s="70">
        <f>IFERROR(VLOOKUP($F41,Datos!$V:$AP,2,0)/100,"0")</f>
        <v>0.08</v>
      </c>
      <c r="AJ41" s="11" t="str">
        <f>IFERROR(VLOOKUP($F41,Datos!$Y:$AP,3,0),"")</f>
        <v>Se cumplio con el pago de la nómina.</v>
      </c>
      <c r="AK41" s="12">
        <v>0.08</v>
      </c>
      <c r="AL41" s="70">
        <f>IFERROR(VLOOKUP($F41,Datos!$Y:$AP,2,0)/100,"0")</f>
        <v>0.08</v>
      </c>
      <c r="AM41" s="11" t="str">
        <f>IFERROR(VLOOKUP($F41,Datos!$AB:$AP,3,0),"")</f>
        <v>Agosto 2019: Se cumplio con el pago de la nomina.</v>
      </c>
      <c r="AN41" s="12">
        <v>0.08</v>
      </c>
      <c r="AO41" s="70">
        <f>IFERROR(VLOOKUP($F41,Datos!$AB:$AP,2,0)/100,"0")</f>
        <v>0.08</v>
      </c>
      <c r="AP41" s="11" t="str">
        <f>IFERROR(VLOOKUP($F41,Datos!$AE:$AP,3,0),"")</f>
        <v>Septiembre 2019: Se cumplio con el pago de la nomina, sin objeciones en la integracion de sistemas.</v>
      </c>
      <c r="AQ41" s="12">
        <v>0.08</v>
      </c>
      <c r="AR41" s="70">
        <f>IFERROR(VLOOKUP($F41,Datos!$AE:$AP,2,0)/100,"0")</f>
        <v>0.08</v>
      </c>
      <c r="AS41" s="11" t="str">
        <f>IFERROR(VLOOKUP($F41,Datos!$AH:$AP,3,0),"")</f>
        <v/>
      </c>
      <c r="AT41" s="12">
        <v>0.08</v>
      </c>
      <c r="AU41" s="70" t="str">
        <f>IFERROR(VLOOKUP($F41,Datos!$AH:$AP,2,0)/100,"0")</f>
        <v>0</v>
      </c>
      <c r="AV41" s="11" t="str">
        <f>IFERROR(VLOOKUP($F41,Datos!$AK:$AP,3,0),"")</f>
        <v/>
      </c>
      <c r="AW41" s="12">
        <v>0.08</v>
      </c>
      <c r="AX41" s="70" t="str">
        <f>IFERROR(VLOOKUP($F41,Datos!$AK:$AP,2,0)/100,"0")</f>
        <v>0</v>
      </c>
      <c r="AY41" s="11" t="str">
        <f>IFERROR(VLOOKUP($F41,Datos!$AN:$AP,3,0),"")</f>
        <v/>
      </c>
      <c r="AZ41" s="12">
        <v>0.12</v>
      </c>
      <c r="BA41" s="70" t="str">
        <f>IFERROR(VLOOKUP($F41,Datos!$AN:$AP,2,0)/100,"0")</f>
        <v>0</v>
      </c>
      <c r="BB41" s="241">
        <f t="shared" si="1"/>
        <v>0.72</v>
      </c>
      <c r="BC41" s="242">
        <f t="shared" si="2"/>
        <v>0.14399999999999999</v>
      </c>
      <c r="BD41" s="71"/>
    </row>
    <row r="42" spans="1:56" s="36" customFormat="1" ht="61.5" customHeight="1" thickTop="1" thickBot="1">
      <c r="A42" s="35"/>
      <c r="B42" s="59" t="s">
        <v>121</v>
      </c>
      <c r="C42" s="306"/>
      <c r="D42" s="306"/>
      <c r="E42" s="306"/>
      <c r="F42" s="32" t="s">
        <v>146</v>
      </c>
      <c r="G42" s="83">
        <v>0.2</v>
      </c>
      <c r="H42" s="60">
        <v>43497</v>
      </c>
      <c r="I42" s="60">
        <v>43830</v>
      </c>
      <c r="J42" s="32" t="s">
        <v>147</v>
      </c>
      <c r="K42" s="32" t="s">
        <v>38</v>
      </c>
      <c r="L42" s="32" t="s">
        <v>134</v>
      </c>
      <c r="M42" s="32" t="s">
        <v>40</v>
      </c>
      <c r="N42" s="19" t="s">
        <v>56</v>
      </c>
      <c r="O42" s="32" t="s">
        <v>42</v>
      </c>
      <c r="P42" s="32" t="s">
        <v>43</v>
      </c>
      <c r="Q42" s="82" t="s">
        <v>364</v>
      </c>
      <c r="R42" s="11" t="str">
        <f>IFERROR(VLOOKUP($F42,Datos!$G:$AP,3,0),"")</f>
        <v xml:space="preserve"> El área de contabilidad realizó el 29 de enero  mesa de trabajo para analizar cierre contable 2018 y revisar el flujo de información que las areas deben resportar a contabilidad. Se anexa acta, libro mayor, saldos y movimientos a enero de 2019 </v>
      </c>
      <c r="S42" s="12">
        <v>0.08</v>
      </c>
      <c r="T42" s="70">
        <f>IFERROR(VLOOKUP($F42,Datos!$G:$AP,2,0)/100,"0")</f>
        <v>0.08</v>
      </c>
      <c r="U42" s="11" t="str">
        <f>IFERROR(VLOOKUP($F42,Datos!$J:$AP,3,0),"")</f>
        <v xml:space="preserve">Durante el mes de febrero se realizarón mesas de trabajo los días 7/15/18/19 con el objetivo de realizar seguimiento del estado de los módulos de SICAPITALSe anexa acta, libro mayor, saldos y movimientos  de febrero de 2019 </v>
      </c>
      <c r="V42" s="12">
        <v>0.08</v>
      </c>
      <c r="W42" s="70">
        <f>IFERROR(VLOOKUP($F42,Datos!$J:$AP,2,0)/100,"0")</f>
        <v>0.08</v>
      </c>
      <c r="X42" s="11" t="str">
        <f>IFERROR(VLOOKUP($F42,Datos!$M:$AP,3,0),"")</f>
        <v>En el mes de marzo se realizaron dos mesas de trabajo en los dias  6 y 13 de marzo para hacer seguimiento al sistema integrado de gestión financiera. Se anexa libro mayor a marzo/19</v>
      </c>
      <c r="Y42" s="12">
        <v>0.08</v>
      </c>
      <c r="Z42" s="70">
        <f>IFERROR(VLOOKUP($F42,Datos!$M:$AP,2,0)/100,"0")</f>
        <v>0.08</v>
      </c>
      <c r="AA42" s="11" t="str">
        <f>IFERROR(VLOOKUP($F42,Datos!$P:$AP,3,0),"")</f>
        <v>Durante el  mes de abril se generó  a traves del sistema SI CAPITAL  el cierre correspondiente al I trimestre de 2019, de la información financiera y contable de la Unidad. se anexa Estado de Resultados y Estado de la Situación Financiera.</v>
      </c>
      <c r="AB42" s="12">
        <v>0.08</v>
      </c>
      <c r="AC42" s="70">
        <f>IFERROR(VLOOKUP($F42,Datos!$P:$AP,2,0)/100,"0")</f>
        <v>0.08</v>
      </c>
      <c r="AD42" s="11" t="str">
        <f>IFERROR(VLOOKUP($F42,Datos!$S:$AP,3,0),"")</f>
        <v>Dutante el mes de  mayo los días 13 y 29 se realizarón reuniones de seguimiento a la información entregada por los diferentes módulo. Se anexa Estado de Resultados y Estado de la Situación Financiera del mes de Abril.</v>
      </c>
      <c r="AE42" s="12">
        <v>0.08</v>
      </c>
      <c r="AF42" s="70">
        <f>IFERROR(VLOOKUP($F42,Datos!$S:$AP,2,0)/100,"0")</f>
        <v>0.08</v>
      </c>
      <c r="AG42" s="11" t="str">
        <f>IFERROR(VLOOKUP($F42,Datos!$V:$AP,3,0),"")</f>
        <v>El día 14 de junio se realizó reunión de revisión de procesos SI CAPITAL- de Nómina y Tesorería.e anexa Estado de Resultados y Estado de la Situación Financiera del mes de Mayo, los cuales se publican en la página de  la intranet de la Unidad.</v>
      </c>
      <c r="AH42" s="12">
        <v>0.08</v>
      </c>
      <c r="AI42" s="70">
        <f>IFERROR(VLOOKUP($F42,Datos!$V:$AP,2,0)/100,"0")</f>
        <v>0.08</v>
      </c>
      <c r="AJ42" s="11" t="str">
        <f>IFERROR(VLOOKUP($F42,Datos!$Y:$AP,3,0),"")</f>
        <v>En los días 15 y 23 se realizaron reuniones con el fin de hacer seguimiento de SI CAPITAL en la trazabilidad de las transacciones  de PERNO, OPGET, y seguimiento a SAE-SAI y LIMAY. Se anexa Información del II Trimestre reportada a la CGN y Bogotá Consolida ( Estado de Situación Financiera, Estado de Resultados y Saldos y Movimientos)</v>
      </c>
      <c r="AK42" s="12">
        <v>0.08</v>
      </c>
      <c r="AL42" s="70">
        <f>IFERROR(VLOOKUP($F42,Datos!$Y:$AP,2,0)/100,"0")</f>
        <v>0.08</v>
      </c>
      <c r="AM42" s="11" t="str">
        <f>IFERROR(VLOOKUP($F42,Datos!$AB:$AP,3,0),"")</f>
        <v>Se realizaron mesas de trabajo los días 1, 16 y 26 de agosto para realizar seguimiento a SICAPITAL OPGERT Y PERNO.Se anexa Estado de Resultados y Estado de la Situación Financiera del mes de Julio, los cuales se publican en la página de  la intranet de la Unidad.</v>
      </c>
      <c r="AN42" s="12">
        <v>0.08</v>
      </c>
      <c r="AO42" s="70">
        <f>IFERROR(VLOOKUP($F42,Datos!$AB:$AP,2,0)/100,"0")</f>
        <v>0.08</v>
      </c>
      <c r="AP42" s="11" t="str">
        <f>IFERROR(VLOOKUP($F42,Datos!$AE:$AP,3,0),"")</f>
        <v>El 12 de septiembre se realizó mesa de trabajo para realizar seguimiento a SICAPITAL. Se anexa copia. Así mismo se anexa Estado de Situación Financiera y estado de resultados del mes de agosto . Estos se publican en la pagina WEB de la Unidad.</v>
      </c>
      <c r="AQ42" s="12">
        <v>0.08</v>
      </c>
      <c r="AR42" s="70">
        <f>IFERROR(VLOOKUP($F42,Datos!$AE:$AP,2,0)/100,"0")</f>
        <v>0.08</v>
      </c>
      <c r="AS42" s="11" t="str">
        <f>IFERROR(VLOOKUP($F42,Datos!$AH:$AP,3,0),"")</f>
        <v/>
      </c>
      <c r="AT42" s="12">
        <v>0.08</v>
      </c>
      <c r="AU42" s="70" t="str">
        <f>IFERROR(VLOOKUP($F42,Datos!$AH:$AP,2,0)/100,"0")</f>
        <v>0</v>
      </c>
      <c r="AV42" s="11" t="str">
        <f>IFERROR(VLOOKUP($F42,Datos!$AK:$AP,3,0),"")</f>
        <v/>
      </c>
      <c r="AW42" s="12">
        <v>0.08</v>
      </c>
      <c r="AX42" s="70" t="str">
        <f>IFERROR(VLOOKUP($F42,Datos!$AK:$AP,2,0)/100,"0")</f>
        <v>0</v>
      </c>
      <c r="AY42" s="11" t="str">
        <f>IFERROR(VLOOKUP($F42,Datos!$AN:$AP,3,0),"")</f>
        <v/>
      </c>
      <c r="AZ42" s="12">
        <v>0.12</v>
      </c>
      <c r="BA42" s="70" t="str">
        <f>IFERROR(VLOOKUP($F42,Datos!$AN:$AP,2,0)/100,"0")</f>
        <v>0</v>
      </c>
      <c r="BB42" s="241">
        <f t="shared" si="1"/>
        <v>0.72</v>
      </c>
      <c r="BC42" s="242">
        <f t="shared" si="2"/>
        <v>0.14399999999999999</v>
      </c>
      <c r="BD42" s="71"/>
    </row>
    <row r="43" spans="1:56" s="36" customFormat="1" ht="61.5" customHeight="1" thickTop="1" thickBot="1">
      <c r="A43" s="35"/>
      <c r="B43" s="59" t="s">
        <v>121</v>
      </c>
      <c r="C43" s="306"/>
      <c r="D43" s="306"/>
      <c r="E43" s="306"/>
      <c r="F43" s="32" t="s">
        <v>148</v>
      </c>
      <c r="G43" s="83">
        <v>0.2</v>
      </c>
      <c r="H43" s="60">
        <v>43497</v>
      </c>
      <c r="I43" s="60">
        <v>43830</v>
      </c>
      <c r="J43" s="32" t="s">
        <v>149</v>
      </c>
      <c r="K43" s="32" t="s">
        <v>38</v>
      </c>
      <c r="L43" s="32" t="s">
        <v>134</v>
      </c>
      <c r="M43" s="32" t="s">
        <v>40</v>
      </c>
      <c r="N43" s="19" t="s">
        <v>56</v>
      </c>
      <c r="O43" s="32" t="s">
        <v>42</v>
      </c>
      <c r="P43" s="32" t="s">
        <v>43</v>
      </c>
      <c r="Q43" s="82" t="s">
        <v>44</v>
      </c>
      <c r="R43" s="11" t="str">
        <f>IFERROR(VLOOKUP($F43,Datos!$G:$AP,3,0),"")</f>
        <v>Se verificaron los movimientos de ingresos, egresos y traslados que se realizaron durante el mes, se rectifican cuentas contables y sus saldos para generar el respectivo cierre.</v>
      </c>
      <c r="S43" s="12">
        <v>0.08</v>
      </c>
      <c r="T43" s="70">
        <f>IFERROR(VLOOKUP($F43,Datos!$G:$AP,2,0)/100,"0")</f>
        <v>0.08</v>
      </c>
      <c r="U43" s="11" t="str">
        <f>IFERROR(VLOOKUP($F43,Datos!$J:$AP,3,0),"")</f>
        <v>Se realiza el cierre de acuerdo con los movimientos del mes y se presenta a contabilidad para su validación.</v>
      </c>
      <c r="V43" s="12">
        <v>0.08</v>
      </c>
      <c r="W43" s="70">
        <f>IFERROR(VLOOKUP($F43,Datos!$J:$AP,2,0)/100,"0")</f>
        <v>0.08</v>
      </c>
      <c r="X43" s="11" t="str">
        <f>IFERROR(VLOOKUP($F43,Datos!$M:$AP,3,0),"")</f>
        <v>MARZO 2019: Se realiza el cierre de acuerdo con los movimientos del mes y se presenta a contabilidad para su validacion.</v>
      </c>
      <c r="Y43" s="12">
        <v>0.08</v>
      </c>
      <c r="Z43" s="70">
        <f>IFERROR(VLOOKUP($F43,Datos!$M:$AP,2,0)/100,"0")</f>
        <v>0.08</v>
      </c>
      <c r="AA43" s="11" t="str">
        <f>IFERROR(VLOOKUP($F43,Datos!$P:$AP,3,0),"")</f>
        <v>Se realiza el cierre del almacen de acuerdo con los movimientos del mes y se presenta a contabilidad para su validación.</v>
      </c>
      <c r="AB43" s="12">
        <v>0.08</v>
      </c>
      <c r="AC43" s="70">
        <f>IFERROR(VLOOKUP($F43,Datos!$P:$AP,2,0)/100,"0")</f>
        <v>0.08</v>
      </c>
      <c r="AD43" s="11" t="str">
        <f>IFERROR(VLOOKUP($F43,Datos!$S:$AP,3,0),"")</f>
        <v>MAYO:  De acuerdo con los movimientos del almacen de este mes sepresenta el cierre y se le hace entrega a contabilidad para su  validacion</v>
      </c>
      <c r="AE43" s="12">
        <v>0.08</v>
      </c>
      <c r="AF43" s="70">
        <f>IFERROR(VLOOKUP($F43,Datos!$S:$AP,2,0)/100,"0")</f>
        <v>0.08</v>
      </c>
      <c r="AG43" s="11" t="str">
        <f>IFERROR(VLOOKUP($F43,Datos!$V:$AP,3,0),"")</f>
        <v>Se realiza el cierre del almacen de acuerdo con los movimientos del mes y se presenta a contabilidad para su validacion.</v>
      </c>
      <c r="AH43" s="12">
        <v>0.08</v>
      </c>
      <c r="AI43" s="70">
        <f>IFERROR(VLOOKUP($F43,Datos!$V:$AP,2,0)/100,"0")</f>
        <v>0.08</v>
      </c>
      <c r="AJ43" s="11" t="str">
        <f>IFERROR(VLOOKUP($F43,Datos!$Y:$AP,3,0),"")</f>
        <v xml:space="preserve">Se realiza el cierre del almacen de acuerdo con los movimientos del mes y se presenta a contabilidad para su validación </v>
      </c>
      <c r="AK43" s="12">
        <v>0.08</v>
      </c>
      <c r="AL43" s="70">
        <f>IFERROR(VLOOKUP($F43,Datos!$Y:$AP,2,0)/100,"0")</f>
        <v>0.08</v>
      </c>
      <c r="AM43" s="11" t="str">
        <f>IFERROR(VLOOKUP($F43,Datos!$AB:$AP,3,0),"")</f>
        <v>Agosto: Se realiza el cierre del almacen de acuerdo con los movimientos del mes y se presenta a contabilidad para su validacion.</v>
      </c>
      <c r="AN43" s="12">
        <v>0.08</v>
      </c>
      <c r="AO43" s="70">
        <f>IFERROR(VLOOKUP($F43,Datos!$AB:$AP,2,0)/100,"0")</f>
        <v>0.08</v>
      </c>
      <c r="AP43" s="11" t="str">
        <f>IFERROR(VLOOKUP($F43,Datos!$AE:$AP,3,0),"")</f>
        <v>Septiembre: Se realiza el cierre del almacen de acuerdo con los movimientos del mes y se presenta a contabilidad para su validacion.</v>
      </c>
      <c r="AQ43" s="12">
        <v>0.08</v>
      </c>
      <c r="AR43" s="70">
        <f>IFERROR(VLOOKUP($F43,Datos!$AE:$AP,2,0)/100,"0")</f>
        <v>0.08</v>
      </c>
      <c r="AS43" s="11" t="str">
        <f>IFERROR(VLOOKUP($F43,Datos!$AH:$AP,3,0),"")</f>
        <v/>
      </c>
      <c r="AT43" s="12">
        <v>0.08</v>
      </c>
      <c r="AU43" s="70" t="str">
        <f>IFERROR(VLOOKUP($F43,Datos!$AH:$AP,2,0)/100,"0")</f>
        <v>0</v>
      </c>
      <c r="AV43" s="11" t="str">
        <f>IFERROR(VLOOKUP($F43,Datos!$AK:$AP,3,0),"")</f>
        <v/>
      </c>
      <c r="AW43" s="12">
        <v>0.08</v>
      </c>
      <c r="AX43" s="70" t="str">
        <f>IFERROR(VLOOKUP($F43,Datos!$AK:$AP,2,0)/100,"0")</f>
        <v>0</v>
      </c>
      <c r="AY43" s="11" t="str">
        <f>IFERROR(VLOOKUP($F43,Datos!$AN:$AP,3,0),"")</f>
        <v/>
      </c>
      <c r="AZ43" s="12">
        <v>0.12</v>
      </c>
      <c r="BA43" s="70" t="str">
        <f>IFERROR(VLOOKUP($F43,Datos!$AN:$AP,2,0)/100,"0")</f>
        <v>0</v>
      </c>
      <c r="BB43" s="241">
        <f t="shared" si="1"/>
        <v>0.72</v>
      </c>
      <c r="BC43" s="242">
        <f t="shared" si="2"/>
        <v>0.14399999999999999</v>
      </c>
      <c r="BD43" s="71"/>
    </row>
    <row r="44" spans="1:56" s="36" customFormat="1" ht="98.25" customHeight="1" thickTop="1" thickBot="1">
      <c r="A44" s="35"/>
      <c r="B44" s="59" t="s">
        <v>121</v>
      </c>
      <c r="C44" s="305"/>
      <c r="D44" s="305"/>
      <c r="E44" s="305"/>
      <c r="F44" s="32" t="s">
        <v>150</v>
      </c>
      <c r="G44" s="83">
        <v>0.2</v>
      </c>
      <c r="H44" s="60">
        <v>43497</v>
      </c>
      <c r="I44" s="60">
        <v>43830</v>
      </c>
      <c r="J44" s="32" t="s">
        <v>151</v>
      </c>
      <c r="K44" s="32" t="s">
        <v>38</v>
      </c>
      <c r="L44" s="32" t="s">
        <v>134</v>
      </c>
      <c r="M44" s="32" t="s">
        <v>40</v>
      </c>
      <c r="N44" s="19" t="s">
        <v>56</v>
      </c>
      <c r="O44" s="32" t="s">
        <v>42</v>
      </c>
      <c r="P44" s="32" t="s">
        <v>43</v>
      </c>
      <c r="Q44" s="82" t="s">
        <v>364</v>
      </c>
      <c r="R44" s="11" t="str">
        <f>IFERROR(VLOOKUP($F44,Datos!$G:$AP,3,0),"")</f>
        <v>Se revisó la operación del módulo, se cargó el presupuesto de la entidad y se cargó el nuevo plan de cuentas de presupuesto.</v>
      </c>
      <c r="S44" s="12">
        <v>0.08</v>
      </c>
      <c r="T44" s="70">
        <f>IFERROR(VLOOKUP($F44,Datos!$G:$AP,2,0)/100,"0")</f>
        <v>0.08</v>
      </c>
      <c r="U44" s="11" t="str">
        <f>IFERROR(VLOOKUP($F44,Datos!$J:$AP,3,0),"")</f>
        <v>Se revisa la información del mes de enero en el módulo de ingresos y se decide que debido al diferente manejo a los ingresos presupuestales y contables en este mes, no se debe afectar presupuestalmente los ingresos de actas de legalización de ingresos que cubran el pago de cuentas por pagar.</v>
      </c>
      <c r="V44" s="12">
        <v>0.08</v>
      </c>
      <c r="W44" s="70">
        <f>IFERROR(VLOOKUP($F44,Datos!$J:$AP,2,0)/100,"0")</f>
        <v>0.08</v>
      </c>
      <c r="X44" s="11" t="str">
        <f>IFERROR(VLOOKUP($F44,Datos!$M:$AP,3,0),"")</f>
        <v>Se revisa en el módulo de Predis la ejecución de Ingresos del mes de febrero. Se establecen diferencias y se establecen los parámetros que deben ser corregidos en los conceptos de tesorería</v>
      </c>
      <c r="Y44" s="12">
        <v>0.08</v>
      </c>
      <c r="Z44" s="70">
        <f>IFERROR(VLOOKUP($F44,Datos!$M:$AP,2,0)/100,"0")</f>
        <v>0.08</v>
      </c>
      <c r="AA44" s="11" t="str">
        <f>IFERROR(VLOOKUP($F44,Datos!$P:$AP,3,0),"")</f>
        <v>Se revisaron los informes del mes de marzo en la ejecución de ingresos. Se establece la diferencia total de 158.585.453 que corresponde al valor de los descuentos tributarios del mes de marzo y el valor de reintegros, no parametrizados en SI-CAPITAL</v>
      </c>
      <c r="AB44" s="12">
        <v>0.08</v>
      </c>
      <c r="AC44" s="70">
        <f>IFERROR(VLOOKUP($F44,Datos!$P:$AP,2,0)/100,"0")</f>
        <v>0.08</v>
      </c>
      <c r="AD44" s="11" t="str">
        <f>IFERROR(VLOOKUP($F44,Datos!$S:$AP,3,0),"")</f>
        <v>Se realiza la revisión de la ejecución presupuestal en el módulo PREDIS de SI-CAPITAL. Se encuentran diferencias en los ingresos del mes y en la apropiación del gasto. Durante el mes se realizó migración de información la cual duplicó información, por lo tanto la misma presenta inconsistencias. Se anexa los informes de ejecución presupuestal de los dos aplicativos y un archivo en excel con el detalle de las diferencias con sus respectivas observaciones</v>
      </c>
      <c r="AE44" s="12">
        <v>0.08</v>
      </c>
      <c r="AF44" s="70">
        <f>IFERROR(VLOOKUP($F44,Datos!$S:$AP,2,0)/100,"0")</f>
        <v>0.08</v>
      </c>
      <c r="AG44" s="11" t="str">
        <f>IFERROR(VLOOKUP($F44,Datos!$V:$AP,3,0),"")</f>
        <v>Se corrigieron las inconsistencias en la apropiación del gasto identificadas en mayo pero no se corrigieron los errores en el ingreso._x000D_
 Se realizó la revisión parcial de la imputación presupuestal en el mes de junio encontrando los mismos errores en la aplcación de conceptos del mes de mayo. Se envían los correos reiterando la solicitud de la corrección</v>
      </c>
      <c r="AH44" s="12">
        <v>0.08</v>
      </c>
      <c r="AI44" s="70">
        <v>0</v>
      </c>
      <c r="AJ44" s="11" t="str">
        <f>IFERROR(VLOOKUP($F44,Datos!$Y:$AP,3,0),"")</f>
        <v>Se realiza la verificación parcial de los ingresos del mes de julio, de acuerdo con las entregas parciales de tesorería. Se realizan observaciones y se hacen los ajustes correspondientes. Se realiza la misma operación con los movimientos de mayo y junio</v>
      </c>
      <c r="AK44" s="12">
        <v>0.08</v>
      </c>
      <c r="AL44" s="70">
        <f>IFERROR(VLOOKUP($F44,Datos!$Y:$AP,2,0)/100,"0")</f>
        <v>0.08</v>
      </c>
      <c r="AM44" s="11" t="str">
        <f>IFERROR(VLOOKUP($F44,Datos!$AB:$AP,3,0),"")</f>
        <v>Se realizó la revisión de todas las actas de legalización de ingresos de la vigencia (enero a julio) y se detallaron las diferencias con respecto a la información registrada en presupuesto.  Se solicita mediante correo la corrección de 34 actas de legalización y se elabora archivo en excel detallado</v>
      </c>
      <c r="AN44" s="12">
        <v>0.08</v>
      </c>
      <c r="AO44" s="70">
        <f>IFERROR(VLOOKUP($F44,Datos!$AB:$AP,2,0)/100,"0")</f>
        <v>0</v>
      </c>
      <c r="AP44" s="11" t="str">
        <f>IFERROR(VLOOKUP($F44,Datos!$AE:$AP,3,0),"")</f>
        <v>Se realizó la revisión de las actas de legalización de ingresos de la vigencia de enero a agosto, se corrigieron 23 actas de las 34 actas que se debería corregir., quedando 11 actas pendientes</v>
      </c>
      <c r="AQ44" s="12">
        <v>0.08</v>
      </c>
      <c r="AR44" s="70">
        <f>IFERROR(VLOOKUP($F44,Datos!$AE:$AP,2,0)/100,"0")</f>
        <v>0.2</v>
      </c>
      <c r="AS44" s="11" t="str">
        <f>IFERROR(VLOOKUP($F44,Datos!$AH:$AP,3,0),"")</f>
        <v/>
      </c>
      <c r="AT44" s="12">
        <v>0.08</v>
      </c>
      <c r="AU44" s="70" t="str">
        <f>IFERROR(VLOOKUP($F44,Datos!$AH:$AP,2,0)/100,"0")</f>
        <v>0</v>
      </c>
      <c r="AV44" s="11" t="str">
        <f>IFERROR(VLOOKUP($F44,Datos!$AK:$AP,3,0),"")</f>
        <v/>
      </c>
      <c r="AW44" s="12">
        <v>0.08</v>
      </c>
      <c r="AX44" s="70" t="str">
        <f>IFERROR(VLOOKUP($F44,Datos!$AK:$AP,2,0)/100,"0")</f>
        <v>0</v>
      </c>
      <c r="AY44" s="11" t="str">
        <f>IFERROR(VLOOKUP($F44,Datos!$AN:$AP,3,0),"")</f>
        <v/>
      </c>
      <c r="AZ44" s="12">
        <v>0.12</v>
      </c>
      <c r="BA44" s="70" t="str">
        <f>IFERROR(VLOOKUP($F44,Datos!$AN:$AP,2,0)/100,"0")</f>
        <v>0</v>
      </c>
      <c r="BB44" s="241">
        <f t="shared" si="1"/>
        <v>0.68</v>
      </c>
      <c r="BC44" s="242">
        <f t="shared" si="2"/>
        <v>0.13600000000000001</v>
      </c>
      <c r="BD44" s="71"/>
    </row>
    <row r="45" spans="1:56" s="36" customFormat="1" ht="61.5" customHeight="1" thickTop="1" thickBot="1">
      <c r="A45" s="35"/>
      <c r="B45" s="59" t="s">
        <v>121</v>
      </c>
      <c r="C45" s="307" t="s">
        <v>152</v>
      </c>
      <c r="D45" s="296" t="s">
        <v>153</v>
      </c>
      <c r="E45" s="296" t="s">
        <v>154</v>
      </c>
      <c r="F45" s="32" t="s">
        <v>155</v>
      </c>
      <c r="G45" s="83">
        <v>0.4</v>
      </c>
      <c r="H45" s="60">
        <v>43498</v>
      </c>
      <c r="I45" s="60">
        <v>43830</v>
      </c>
      <c r="J45" s="32" t="s">
        <v>156</v>
      </c>
      <c r="K45" s="32" t="s">
        <v>38</v>
      </c>
      <c r="L45" s="32" t="s">
        <v>134</v>
      </c>
      <c r="M45" s="32" t="s">
        <v>40</v>
      </c>
      <c r="N45" s="19" t="s">
        <v>157</v>
      </c>
      <c r="O45" s="32" t="s">
        <v>42</v>
      </c>
      <c r="P45" s="32" t="s">
        <v>43</v>
      </c>
      <c r="Q45" s="82" t="s">
        <v>364</v>
      </c>
      <c r="R45" s="11" t="str">
        <f>IFERROR(VLOOKUP($F45,Datos!$G:$AP,3,0),"")</f>
        <v/>
      </c>
      <c r="S45" s="18"/>
      <c r="T45" s="70" t="str">
        <f>IFERROR(VLOOKUP($F45,Datos!$G:$AP,2,0)/100,"0")</f>
        <v>0</v>
      </c>
      <c r="U45" s="11" t="str">
        <f>IFERROR(VLOOKUP($F45,Datos!$J:$AP,3,0),"")</f>
        <v/>
      </c>
      <c r="V45" s="18"/>
      <c r="W45" s="70" t="str">
        <f>IFERROR(VLOOKUP($F45,Datos!$J:$AP,2,0)/100,"0")</f>
        <v>0</v>
      </c>
      <c r="X45" s="11" t="str">
        <f>IFERROR(VLOOKUP($F45,Datos!$M:$AP,3,0),"")</f>
        <v xml:space="preserve">Para  el  1er trimestre  se   tenían programadas  un total  de  2 actividades  de las   cuales se ejecutaron   un total de  2 actividades así:_x000D_
Ejecutadas:  _x000D_
•	Se realizó  jornada    de  entrega de  programadores para todo el personal,   los cuales contienen imágenes  de la misionalidad de la entidad._x000D_
•	Se realizó la entrega  para todo el personal de la entidad   de  sacos azules  oscuro, con el logo de la entidad. </v>
      </c>
      <c r="Y45" s="12">
        <v>0.25</v>
      </c>
      <c r="Z45" s="70">
        <f>IFERROR(VLOOKUP($F45,Datos!$M:$AP,2,0)/100,"0")</f>
        <v>0.25</v>
      </c>
      <c r="AA45" s="11" t="str">
        <f>IFERROR(VLOOKUP($F45,Datos!$P:$AP,3,0),"")</f>
        <v/>
      </c>
      <c r="AB45" s="18"/>
      <c r="AC45" s="70" t="str">
        <f>IFERROR(VLOOKUP($F45,Datos!$P:$AP,2,0)/100,"0")</f>
        <v>0</v>
      </c>
      <c r="AD45" s="11" t="str">
        <f>IFERROR(VLOOKUP($F45,Datos!$S:$AP,3,0),"")</f>
        <v/>
      </c>
      <c r="AE45" s="18"/>
      <c r="AF45" s="70" t="str">
        <f>IFERROR(VLOOKUP($F45,Datos!$S:$AP,2,0)/100,"0")</f>
        <v>0</v>
      </c>
      <c r="AG45" s="11" t="str">
        <f>IFERROR(VLOOKUP($F45,Datos!$V:$AP,3,0),"")</f>
        <v xml:space="preserve">Para el Segundo trimestre  se  cumplido el plan  en un 300%    de   1  actividad programada se ejecutaron  3,   lo anterior por cuanto se  desarrollaron    dos actividades    no programadas  que se registran en el plan.
Ejecutadas:
•Se programaron   talleres   uno por dependencia para detectar  las  acciones de mejora del  ambiente  laboral, actividad que inicio en   junio los días 11, 13, 19, 20, 21 de junio
•Se realizó la 1ra sesión de trabajo en equipo con la Oficina Asesora de Planeación el 22 de mayo, mediante el programa formación en red del DASC 2. 
•Se realizó charla de trabajo en equipo con la Oficina TIC el 28 de mayo, y los días   10, 11 y  25 de  junio  con las  dependencias   Control interno, SAF,  Comunicaciones, RBL. Realizadas  con el apoyo del profesional de TH Jairo Vargas
•Se continuó la construcción de la nueva cartilla de inducción y reinducción con el seguimiento y solicitud de información a la Oficina Asesora de Planeación.
"		</v>
      </c>
      <c r="AH45" s="20">
        <v>0.25</v>
      </c>
      <c r="AI45" s="70">
        <f>IFERROR(VLOOKUP($F45,Datos!$V:$AP,2,0)/100,"0")</f>
        <v>0.25</v>
      </c>
      <c r="AJ45" s="11" t="str">
        <f>IFERROR(VLOOKUP($F45,Datos!$Y:$AP,3,0),"")</f>
        <v/>
      </c>
      <c r="AK45" s="18"/>
      <c r="AL45" s="70" t="str">
        <f>IFERROR(VLOOKUP($F45,Datos!$Y:$AP,2,0)/100,"0")</f>
        <v>0</v>
      </c>
      <c r="AM45" s="11" t="str">
        <f>IFERROR(VLOOKUP($F45,Datos!$AB:$AP,3,0),"")</f>
        <v/>
      </c>
      <c r="AN45" s="18"/>
      <c r="AO45" s="70" t="str">
        <f>IFERROR(VLOOKUP($F45,Datos!$AB:$AP,2,0)/100,"0")</f>
        <v>0</v>
      </c>
      <c r="AP45" s="11" t="str">
        <f>IFERROR(VLOOKUP($F45,Datos!$AE:$AP,3,0),"")</f>
        <v>Para el tercer trimestre  se tenia  programada una jornada de indución   en la cual  se  adelantaron   las siguientes tematicas:  _x000D_
Agosto:   Taller Ley Servicios Públicos y Régimen Tarifario, Taller Articulación MIPG - MTO Taller Ley de transparencia y Código de Integridad      _x000D_
Septiembre:  Taller Ley de transparencia y Código de Integridad, aller Ley Servicios Públicos y Régimen Tarifario, Contratación estatal, Taller regimen de prestación del servicio de Alumbrado Público.  Plan Anticorrupción, esquema de Aseo y Rendición de Cuentas, partici´pación ciudadana y  control al empleo público</v>
      </c>
      <c r="AQ45" s="20">
        <v>0.25</v>
      </c>
      <c r="AR45" s="70">
        <f>IFERROR(VLOOKUP($F45,Datos!$AE:$AP,2,0)/100,"0")</f>
        <v>0.25</v>
      </c>
      <c r="AS45" s="11" t="str">
        <f>IFERROR(VLOOKUP($F45,Datos!$AH:$AP,3,0),"")</f>
        <v/>
      </c>
      <c r="AT45" s="18"/>
      <c r="AU45" s="70" t="str">
        <f>IFERROR(VLOOKUP($F45,Datos!$AH:$AP,2,0)/100,"0")</f>
        <v>0</v>
      </c>
      <c r="AV45" s="11" t="str">
        <f>IFERROR(VLOOKUP($F45,Datos!$AK:$AP,3,0),"")</f>
        <v/>
      </c>
      <c r="AW45" s="18"/>
      <c r="AX45" s="70" t="str">
        <f>IFERROR(VLOOKUP($F45,Datos!$AK:$AP,2,0)/100,"0")</f>
        <v>0</v>
      </c>
      <c r="AY45" s="11" t="str">
        <f>IFERROR(VLOOKUP($F45,Datos!$AN:$AP,3,0),"")</f>
        <v/>
      </c>
      <c r="AZ45" s="20">
        <v>0.25</v>
      </c>
      <c r="BA45" s="70" t="str">
        <f>IFERROR(VLOOKUP($F45,Datos!$AN:$AP,2,0)/100,"0")</f>
        <v>0</v>
      </c>
      <c r="BB45" s="241">
        <f t="shared" si="1"/>
        <v>0.75</v>
      </c>
      <c r="BC45" s="242">
        <f t="shared" si="2"/>
        <v>0.30000000000000004</v>
      </c>
      <c r="BD45" s="71"/>
    </row>
    <row r="46" spans="1:56" s="36" customFormat="1" ht="61.5" customHeight="1" thickTop="1" thickBot="1">
      <c r="A46" s="35"/>
      <c r="B46" s="59" t="s">
        <v>121</v>
      </c>
      <c r="C46" s="308"/>
      <c r="D46" s="309"/>
      <c r="E46" s="309"/>
      <c r="F46" s="32" t="s">
        <v>158</v>
      </c>
      <c r="G46" s="83">
        <v>0.3</v>
      </c>
      <c r="H46" s="60">
        <v>43498</v>
      </c>
      <c r="I46" s="60">
        <v>43830</v>
      </c>
      <c r="J46" s="32" t="s">
        <v>159</v>
      </c>
      <c r="K46" s="32" t="s">
        <v>38</v>
      </c>
      <c r="L46" s="32" t="s">
        <v>134</v>
      </c>
      <c r="M46" s="32" t="s">
        <v>40</v>
      </c>
      <c r="N46" s="19" t="s">
        <v>160</v>
      </c>
      <c r="O46" s="32" t="s">
        <v>42</v>
      </c>
      <c r="P46" s="32" t="s">
        <v>43</v>
      </c>
      <c r="Q46" s="82" t="s">
        <v>364</v>
      </c>
      <c r="R46" s="11" t="str">
        <f>IFERROR(VLOOKUP($F46,Datos!$G:$AP,3,0),"")</f>
        <v/>
      </c>
      <c r="S46" s="18"/>
      <c r="T46" s="70" t="str">
        <f>IFERROR(VLOOKUP($F46,Datos!$G:$AP,2,0)/100,"0")</f>
        <v>0</v>
      </c>
      <c r="U46" s="11" t="str">
        <f>IFERROR(VLOOKUP($F46,Datos!$J:$AP,3,0),"")</f>
        <v/>
      </c>
      <c r="V46" s="18"/>
      <c r="W46" s="70" t="str">
        <f>IFERROR(VLOOKUP($F46,Datos!$J:$AP,2,0)/100,"0")</f>
        <v>0</v>
      </c>
      <c r="X46" s="11" t="str">
        <f>IFERROR(VLOOKUP($F46,Datos!$M:$AP,3,0),"")</f>
        <v>Para  el  1er trimestre  se   tenían programadas  un total  de  14 actividades  de las   cuales se ejecutaron   un total de  17 actividades así:
Ejecutadas:  
•	Jornada actualización Pasivocol 2019 (no programada para el periodo)
•	Charlas "Horas extra" y "Fatiga y sueño" Capacitación Derecho de Petición  el 19 de marzo (Realizada por S. Asuntos Legales)
•	Presupuesto Público, (no programada para el periodo, estaba programado para abril y  por programación de entidad organizadora  se    dio inicio en el mes de marzo)
•	Actualización SIGAB 1.0 
•	Sensibilización sobre MIPG. (Inició campaña de sensibilización con pieza informativa el 29 de marzo.  Esta actividad estaba programada para abril, pero por situaciones logísticas dela entidad se adelantó su inicio para marzo)
•	Gestión del Rendimiento (Sistema Tipo evaluación del  Desempeño, teletrabajo)  se adelantaron 2 jornadas  una  para los responsables de hacer seguimiento al proceso y la otra para evaluadores y evaluados 
•	Servicio y Atención al ciudadano.  Para el personal de PQR´s, asistieron a las convocatorias de la Veeduría y se envió listado para inscripción de servidores al curso virtual de Servicio al Ciudadano
•	Decreto 1443 de 2014, Articulo 11. Se realizó jornada desactualización normativa con el Comité de Convivencia Laboral 
•	Ley 909 de 2004 - Convocatoria concurso público.  Se adelantaron 2  jornadas  convocatoria distrital para  funcionarios  convocada por Alcaldía Mayor y   una dirigida a jefes de personal y responsables  convocada por el DASCD.
•	Comunicación asertiva y Charlas Comunicación Asertiva (no programada para el periodo, estaba programado para abril por  temas de proveedor se adelantaron las jornadas para el mes de marzo).
•	Charlas Comunicación Asertiva (no programada para el periodo, estaba programado para abril por  temas de proveedor se adelantaron las jornadas para el mes de marzo).
1.	Funciones y atribuciones. Se realizó jornada de actualización normativa con el Comité de Convivencia Laboral 
2.	Ley 1010 de 2006. Se realizó jornada de actualización normativa con el Comité de Convivencia Laboral el 27 de marzo
No ejecutadas:  No se ejecutaron temáticas en:    
•	Gestión documental, Se reprogramó para Mayo, Agosto y Noviembre por disponibilidad del proceso de Gestión Documental. 
•	Rendición de Cuentas. Se reprogramó para  el mes de junio
•	Norma 45001- 2018 (en revisión por   presupuesto)</v>
      </c>
      <c r="Y46" s="12">
        <v>0.25</v>
      </c>
      <c r="Z46" s="70">
        <f>IFERROR(VLOOKUP($F46,Datos!$M:$AP,2,0)/100,"0")</f>
        <v>0.3</v>
      </c>
      <c r="AA46" s="11" t="str">
        <f>IFERROR(VLOOKUP($F46,Datos!$P:$AP,3,0),"")</f>
        <v/>
      </c>
      <c r="AB46" s="18"/>
      <c r="AC46" s="70" t="str">
        <f>IFERROR(VLOOKUP($F46,Datos!$P:$AP,2,0)/100,"0")</f>
        <v>0</v>
      </c>
      <c r="AD46" s="11" t="str">
        <f>IFERROR(VLOOKUP($F46,Datos!$S:$AP,3,0),"")</f>
        <v/>
      </c>
      <c r="AE46" s="18"/>
      <c r="AF46" s="70" t="str">
        <f>IFERROR(VLOOKUP($F46,Datos!$S:$AP,2,0)/100,"0")</f>
        <v>0</v>
      </c>
      <c r="AG46" s="11" t="str">
        <f>IFERROR(VLOOKUP($F46,Datos!$V:$AP,3,0),"")</f>
        <v>Para el segundo Trimestre:  Se ejecuto  en un 105%   de   39 actividades  se   ejecutaron 41.  Nota:  si bien se tenían programadas  Nota:     Para el periodo se ejecutaron  un total  de  23 actividades no programadas,  que se  incluyeron en el plan. _x000D_
Las siguientes actividades    no ejecutadas fueron:   Redacción y ortografía (por  aplicación de norma se reprograma  para capacitar   provisionales). Competencias funcionales del sector público ( no se encuentra proveedor), Inducción Para Jefes de talento humano (Dependemos del DASC), Regulación servicios públicos (en  busca de proveedor). Excel (dependemos del Sena). Política gobierno digital y gobierno en línea (pendiente proveedor). actualización ley de financiamiento y actualización de impuestos distritales (la SDH no ha programado);  Plan Anticorrupción ( pendiente programación veeduría). Capacidad Toma decisiones, control eficaz de riesgos, manejo de situación de crisis y SGSST  ( se priorizo   temáticas  de Riesgo psicosocial que impactaban todo el personal). Normas ISO y redacción informes de auditoría y papeles de trabajo auditoria (el proceso de contratación en curso). Sensibilizaciones Piga (se   programó semana ambiental para junio  donde se realizó la  sensibilización).socialización planes programas  procedimientos (las dependencias  no han programado). Habilidades de concertación y negociación y solución de conflictos laborales (pendiente programación ARL).</v>
      </c>
      <c r="AH46" s="20">
        <v>0.25</v>
      </c>
      <c r="AI46" s="70">
        <f>IFERROR(VLOOKUP($F46,Datos!$V:$AP,2,0)/100,"0")</f>
        <v>0.25</v>
      </c>
      <c r="AJ46" s="11" t="str">
        <f>IFERROR(VLOOKUP($F46,Datos!$Y:$AP,3,0),"")</f>
        <v/>
      </c>
      <c r="AK46" s="18"/>
      <c r="AL46" s="70" t="str">
        <f>IFERROR(VLOOKUP($F46,Datos!$Y:$AP,2,0)/100,"0")</f>
        <v>0</v>
      </c>
      <c r="AM46" s="11" t="str">
        <f>IFERROR(VLOOKUP($F46,Datos!$AB:$AP,3,0),"")</f>
        <v/>
      </c>
      <c r="AN46" s="18"/>
      <c r="AO46" s="70" t="str">
        <f>IFERROR(VLOOKUP($F46,Datos!$AB:$AP,2,0)/100,"0")</f>
        <v>0</v>
      </c>
      <c r="AP46" s="11" t="str">
        <f>IFERROR(VLOOKUP($F46,Datos!$AE:$AP,3,0),"")</f>
        <v>Plan de Capacitación_x000D_
En el cuarto trimestre se cumplió en un 34% el plan teniendo en cuenta que se realizaron 59 actividades de 44 programadas para el periodo.   Es de aclarar   que   de las 59 actividades   corresponden   a:    Cumplidas  del periodo 17;  Cumplidas de otros periodos 5,  Ejecutadas que no estaban contempladas en el cronograma 17,  y Programadas para el periodo, pero se ejecutaron en anteriores trimestres 2. No se cumplieron 18 actividades programadas en el periodo, las cuales se reprogramaron para el 4 trimestre:_x000D_
_x000D_
_x000D_
•	No ejecutadas:_x000D_
_x000D_
	Realización de presentaciones: Se reprogramó para el segundo semestre debido a cruce con otros procesos del SGSST,se realizará en Noviembre, pues se dio prioridad a temas de inducción – reinducción_x000D_
	Normatividad para cierre de proyectos comunitarios: Esta actividad no se pudo realizar por dificultad en consecución del proveedor_x000D_
	Habilidades Digitales: Este proceso no se realizó ya que se dio prioridad a las jornadas de inducción - reinducción que iniciaron en agosto_x000D_
	Ciudadanía digital: Este proceso no se realizó ya que se dio prioridad a las jornadas de inducción - reinducción que iniciaron en agosto_x000D_
	Itil. Se reprograma para el último trimestre debido a priorización de jornadas de inducción – reinducción _x000D_
	Cobit. Se reprograma para el último trimestre debido a priorización de jornadas de inducción – reinducción_x000D_
	Actualización Información Exógena Tributaria - Cumplimiento a la Resolución N°68 de 2016 y sus modificaciones_x000D_
	Sistema de gestión documental contable_x000D_
	Facturación Electrónica_x000D_
	Gestión social en el marco de la prestación de los servicios a cargo de la UAESP: Este proceso no se realizará debido a que el correspondiente a servicio al ciudadano inició en el segundo semestre y se debe concluir ese._x000D_
	Gestión del Cambio. Se reprograma para el último trimestre debido a priorización de jornadas de inducción – reinducción_x000D_
	Endomarketing:   No ha sido  programada por el DASCD_x000D_
	Sistema de Seguridad de la Información - Norma ISO 27000. Pendiente contratación en proceso_x000D_
	Competencias comportamentales Comité de Comisión de Personal, reprogramadas para 4 trimestre por cuanto la comisión se nombro en septiembre_x000D_
	Competencias laborales Comité de Comisión de Personal. reprogramadas para 4 trimestre por cuanto la comisión se nombro en septiembre_x000D_
	Ley 909 de 2004 - Convoatoria concurso publico. Se reprograma para el último trimestre debido a priorización de jornadas de inducción – reinducción_x000D_
	Procedimientos reclamaciones. Se reprograma para el último trimestre debido a priorización de jornadas de inducción – reinducción._x000D_
	Guía de Gestión para los CCL y COPAST. Se depende de la programación del DASCD._x000D_
_x000D_
_x000D_
•	Ejecutadas: _x000D_
_x000D_
	Fortalecimiento de competencias: Se realizaron : 1. "Módulo BiIocinemática" y "Primeros auxilios" el 4 de julio, Realizada por Secretaría de Movilidad y profesional del SGSST para los conductores 2. Gestión de residuos hospitalarios, realizada el 26 de julio en la Universidad del Externado y participaron personas de RBLMódulo de ecoconducción el 1 de agosto, Realizada por Secretaría de Movilidad para los conductores 3. Pasivocol el 16 de agosto, en la cual participó personal de nómina 4. 41 JORNADAS INTERNACIONALES DE DERECHO PENAL - Criminalidad contemporánea y corrupción: ¿efectividad de la pena privativa de la libertad?, realizadas los días 14, 15 y 16 de agosto, y en la cual participó Asesora de la Dirección 5 Encuentro de Talento Humano "Servidores del futuro" organizado por el Dasc y que tuvo lugar el 16 de agosto 6. XXJornadas Internacionales de Derecho Administrativo, realizadas el 4, 5 y 6 de septiembre por la Universidad del Externado y en las cuales particparon funcionarios de Control Interno 7. Módulo "Módulo Velocidad y Factores de Riesgo" y "Primeros Auxilios" el 5 de septiembre, Realizada por Secretaría de Movilidad y profesional del SGSST para los conductores 7. Taller cómo prevenir y evitar sanciones de la UGPP, desarrollado el 18 de septiembre, en el cual párticióp funcionaria de nómina_x000D_
	Manejo financiero de los contratos y convenios desde la supervisión:.Se realizaron talleres de Supervisión de contratos los días 15, 17 y 18 de julio, a través de la Subdirección de Asuntos Legales 2. . Taller de Contratación estatal, realizado el 30 de septiembre_x000D_
	Aplicativos Internos.  Se realizó inducción en Orfeo a personal de Talento Humano el 10 de julio _x000D_
	Gestión de empresas de servicios públicos: . Taller Ley de servicios públicos y régimen tarifario, realizado los días 22 de agosto y 19 de septiembre _x000D_
	Diseño organizacional:  Se divulgó la Oferta de las formaciones de la plataforma virtual del DASC_x000D_
	El derecho de las mujeres a una vida libre de violencias: herramientas prácticas para su reconocimiento y garantía. El 2 de julio los funcionarios recibieron en su correo electrónico la información remitida por Secretaría de la Mujer para acceder al curso virtual_x000D_
	Formación a formadores (Sensibilización y Cursos Intensivos) Taller de gestión del conocimiento realizado el 6 de septiembre, en el DAFP, organizado por la Secretaría General, y al cual asistieron personas de Planeación_x000D_
	Escuela de liderazgo: Se adelantaron estas jornadas los dias 20 y 27 de agosto y el 5 de Septiembre, con los grupos de TICS , control interno, dirección , comunicaciones, RBL , alumbrado publico y planeación_x000D_
	Thinking Design (Diseño de Pensamiento). Se realizó divulgación de convocatoria._x000D_
	Innovación (Sensibilización, Cursos Intensivos, Diseño Iniciativas). Se adelantaron las siguientes temáticas . Taller "Cultura de datos y su influencia en las organizaciones", realizado por el equipo de innovación el 4 de septiembre. Taller "Bogotá con nun servicio de aseo más digital", realizado por el equipo de innovación el 11 de septiembre" 8. Taller "Cultura de datos y su influencia en las organizaciones", realizado por el equipo de innovación el 18 de septiembre". Taller "Introducción a los datos geográficos" realizado por el equipo de innovación el 26 de septiembre"_x000D_
	Gestión de Integridad (Taller o curso). Se realizó taller Ley de Transparencia y Código de integridad el  5 de septiembre. Congreso Internacional de Transparencia y Gob Abierto, convocado por veeduría y realizado el 17 de septiembre, asistieron personas de planeación y archivo central.  Foro Internacional Derecho de Acceso a la Información Pública: hacia una mayor inclusión, realizado el 26 de septiembre, al cual asistió personal de archivo central._x000D_
	Modelos virtuales SST. Se divulgó el curso virtual del SGSST ofertado por el DASC_x000D_
	Matriz de Maduración del SGSST. se adelanto el 16 de Julio_x000D_
	En materia del SGSST. Se adelantaron :  "Congreso Distrital  de   Gestión de  Cambio Climático" organizado por la Alcaldía e Idiger, y que tuvo lugar los días 4 y 5 de julio. Se hizo una sensibilización a los brigadistas de la Unidad sobre cual debe ser su comportamiento en situaciones de emergencias, la jornada se realizó el  30 de Septiembre con apoyo de la Arl para brigadistas con asistencia de 12 personas jornada mañana y 6 personas  en la tarde. El  30 de Septiembre con apoyo de la Arl para brigadistas primeros auxilios, busqueda y rescate y evacuación. Y Manejo del estrés para brigadistas en situaciones de emergencias_x000D_
	Primer respondiente_x000D_
	Programas de promoción y prevención_x000D_
	Transporte de pacientes_x000D_
	Charla sobre acoso laboral y acoso sexual el 16 de julio, espacio ofertado por el DASC,_x000D_
_x000D_
•	Ejecutadas de otros periodos_x000D_
_x000D_
	Regulación de servicios públicos :Taller Ley de servicios públicos y régimen tarifario, realizado los días 22 de agosto y 19 de septiembre actividad programada para el mes de junio._x000D_
	Se realizó taller Plan anticorrupción el día 25 de septiembre, a través de la OAP, que se tenía programado para mayo._x000D_
	Sistema de Gestión de Seguridad y Salud en el Trabajo: Decreto 1072 de 2015 artículo 2.2.4.6.8 numeral 9 y 2.2.4.6.10 numeral 5, actividad   correspondiente al mes de junio. realizando En  el mes de Julio  participaron  2  profesionales  del SGSST,  en la  jornada Indicadores de gestión para la administración efectiva del sistema de gestión de SST convocada por la  ARL , durante los días, 4 y 5 Servidores de la entidad participaron el 24 de julio en el Evento de la Comisión Nacional del Sector Público, en el que recibieron sensibilización sobre la importancia de una cultura de seguridad y salud en el trabajo_x000D_
	a Oficina Asesora de Planeción realizó a través de los Comités Primarios de las áreas una sensibilización sobre el PIGA de la entidad 2. Secretaría de ambiente realizó una charla sobre gestión de residuos peligrosos el 8 de agosto jornadas que se encontraban programadas para mayo_x000D_
	La Oficina de Control Interno adelantó socializaciones sobre ajuste a procedimiento de auditorías en las reuniones de comité primario actividad programada para abril_x000D_
_x000D_
_x000D_
_x000D_
•	Ejecutadas no programadas_x000D_
_x000D_
	Regulación de servicios públicos: Taller de esquema de aseo, realizado el 13 de septiembre de 2019._x000D_
	Contratación pú</v>
      </c>
      <c r="AQ46" s="20">
        <v>0.25</v>
      </c>
      <c r="AR46" s="70">
        <f>IFERROR(VLOOKUP($F46,Datos!$AE:$AP,2,0)/100,"0")</f>
        <v>0.34</v>
      </c>
      <c r="AS46" s="11" t="str">
        <f>IFERROR(VLOOKUP($F46,Datos!$AH:$AP,3,0),"")</f>
        <v/>
      </c>
      <c r="AT46" s="18"/>
      <c r="AU46" s="70" t="str">
        <f>IFERROR(VLOOKUP($F46,Datos!$AH:$AP,2,0)/100,"0")</f>
        <v>0</v>
      </c>
      <c r="AV46" s="11" t="str">
        <f>IFERROR(VLOOKUP($F46,Datos!$AK:$AP,3,0),"")</f>
        <v/>
      </c>
      <c r="AW46" s="18"/>
      <c r="AX46" s="70" t="str">
        <f>IFERROR(VLOOKUP($F46,Datos!$AK:$AP,2,0)/100,"0")</f>
        <v>0</v>
      </c>
      <c r="AY46" s="11" t="str">
        <f>IFERROR(VLOOKUP($F46,Datos!$AN:$AP,3,0),"")</f>
        <v/>
      </c>
      <c r="AZ46" s="20">
        <v>0.25</v>
      </c>
      <c r="BA46" s="70" t="str">
        <f>IFERROR(VLOOKUP($F46,Datos!$AN:$AP,2,0)/100,"0")</f>
        <v>0</v>
      </c>
      <c r="BB46" s="241">
        <f t="shared" si="1"/>
        <v>0.89000000000000012</v>
      </c>
      <c r="BC46" s="242">
        <f t="shared" si="2"/>
        <v>0.26700000000000002</v>
      </c>
      <c r="BD46" s="71"/>
    </row>
    <row r="47" spans="1:56" s="36" customFormat="1" ht="61.5" customHeight="1" thickTop="1" thickBot="1">
      <c r="A47" s="35"/>
      <c r="B47" s="59" t="s">
        <v>121</v>
      </c>
      <c r="C47" s="308"/>
      <c r="D47" s="295"/>
      <c r="E47" s="295"/>
      <c r="F47" s="32" t="s">
        <v>376</v>
      </c>
      <c r="G47" s="83">
        <v>0.3</v>
      </c>
      <c r="H47" s="60">
        <v>43498</v>
      </c>
      <c r="I47" s="60">
        <v>43830</v>
      </c>
      <c r="J47" s="32" t="s">
        <v>161</v>
      </c>
      <c r="K47" s="32" t="s">
        <v>38</v>
      </c>
      <c r="L47" s="32" t="s">
        <v>134</v>
      </c>
      <c r="M47" s="32" t="s">
        <v>40</v>
      </c>
      <c r="N47" s="19" t="s">
        <v>162</v>
      </c>
      <c r="O47" s="32" t="s">
        <v>42</v>
      </c>
      <c r="P47" s="32" t="s">
        <v>43</v>
      </c>
      <c r="Q47" s="82" t="s">
        <v>364</v>
      </c>
      <c r="R47" s="11" t="str">
        <f>IFERROR(VLOOKUP($F47,Datos!$G:$AP,3,0),"")</f>
        <v/>
      </c>
      <c r="S47" s="18"/>
      <c r="T47" s="70" t="str">
        <f>IFERROR(VLOOKUP($F47,Datos!$G:$AP,2,0)/100,"0")</f>
        <v>0</v>
      </c>
      <c r="U47" s="11" t="str">
        <f>IFERROR(VLOOKUP($F47,Datos!$J:$AP,3,0),"")</f>
        <v/>
      </c>
      <c r="V47" s="18"/>
      <c r="W47" s="70" t="str">
        <f>IFERROR(VLOOKUP($F47,Datos!$J:$AP,2,0)/100,"0")</f>
        <v>0</v>
      </c>
      <c r="X47" s="11" t="str">
        <f>IFERROR(VLOOKUP($F47,Datos!$M:$AP,3,0),"")</f>
        <v>Para  el  1er trimestre  se   tenían programadas  un total  de  14 actividades  de las   cuales se ejecutaron   un total de  10 actividades así:_x000D_
Ejecutadas: Asesorías de proveedores de servicios, Celebración día de la Mujer, Celebración día del Hombre, Relanzamiento Gimnasio -  campaña de Hábitos de vida saludable, Movilidad Sostenible (3 jornadas), se di  inicio  a  la campaña de valores institucionales,  Orgullo UAESP y "En este lugar promovemos una Bogotá libre de discriminación”_x000D_
No ejecutadas: No se realizaron  actividades   en temas de: Divulgación Fondos Educativos "FRADEC",  programa Bogotá Bilingüe, Actividad pareja, Promoción Programa Servimos.  Los cuales se reprograman para el 2do trimestre.</v>
      </c>
      <c r="Y47" s="12">
        <v>0.25</v>
      </c>
      <c r="Z47" s="70">
        <f>IFERROR(VLOOKUP($F47,Datos!$M:$AP,2,0)/100,"0")</f>
        <v>0.18</v>
      </c>
      <c r="AA47" s="11" t="str">
        <f>IFERROR(VLOOKUP($F47,Datos!$P:$AP,3,0),"")</f>
        <v/>
      </c>
      <c r="AB47" s="18"/>
      <c r="AC47" s="70" t="str">
        <f>IFERROR(VLOOKUP($F47,Datos!$P:$AP,2,0)/100,"0")</f>
        <v>0</v>
      </c>
      <c r="AD47" s="11" t="str">
        <f>IFERROR(VLOOKUP($F47,Datos!$S:$AP,3,0),"")</f>
        <v/>
      </c>
      <c r="AE47" s="18"/>
      <c r="AF47" s="70" t="str">
        <f>IFERROR(VLOOKUP($F47,Datos!$S:$AP,2,0)/100,"0")</f>
        <v>0</v>
      </c>
      <c r="AG47" s="11" t="str">
        <f>IFERROR(VLOOKUP($F47,Datos!$V:$AP,3,0),"")</f>
        <v xml:space="preserve">En el segundo trimestre  se cumplió en   un 108%   el plan   teniendo en cuenta  que  se   realizaron  un total  de  26 actividades de las cuales se    desarrollaron 9  no  programadas. Las actividades no ejecutadas  fueron: Divulgación Programa propósito de vida  ( la ejecución depende  de   una entidad externa DASCD);  Jornada de informe de Gestión  y  Dia del Padre (fechas    pendientes de definir por dirección), Relanzamiento  zona de juegos y  Lanzamiento sala de lactancia ( por  temas de adecuación de  sede principal); Yo teletrabajado y Orgullo UAESP  (no se  ha  remitido campaña  por parte de comunicaciones).   escuela de padres (se priorizó actividades del SST). </v>
      </c>
      <c r="AH47" s="20">
        <v>0.25</v>
      </c>
      <c r="AI47" s="70">
        <f>IFERROR(VLOOKUP($F47,Datos!$V:$AP,2,0)/100,"0")</f>
        <v>0.27</v>
      </c>
      <c r="AJ47" s="11" t="str">
        <f>IFERROR(VLOOKUP($F47,Datos!$Y:$AP,3,0),"")</f>
        <v/>
      </c>
      <c r="AK47" s="18"/>
      <c r="AL47" s="70" t="str">
        <f>IFERROR(VLOOKUP($F47,Datos!$Y:$AP,2,0)/100,"0")</f>
        <v>0</v>
      </c>
      <c r="AM47" s="11" t="str">
        <f>IFERROR(VLOOKUP($F47,Datos!$AB:$AP,3,0),"")</f>
        <v/>
      </c>
      <c r="AN47" s="18"/>
      <c r="AO47" s="70" t="str">
        <f>IFERROR(VLOOKUP($F47,Datos!$AB:$AP,2,0)/100,"0")</f>
        <v>0</v>
      </c>
      <c r="AP47" s="11" t="str">
        <f>IFERROR(VLOOKUP($F47,Datos!$AE:$AP,3,0),"")</f>
        <v xml:space="preserve">En el cuarto trimestre se cumplió en un 29% el plan teniendo en cuenta que se realizaron 21 actividades de 18 programadas para el periodo.   Es de aclarar   que   de las 21 actividades   corresponden   a:    Cumplidas  del periodo 9;  Cumplidas de otros periodos 4,  Ejecutadas que no estaban contempladas en el cronograma 4,  y Programadas para el periodo, pero se ejecutaron en anteriores trimestres 2. No se cumplieron   5 actividades programadas en el periodo, las cuales se reprogramaron para el 4 trimestre:_x000D_
•	Cumplidas del periodo:  9_x000D_
_x000D_
	Asesorías de proveedores de servicios: Durante el trimestre   se adelantaron jornadas de Asesorías de proveedores de servicios, los días: 3, 17, 31 de julio; 14, 28 de agosto y 11 y 25 de septiembre.  _x000D_
	Se realizó la feria de servicios de vivienda el 26 de julio, con la participación de Constructora Colpatria, Davivienda, Confiar, Coopebis, Consufin, FNA, Compensa_x000D_
	La celebración día del Conductor. Se realizó desayuno para conductores el día 2 de agosto de 2019._x000D_
	Movilidad Sostenible. Se  realizo evento "El reto bici" desarrollado el 19 de septiembre_x000D_
	Semana de la salud. Se desarrollo entre la semana del 16 al 20 _x000D_
	Dia de la familia:  se adelantaron  Pasadía lagosol el 14 de septiembre.  Caminata ecológica en hacienda el paraíso el 28 de septiembre_x000D_
	Invitaciones a Divercity: Se realizó segunda entrega de boletas entre los meses de agosto y septiembre._x000D_
	Campaña de valores institucionales.  Sé presentó el Sketch teatral "Los valores de la casa" por todas las oficinas los días 27 y 28 de agosto_x000D_
	Divulgación programa Bogotá Bilingüe. La entidad promovió la formación en ingles que la Contraloría generó, en la cual se inscribieron los funcionarios Johanna Lombana y Erlington Salcedo_x000D_
_x000D_
•	Cumplidas pendientes de otros periodo:  3_x000D_
_x000D_
	Divulgación programa "Propósito de vida": Se realizó actividad de pre-pensionados, la cual tuvo lugar el 16 de julio con el apoyo del DASC.   Esta actividad corresponde a la que estaba planeada en mayo_x000D_
_x000D_
	Se realizaron una jornadas de escuela de padres el 1, 14 y 28 de agosto, estaban programadas  para mayo._x000D_
_x000D_
	Promoción Programa Servimos. Se realizó divulgación del programa Promoción Programa Servimos el 15 de julio, mediante correo interno de comunicaciones, esta actividad cubrió la que no se realizó en marzo._x000D_
_x000D_
	Reconocimiento al mejor funcionario por nivel de Carrera Administrativa y de LNR. Se adelantó esta actividad para el mes de julio, en el cual se hizo reconocimiento social mediante correo electrónico a los mejores funcionarios_x000D_
_x000D_
•	Ejecutadas no programadas en cronograma vigencia: 4_x000D_
_x000D_
	Divulgación programa "Propósito de vida": Se realizó la charla "Personas próximas a pensionar" a través de Colfondos el 13 de agosto de 2019. _x000D_
	Jornadas  hábitos saludables: Se adelantaron 3 jornadas. _x000D_
_x000D_
	Campaña "En este lugar promovemos una Bogotá libre de discriminación.  Sé realizó video resaltando la vinculación de personal con discapacidad en la UAESP publicado en agosto, en el cual se tomó como referente a la colaboradora Clara López que apoya recepción y cuenta con discapacidad visual, esta actividad estaba planteada para octubre_x000D_
	Se realizaron una jornadas de escuela de padres el 11, 18 y 25 de septiembre_x000D_
_x000D_
•	Programadas para el periodo, pero se ejecutaron en anteriores trimestres: 2_x000D_
_x000D_
	La actividad solos y solas se adelantó la jornada en el mes de junio_x000D_
	Vacaciones recreativas hijos de funcionarios: Las vacaciones se realizaron en el mes de junio_x000D_
_x000D_
•	No cumplidas: 5_x000D_
_x000D_
1)	Promoción Programa Servimos: divulgación programa servicios de agosto se replantea para el último trimestre debido a que quedaba muy seguida con la de Julio_x000D_
_x000D_
2)	Mini torneo UAESP: Se reprograma para el cuarto trimestre esta actividad, debido a cruce con otras actividades en el mes como la semana de la salud_x000D_
3)	La UAESP evoluciona - Yo teletrabajador. Esta actividad sigue pendiente debido a cruce con otras campañas de la entidad, se reprograma para el último trimestre_x000D_
_x000D_
4)	Reconocimiento al mejor compañero no se realizó teniendo en cuenta que para el mes de septiembre se llevaron a cabo otras actividades como la semana de la salud, que implicaron una demanda de tiempo importante para los participantes, por tanto, se reprograma para el cuarto trimestre_x000D_
_x000D_
5)	Divulgación Fondos Educativos "FRADEC". Esta actividad no se realizó teniendo en cuenta que para el mes de septiembre se llevaron a cabo otras actividades como la semana de la salud, que implicaron una demanda de tiempo importante para los participantes, por tanto, se reprograma para el cuarto trimestre_x000D_
_x000D_
</v>
      </c>
      <c r="AQ47" s="20">
        <v>0.25</v>
      </c>
      <c r="AR47" s="70">
        <f>IFERROR(VLOOKUP($F47,Datos!$AE:$AP,2,0)/100,"0")</f>
        <v>0.28999999999999998</v>
      </c>
      <c r="AS47" s="11" t="str">
        <f>IFERROR(VLOOKUP($F47,Datos!$AH:$AP,3,0),"")</f>
        <v/>
      </c>
      <c r="AT47" s="18"/>
      <c r="AU47" s="70" t="str">
        <f>IFERROR(VLOOKUP($F47,Datos!$AH:$AP,2,0)/100,"0")</f>
        <v>0</v>
      </c>
      <c r="AV47" s="11" t="str">
        <f>IFERROR(VLOOKUP($F47,Datos!$AK:$AP,3,0),"")</f>
        <v/>
      </c>
      <c r="AW47" s="18"/>
      <c r="AX47" s="70" t="str">
        <f>IFERROR(VLOOKUP($F47,Datos!$AK:$AP,2,0)/100,"0")</f>
        <v>0</v>
      </c>
      <c r="AY47" s="11" t="str">
        <f>IFERROR(VLOOKUP($F47,Datos!$AN:$AP,3,0),"")</f>
        <v/>
      </c>
      <c r="AZ47" s="20">
        <v>0.25</v>
      </c>
      <c r="BA47" s="70" t="str">
        <f>IFERROR(VLOOKUP($F47,Datos!$AN:$AP,2,0)/100,"0")</f>
        <v>0</v>
      </c>
      <c r="BB47" s="241">
        <f t="shared" si="1"/>
        <v>0.74</v>
      </c>
      <c r="BC47" s="242">
        <f t="shared" si="2"/>
        <v>0.222</v>
      </c>
      <c r="BD47" s="71"/>
    </row>
    <row r="48" spans="1:56" s="36" customFormat="1" ht="72.95" customHeight="1" thickTop="1" thickBot="1">
      <c r="A48" s="35"/>
      <c r="B48" s="59" t="s">
        <v>121</v>
      </c>
      <c r="C48" s="308"/>
      <c r="D48" s="32" t="s">
        <v>163</v>
      </c>
      <c r="E48" s="32" t="s">
        <v>164</v>
      </c>
      <c r="F48" s="32" t="s">
        <v>165</v>
      </c>
      <c r="G48" s="83">
        <v>1</v>
      </c>
      <c r="H48" s="60">
        <v>43498</v>
      </c>
      <c r="I48" s="60">
        <v>43830</v>
      </c>
      <c r="J48" s="32" t="s">
        <v>377</v>
      </c>
      <c r="K48" s="32" t="s">
        <v>38</v>
      </c>
      <c r="L48" s="32" t="s">
        <v>134</v>
      </c>
      <c r="M48" s="32" t="s">
        <v>40</v>
      </c>
      <c r="N48" s="19" t="s">
        <v>166</v>
      </c>
      <c r="O48" s="32" t="s">
        <v>42</v>
      </c>
      <c r="P48" s="32" t="s">
        <v>43</v>
      </c>
      <c r="Q48" s="82" t="s">
        <v>364</v>
      </c>
      <c r="R48" s="11" t="str">
        <f>IFERROR(VLOOKUP($F48,Datos!$G:$AP,3,0),"")</f>
        <v/>
      </c>
      <c r="S48" s="18"/>
      <c r="T48" s="70" t="str">
        <f>IFERROR(VLOOKUP($F48,Datos!$G:$AP,2,0)/100,"0")</f>
        <v>0</v>
      </c>
      <c r="U48" s="11" t="str">
        <f>IFERROR(VLOOKUP($F48,Datos!$J:$AP,3,0),"")</f>
        <v/>
      </c>
      <c r="V48" s="18"/>
      <c r="W48" s="70" t="str">
        <f>IFERROR(VLOOKUP($F48,Datos!$J:$AP,2,0)/100,"0")</f>
        <v>0</v>
      </c>
      <c r="X48" s="11" t="str">
        <f>IFERROR(VLOOKUP($F48,Datos!$M:$AP,3,0),"")</f>
        <v/>
      </c>
      <c r="Y48" s="18"/>
      <c r="Z48" s="70" t="str">
        <f>IFERROR(VLOOKUP($F48,Datos!$M:$AP,2,0)/100,"0")</f>
        <v>0</v>
      </c>
      <c r="AA48" s="11" t="str">
        <f>IFERROR(VLOOKUP($F48,Datos!$P:$AP,3,0),"")</f>
        <v/>
      </c>
      <c r="AB48" s="18"/>
      <c r="AC48" s="70" t="str">
        <f>IFERROR(VLOOKUP($F48,Datos!$P:$AP,2,0)/100,"0")</f>
        <v>0</v>
      </c>
      <c r="AD48" s="11" t="str">
        <f>IFERROR(VLOOKUP($F48,Datos!$S:$AP,3,0),"")</f>
        <v/>
      </c>
      <c r="AE48" s="18"/>
      <c r="AF48" s="70" t="str">
        <f>IFERROR(VLOOKUP($F48,Datos!$S:$AP,2,0)/100,"0")</f>
        <v>0</v>
      </c>
      <c r="AG48" s="11" t="str">
        <f>IFERROR(VLOOKUP($F48,Datos!$V:$AP,3,0),"")</f>
        <v>•Se  realizó la   conformación  del Comité de  Convivencia y realizar jornadas capacitación _x000D_
•Se realizó jornada de actualización normativa con el Comité de Convivencia Laboral el 27 de marzo_x000D_
•	En el marco del plan de Capacitación de la entidad se formuló las jornadas de capacitación del SGSST. _x000D_
•	En el marco del programa de Riesgo Psicosocial: se adelantó. Sensibilización Comunicación Asertiva_x000D_
	se adelantó Jornada de vacunación al personal   para completar esquemas de vacunación_x000D_
•	Se elaboraron   los programas de Vigilancia epidemiológica en Riesgo cardiovascular, auditivo y visual _x000D_
•	Se adelantó la primera mesa técnica con la Subred Norte para revisar casos especiales. _x000D_
•	Se realizó el análisis de indicador de ausentismo por enfermedad_x000D_
•	acompaño reunión, convocada  para el 8 de mayo. _x000D_
•	se  acompañó reunión convocada para el 20 de  junio."_x000D_
•	Se realizo   el  22 de abril   la jornada  de sensibilización sobre inteligencia emocional,  realizada por la Subred Norte_x000D_
•	Se  realizo  el 7 de mayo  la Jornada de sensibilización sobre autocuidado, con la ARL Positiva y   Un  Taller sobre presión arterial, realizado el 21 por la Subred Norte_x000D_
•	Se realizo  el 11 de junio una Charla riesgo auditivo realizada  con la Subred Norte."_x000D_
•	Se realizaron jornadas de sensibilización presenciales el día  28 mayo realizando   actividades   en puesto de trabajo  por dependencias. En el mes de junio se adelantaron reuniones con comunicaciones para estrategia de divulgación, las cuales se   publicaran en el mes   de  julio"_x000D_
•	En el mes de junio se realizó la revisión y actualización de la Matriz Legal, con los cambios normativos presentados, para el mes de octubre se tiene programada la evaluación._x000D_
•	En el mes junio se consolido la información socio demográfica contenida en los informes ocupacionales, y los informes de la aplicación de las pruebas psicológicas individuales. ( ojo matriz con información consolidada)_x000D_
•	Durante abril se realizó la estrategia de pausas han venido realizando las jornadas de pausas activas con el apoyo tanto con la profesional de apoyo del sistema , lideres de pausas activas y apoyos de fisioterapeutas de la ARL Positiva, en las siguientes fechas : 12,18,21y 27 junio._x000D_
•	En el mes de abril : Se aplicaron las pruebas durante los días 9,10,11 y 12._x000D_
•	En el mes  de abril  se  realizo la  jornada  de  refuerzo de vacunación realizada el   29 de Abril, con el apoyo de Sub Red Norte. la cual estaba  programada  para   el mes  de  mayo.  lo anterior  para dar seguimiento esquema de vacunación. "_x000D_
•	En el mes de mayo  no se realizo la jornada de  Prevención en  enfermedades de transmisión  sexual, se   reprogramo para el mes  de  junio   y  julio ,  lo anterior   por temas  de contración del personal    que apoyara  el SGSST. En el mes de  Junio   se  adelantó    la jornada   de prevención de enfermedades Sexuales  el día    18 de Junio y el resto de jornadas se realizaran durante la primera y segunda semana de julio."_x000D_
•	En el segundo trimestre se adelantaron las  jornadas  de  prevención  de Tabaquismo Alcoholismo, realizadas el 28 y 29 de mayo con Subred Norte. 2. Se  presento  la Política   al Comité  de SST,  el 25 de mayo para aprobación.  Esta pendiente  su   adopción, la   cual   esta se reprograma para el mes  de  agosto."_x000D_
•	Abril: se desarrollo la jornada de sensibilización sobre inteligencia emocional el 22 de abril ,  adicionalmente se realizo la medición de factores individuales  el 9,10,11 y 12.estas actividades fueron realizadas por la  Subred Norte Mayo: durante este mes se desarrollo la evaluación de riesgo psicosocial  dúrate los  días: 2, 6, 8, 9, 10, 22, 23, 24, , también   se desarrollo la jornada de sensibilización sobre autocuidado, el 7 de mayo con  apoyo de la ARL Positiva, , adicionalmente un taller sobre presión arterial, realizado el 21 de Mayo con la Subred Norte, se realizo un taller sobre trabajo en equipo  el 28 de Mayo. Junio:  en este mes se realizo un taller sobre salud auditiva el día 11 de junio , posteriormente la jornada de exámenes médicos de riesgo cardiovascular realizada el 13, 14, 16 y 17 de Mayo, con el apoyo de Sub Red Norte, taller de trabajo en equipo 10, 11 y 25 , "_x000D_
•	En el mes de mayo dúrate los días: 2, 6, 8, 9, 10, 22, 23, 24 Jornadas de evaluación de riesgo psicosocial _x000D_
•	Programa riesgo psicosocial: Jornadas de evaluación de riesgo psicosocial realizadas los días: 2, 6, 8, 9, 10, 22, 23, 24 de Mayo, con el apoyo de Sub Red Norte, _x000D_
•	el 10 de Junio se actualizo la matriz de riesgos de la entidad"_x000D_
•	el día 20 de Junio se realizó una medición de luminarias _x000D_
•	El 2 de junio se actualizo la información de incidentes y accidentes de origen laboral._x000D_
•	se realizaron las  siguientes Recargas: En abril:    40 extintores En Mayo:   10 Extintores En  junio:    17 extintores. _x000D_
•	se realizó inspección de botiquines el 26 de Junio_x000D_
_x000D_
•	se generó una campaña junto con comunicaciones convocando interesados el día 17 de junio con fecha hasta el 3 de Julio, _x000D_
•	El día 2 de junio se registró la información en la matriz establecida por el DASCD, la cual fue reportada en la misma fecha. _x000D_
Quedando sin ejecutadas 6 acciones:    a saber: Jornadas capacitación Comité convivencia (pendiente programación  ARL). Matriz de Retención documental (pendiente reunión    para agosto). Actualización EPPs (pendiente    proveedor) Elaborar    acto conformación Brigadas ( se  relanzo convocatoria de  brigadas).  socialización planes de emergencia ( en revisión información para  su socialización)"</v>
      </c>
      <c r="AH48" s="20">
        <v>0.5</v>
      </c>
      <c r="AI48" s="70">
        <f>IFERROR(VLOOKUP($F48,Datos!$V:$AP,2,0)/100,"0")</f>
        <v>0.43</v>
      </c>
      <c r="AJ48" s="11" t="str">
        <f>IFERROR(VLOOKUP($F48,Datos!$Y:$AP,3,0),"")</f>
        <v/>
      </c>
      <c r="AK48" s="18"/>
      <c r="AL48" s="70" t="str">
        <f>IFERROR(VLOOKUP($F48,Datos!$Y:$AP,2,0)/100,"0")</f>
        <v>0</v>
      </c>
      <c r="AM48" s="11" t="str">
        <f>IFERROR(VLOOKUP($F48,Datos!$AB:$AP,3,0),"")</f>
        <v/>
      </c>
      <c r="AN48" s="18"/>
      <c r="AO48" s="70" t="str">
        <f>IFERROR(VLOOKUP($F48,Datos!$AB:$AP,2,0)/100,"0")</f>
        <v>0</v>
      </c>
      <c r="AP48" s="11" t="str">
        <f>IFERROR(VLOOKUP($F48,Datos!$AE:$AP,3,0),"")</f>
        <v/>
      </c>
      <c r="AQ48" s="18"/>
      <c r="AR48" s="70" t="str">
        <f>IFERROR(VLOOKUP($F48,Datos!$AE:$AP,2,0)/100,"0")</f>
        <v>0</v>
      </c>
      <c r="AS48" s="11" t="str">
        <f>IFERROR(VLOOKUP($F48,Datos!$AH:$AP,3,0),"")</f>
        <v/>
      </c>
      <c r="AT48" s="18"/>
      <c r="AU48" s="70" t="str">
        <f>IFERROR(VLOOKUP($F48,Datos!$AH:$AP,2,0)/100,"0")</f>
        <v>0</v>
      </c>
      <c r="AV48" s="11" t="str">
        <f>IFERROR(VLOOKUP($F48,Datos!$AK:$AP,3,0),"")</f>
        <v/>
      </c>
      <c r="AW48" s="18"/>
      <c r="AX48" s="70" t="str">
        <f>IFERROR(VLOOKUP($F48,Datos!$AK:$AP,2,0)/100,"0")</f>
        <v>0</v>
      </c>
      <c r="AY48" s="11" t="str">
        <f>IFERROR(VLOOKUP($F48,Datos!$AN:$AP,3,0),"")</f>
        <v/>
      </c>
      <c r="AZ48" s="20">
        <v>0.5</v>
      </c>
      <c r="BA48" s="70" t="str">
        <f>IFERROR(VLOOKUP($F48,Datos!$AN:$AP,2,0)/100,"0")</f>
        <v>0</v>
      </c>
      <c r="BB48" s="241">
        <f t="shared" si="1"/>
        <v>0.43</v>
      </c>
      <c r="BC48" s="242">
        <f t="shared" si="2"/>
        <v>0.43</v>
      </c>
      <c r="BD48" s="71"/>
    </row>
    <row r="49" spans="1:56" s="36" customFormat="1" ht="71.099999999999994" customHeight="1" thickTop="1" thickBot="1">
      <c r="A49" s="35"/>
      <c r="B49" s="59" t="s">
        <v>121</v>
      </c>
      <c r="C49" s="307" t="s">
        <v>167</v>
      </c>
      <c r="D49" s="296" t="s">
        <v>168</v>
      </c>
      <c r="E49" s="32" t="s">
        <v>169</v>
      </c>
      <c r="F49" s="32" t="s">
        <v>780</v>
      </c>
      <c r="G49" s="83">
        <v>0.5</v>
      </c>
      <c r="H49" s="60">
        <v>43497</v>
      </c>
      <c r="I49" s="60">
        <v>43830</v>
      </c>
      <c r="J49" s="32" t="s">
        <v>171</v>
      </c>
      <c r="K49" s="32" t="s">
        <v>38</v>
      </c>
      <c r="L49" s="32" t="s">
        <v>134</v>
      </c>
      <c r="M49" s="32" t="s">
        <v>40</v>
      </c>
      <c r="N49" s="19" t="s">
        <v>56</v>
      </c>
      <c r="O49" s="32" t="s">
        <v>42</v>
      </c>
      <c r="P49" s="32" t="s">
        <v>43</v>
      </c>
      <c r="Q49" s="82" t="s">
        <v>364</v>
      </c>
      <c r="R49" s="11" t="str">
        <f>IFERROR(VLOOKUP($F49,Datos!$G:$AP,3,0),"")</f>
        <v/>
      </c>
      <c r="S49" s="18"/>
      <c r="T49" s="70" t="str">
        <f>IFERROR(VLOOKUP($F49,Datos!$G:$AP,2,0)/100,"0")</f>
        <v>0</v>
      </c>
      <c r="U49" s="11" t="str">
        <f>IFERROR(VLOOKUP($F49,Datos!$J:$AP,3,0),"")</f>
        <v/>
      </c>
      <c r="V49" s="18"/>
      <c r="W49" s="70" t="str">
        <f>IFERROR(VLOOKUP($F49,Datos!$J:$AP,2,0)/100,"0")</f>
        <v>0</v>
      </c>
      <c r="X49" s="11" t="str">
        <f>IFERROR(VLOOKUP($F49,Datos!$M:$AP,3,0),"")</f>
        <v/>
      </c>
      <c r="Y49" s="18"/>
      <c r="Z49" s="70" t="str">
        <f>IFERROR(VLOOKUP($F49,Datos!$M:$AP,2,0)/100,"0")</f>
        <v>0</v>
      </c>
      <c r="AA49" s="11" t="str">
        <f>IFERROR(VLOOKUP($F49,Datos!$P:$AP,3,0),"")</f>
        <v/>
      </c>
      <c r="AB49" s="18"/>
      <c r="AC49" s="70" t="str">
        <f>IFERROR(VLOOKUP($F49,Datos!$P:$AP,2,0)/100,"0")</f>
        <v>0</v>
      </c>
      <c r="AD49" s="11" t="str">
        <f>IFERROR(VLOOKUP($F49,Datos!$S:$AP,3,0),"")</f>
        <v/>
      </c>
      <c r="AE49" s="18"/>
      <c r="AF49" s="70" t="str">
        <f>IFERROR(VLOOKUP($F49,Datos!$S:$AP,2,0)/100,"0")</f>
        <v>0</v>
      </c>
      <c r="AG49" s="11" t="str">
        <f>IFERROR(VLOOKUP($F49,Datos!$V:$AP,3,0),"")</f>
        <v/>
      </c>
      <c r="AH49" s="20">
        <v>0.5</v>
      </c>
      <c r="AI49" s="70" t="str">
        <f>IFERROR(VLOOKUP($F49,Datos!$V:$AP,2,0)/100,"0")</f>
        <v>0</v>
      </c>
      <c r="AJ49" s="11" t="str">
        <f>IFERROR(VLOOKUP($F49,Datos!$Y:$AP,3,0),"")</f>
        <v/>
      </c>
      <c r="AK49" s="18"/>
      <c r="AL49" s="70" t="str">
        <f>IFERROR(VLOOKUP($F49,Datos!$Y:$AP,2,0)/100,"0")</f>
        <v>0</v>
      </c>
      <c r="AM49" s="11" t="str">
        <f>IFERROR(VLOOKUP($F49,Datos!$AB:$AP,3,0),"")</f>
        <v/>
      </c>
      <c r="AN49" s="18"/>
      <c r="AO49" s="70" t="str">
        <f>IFERROR(VLOOKUP($F49,Datos!$AB:$AP,2,0)/100,"0")</f>
        <v>0</v>
      </c>
      <c r="AP49" s="11" t="str">
        <f>IFERROR(VLOOKUP($F49,Datos!$AE:$AP,3,0),"")</f>
        <v>Se han estado realizando mantenimiento general en los pisos, pintando paredes, reparaciones y mejoras en las baterías de los baños, la mejora de la poceta, mantenimiento general de las cubiertas se repararon los pisos, se realizo el mantenimiento del sistema de riego para el muro vertical, se hizo mantenimiento al centro de monitoreo, se instalaron las máquinas de café tanto en la sede principal como en el archivo central y archivo de gestión, además se realizaron las cubiertas de los parqueaderos de los vehículos y bicicleteros, los baños para discapacitados y el equipo hidroneumático</v>
      </c>
      <c r="AQ49" s="20">
        <v>0.5</v>
      </c>
      <c r="AR49" s="70">
        <f>IFERROR(VLOOKUP($F49,Datos!$AE:$AP,2,0)/100,"0")</f>
        <v>0.4</v>
      </c>
      <c r="AS49" s="11" t="str">
        <f>IFERROR(VLOOKUP($F49,Datos!$AH:$AP,3,0),"")</f>
        <v/>
      </c>
      <c r="AT49" s="18"/>
      <c r="AU49" s="70" t="str">
        <f>IFERROR(VLOOKUP($F49,Datos!$AH:$AP,2,0)/100,"0")</f>
        <v>0</v>
      </c>
      <c r="AV49" s="11" t="str">
        <f>IFERROR(VLOOKUP($F49,Datos!$AK:$AP,3,0),"")</f>
        <v/>
      </c>
      <c r="AW49" s="18"/>
      <c r="AX49" s="70" t="str">
        <f>IFERROR(VLOOKUP($F49,Datos!$AK:$AP,2,0)/100,"0")</f>
        <v>0</v>
      </c>
      <c r="AY49" s="11" t="str">
        <f>IFERROR(VLOOKUP($F49,Datos!$AN:$AP,3,0),"")</f>
        <v/>
      </c>
      <c r="AZ49" s="18"/>
      <c r="BA49" s="70" t="str">
        <f>IFERROR(VLOOKUP($F49,Datos!$AN:$AP,2,0)/100,"0")</f>
        <v>0</v>
      </c>
      <c r="BB49" s="241">
        <f t="shared" si="1"/>
        <v>0.4</v>
      </c>
      <c r="BC49" s="242">
        <f t="shared" si="2"/>
        <v>0.2</v>
      </c>
      <c r="BD49" s="71"/>
    </row>
    <row r="50" spans="1:56" s="36" customFormat="1" ht="61.5" customHeight="1" thickTop="1" thickBot="1">
      <c r="A50" s="35"/>
      <c r="B50" s="59" t="s">
        <v>121</v>
      </c>
      <c r="C50" s="308"/>
      <c r="D50" s="295"/>
      <c r="E50" s="32" t="s">
        <v>169</v>
      </c>
      <c r="F50" s="32" t="s">
        <v>172</v>
      </c>
      <c r="G50" s="83">
        <v>0.5</v>
      </c>
      <c r="H50" s="60">
        <v>43497</v>
      </c>
      <c r="I50" s="60">
        <v>43830</v>
      </c>
      <c r="J50" s="32" t="s">
        <v>173</v>
      </c>
      <c r="K50" s="32" t="s">
        <v>38</v>
      </c>
      <c r="L50" s="32" t="s">
        <v>134</v>
      </c>
      <c r="M50" s="32" t="s">
        <v>40</v>
      </c>
      <c r="N50" s="19" t="s">
        <v>117</v>
      </c>
      <c r="O50" s="32" t="s">
        <v>42</v>
      </c>
      <c r="P50" s="32" t="s">
        <v>43</v>
      </c>
      <c r="Q50" s="82" t="s">
        <v>364</v>
      </c>
      <c r="R50" s="11" t="str">
        <f>IFERROR(VLOOKUP($F50,Datos!$G:$AP,3,0),"")</f>
        <v/>
      </c>
      <c r="S50" s="18"/>
      <c r="T50" s="70" t="str">
        <f>IFERROR(VLOOKUP($F50,Datos!$G:$AP,2,0)/100,"0")</f>
        <v>0</v>
      </c>
      <c r="U50" s="11" t="str">
        <f>IFERROR(VLOOKUP($F50,Datos!$J:$AP,3,0),"")</f>
        <v/>
      </c>
      <c r="V50" s="18"/>
      <c r="W50" s="70" t="str">
        <f>IFERROR(VLOOKUP($F50,Datos!$J:$AP,2,0)/100,"0")</f>
        <v>0</v>
      </c>
      <c r="X50" s="11" t="str">
        <f>IFERROR(VLOOKUP($F50,Datos!$M:$AP,3,0),"")</f>
        <v/>
      </c>
      <c r="Y50" s="18"/>
      <c r="Z50" s="70" t="str">
        <f>IFERROR(VLOOKUP($F50,Datos!$M:$AP,2,0)/100,"0")</f>
        <v>0</v>
      </c>
      <c r="AA50" s="11" t="str">
        <f>IFERROR(VLOOKUP($F50,Datos!$P:$AP,3,0),"")</f>
        <v/>
      </c>
      <c r="AB50" s="18"/>
      <c r="AC50" s="70" t="str">
        <f>IFERROR(VLOOKUP($F50,Datos!$P:$AP,2,0)/100,"0")</f>
        <v>0</v>
      </c>
      <c r="AD50" s="11" t="str">
        <f>IFERROR(VLOOKUP($F50,Datos!$S:$AP,3,0),"")</f>
        <v/>
      </c>
      <c r="AE50" s="18"/>
      <c r="AF50" s="70" t="str">
        <f>IFERROR(VLOOKUP($F50,Datos!$S:$AP,2,0)/100,"0")</f>
        <v>0</v>
      </c>
      <c r="AG50" s="11" t="str">
        <f>IFERROR(VLOOKUP($F50,Datos!$V:$AP,3,0),"")</f>
        <v>Mediante contrato de compra  UAESP - 515 - 2019, en el cual se adquiere el mobiliario para los funcionarios de la entidad, se encuentra en ejecución y la entrega real de los muebles se hara en la primera semana de agosto ya que es pago contra entrega.</v>
      </c>
      <c r="AH50" s="20">
        <v>0.5</v>
      </c>
      <c r="AI50" s="70">
        <f>IFERROR(VLOOKUP($F50,Datos!$V:$AP,2,0)/100,"0")</f>
        <v>0.5</v>
      </c>
      <c r="AJ50" s="11" t="str">
        <f>IFERROR(VLOOKUP($F50,Datos!$Y:$AP,3,0),"")</f>
        <v/>
      </c>
      <c r="AK50" s="18"/>
      <c r="AL50" s="70" t="str">
        <f>IFERROR(VLOOKUP($F50,Datos!$Y:$AP,2,0)/100,"0")</f>
        <v>0</v>
      </c>
      <c r="AM50" s="11" t="str">
        <f>IFERROR(VLOOKUP($F50,Datos!$AB:$AP,3,0),"")</f>
        <v/>
      </c>
      <c r="AN50" s="18"/>
      <c r="AO50" s="70" t="str">
        <f>IFERROR(VLOOKUP($F50,Datos!$AB:$AP,2,0)/100,"0")</f>
        <v>0</v>
      </c>
      <c r="AP50" s="11" t="str">
        <f>IFERROR(VLOOKUP($F50,Datos!$AE:$AP,3,0),"")</f>
        <v xml:space="preserve">Se adquirido mobiliario requerido para la entidad, dando así el cumplimiento y ejecución al contrato </v>
      </c>
      <c r="AQ50" s="20">
        <v>0.5</v>
      </c>
      <c r="AR50" s="70">
        <f>IFERROR(VLOOKUP($F50,Datos!$AE:$AP,2,0)/100,"0")</f>
        <v>0.5</v>
      </c>
      <c r="AS50" s="11" t="str">
        <f>IFERROR(VLOOKUP($F50,Datos!$AH:$AP,3,0),"")</f>
        <v/>
      </c>
      <c r="AT50" s="18"/>
      <c r="AU50" s="70" t="str">
        <f>IFERROR(VLOOKUP($F50,Datos!$AH:$AP,2,0)/100,"0")</f>
        <v>0</v>
      </c>
      <c r="AV50" s="11" t="str">
        <f>IFERROR(VLOOKUP($F50,Datos!$AK:$AP,3,0),"")</f>
        <v/>
      </c>
      <c r="AW50" s="18"/>
      <c r="AX50" s="70" t="str">
        <f>IFERROR(VLOOKUP($F50,Datos!$AK:$AP,2,0)/100,"0")</f>
        <v>0</v>
      </c>
      <c r="AY50" s="11" t="str">
        <f>IFERROR(VLOOKUP($F50,Datos!$AN:$AP,3,0),"")</f>
        <v/>
      </c>
      <c r="AZ50" s="18"/>
      <c r="BA50" s="70" t="str">
        <f>IFERROR(VLOOKUP($F50,Datos!$AN:$AP,2,0)/100,"0")</f>
        <v>0</v>
      </c>
      <c r="BB50" s="241">
        <f t="shared" si="1"/>
        <v>1</v>
      </c>
      <c r="BC50" s="242">
        <f t="shared" si="2"/>
        <v>0.5</v>
      </c>
      <c r="BD50" s="71"/>
    </row>
    <row r="51" spans="1:56" s="36" customFormat="1" ht="61.5" customHeight="1" thickTop="1" thickBot="1">
      <c r="A51" s="35"/>
      <c r="B51" s="59" t="s">
        <v>121</v>
      </c>
      <c r="C51" s="308"/>
      <c r="D51" s="296" t="s">
        <v>174</v>
      </c>
      <c r="E51" s="296" t="s">
        <v>175</v>
      </c>
      <c r="F51" s="32" t="s">
        <v>176</v>
      </c>
      <c r="G51" s="83">
        <v>0.5</v>
      </c>
      <c r="H51" s="60">
        <v>43497</v>
      </c>
      <c r="I51" s="60">
        <v>43830</v>
      </c>
      <c r="J51" s="32" t="s">
        <v>177</v>
      </c>
      <c r="K51" s="32" t="s">
        <v>38</v>
      </c>
      <c r="L51" s="32" t="s">
        <v>134</v>
      </c>
      <c r="M51" s="32" t="s">
        <v>40</v>
      </c>
      <c r="N51" s="19" t="s">
        <v>56</v>
      </c>
      <c r="O51" s="32" t="s">
        <v>42</v>
      </c>
      <c r="P51" s="32" t="s">
        <v>43</v>
      </c>
      <c r="Q51" s="82" t="s">
        <v>364</v>
      </c>
      <c r="R51" s="11" t="str">
        <f>IFERROR(VLOOKUP($F51,Datos!$G:$AP,3,0),"")</f>
        <v/>
      </c>
      <c r="S51" s="18"/>
      <c r="T51" s="70" t="str">
        <f>IFERROR(VLOOKUP($F51,Datos!$G:$AP,2,0)/100,"0")</f>
        <v>0</v>
      </c>
      <c r="U51" s="11" t="str">
        <f>IFERROR(VLOOKUP($F51,Datos!$J:$AP,3,0),"")</f>
        <v/>
      </c>
      <c r="V51" s="18"/>
      <c r="W51" s="70" t="str">
        <f>IFERROR(VLOOKUP($F51,Datos!$J:$AP,2,0)/100,"0")</f>
        <v>0</v>
      </c>
      <c r="X51" s="11" t="str">
        <f>IFERROR(VLOOKUP($F51,Datos!$M:$AP,3,0),"")</f>
        <v/>
      </c>
      <c r="Y51" s="18"/>
      <c r="Z51" s="70" t="str">
        <f>IFERROR(VLOOKUP($F51,Datos!$M:$AP,2,0)/100,"0")</f>
        <v>0</v>
      </c>
      <c r="AA51" s="11" t="str">
        <f>IFERROR(VLOOKUP($F51,Datos!$P:$AP,3,0),"")</f>
        <v>Se continua en la elaboración del PESV bajo la normatividad vigente: La Ley 1503 de 2011 plantea los lineamientos generales en torno a la responsabilidad social de las organizaciones en materia de seguridad vial. El Decreto 2851 de 2013 indica que todas las acciones relacionadas con la seguridad vial en las empresas y organizaciones deben ajustarse al Plan Nacional de Seguridad Vial y adaptarse a las características específicas de cada entidad. La 1565 de 2014 contiene todas las directrices para que cada empresa implemente el PESV.</v>
      </c>
      <c r="AB51" s="20">
        <v>0.5</v>
      </c>
      <c r="AC51" s="70">
        <f>IFERROR(VLOOKUP($F51,Datos!$P:$AP,2,0)/100,"0")</f>
        <v>0.4</v>
      </c>
      <c r="AD51" s="11" t="str">
        <f>IFERROR(VLOOKUP($F51,Datos!$S:$AP,3,0),"")</f>
        <v/>
      </c>
      <c r="AE51" s="18"/>
      <c r="AF51" s="70" t="str">
        <f>IFERROR(VLOOKUP($F51,Datos!$S:$AP,2,0)/100,"0")</f>
        <v>0</v>
      </c>
      <c r="AG51" s="11" t="str">
        <f>IFERROR(VLOOKUP($F51,Datos!$V:$AP,3,0),"")</f>
        <v/>
      </c>
      <c r="AH51" s="18"/>
      <c r="AI51" s="70" t="str">
        <f>IFERROR(VLOOKUP($F51,Datos!$V:$AP,2,0)/100,"0")</f>
        <v>0</v>
      </c>
      <c r="AJ51" s="11" t="str">
        <f>IFERROR(VLOOKUP($F51,Datos!$Y:$AP,3,0),"")</f>
        <v/>
      </c>
      <c r="AK51" s="18"/>
      <c r="AL51" s="70" t="str">
        <f>IFERROR(VLOOKUP($F51,Datos!$Y:$AP,2,0)/100,"0")</f>
        <v>0</v>
      </c>
      <c r="AM51" s="11" t="str">
        <f>IFERROR(VLOOKUP($F51,Datos!$AB:$AP,3,0),"")</f>
        <v/>
      </c>
      <c r="AN51" s="18"/>
      <c r="AO51" s="70" t="str">
        <f>IFERROR(VLOOKUP($F51,Datos!$AB:$AP,2,0)/100,"0")</f>
        <v>0</v>
      </c>
      <c r="AP51" s="11" t="str">
        <f>IFERROR(VLOOKUP($F51,Datos!$AE:$AP,3,0),"")</f>
        <v>Se está consolidando y organizando la información recolectada y la suministrada por las áreas de T.H, VEHICULOS, Infraestructura, para la terminación del documento físico y sus anexos, se elaboro el documento siguiendo los parámetros de la guía metodológica para la elaboración del PESV que es la 1565 de 2014, la ley 1503 de 2011 y el decreto 2851 de 2013, dicho documento se tiene estimado para radicar del 15 al 20 de octubre.</v>
      </c>
      <c r="AQ51" s="20">
        <v>0.5</v>
      </c>
      <c r="AR51" s="70">
        <f>IFERROR(VLOOKUP($F51,Datos!$AE:$AP,2,0)/100,"0")</f>
        <v>0.4</v>
      </c>
      <c r="AS51" s="11" t="str">
        <f>IFERROR(VLOOKUP($F51,Datos!$AH:$AP,3,0),"")</f>
        <v/>
      </c>
      <c r="AT51" s="18"/>
      <c r="AU51" s="70" t="str">
        <f>IFERROR(VLOOKUP($F51,Datos!$AH:$AP,2,0)/100,"0")</f>
        <v>0</v>
      </c>
      <c r="AV51" s="11" t="str">
        <f>IFERROR(VLOOKUP($F51,Datos!$AK:$AP,3,0),"")</f>
        <v/>
      </c>
      <c r="AW51" s="18"/>
      <c r="AX51" s="70" t="str">
        <f>IFERROR(VLOOKUP($F51,Datos!$AK:$AP,2,0)/100,"0")</f>
        <v>0</v>
      </c>
      <c r="AY51" s="11" t="str">
        <f>IFERROR(VLOOKUP($F51,Datos!$AN:$AP,3,0),"")</f>
        <v/>
      </c>
      <c r="AZ51" s="18"/>
      <c r="BA51" s="70" t="str">
        <f>IFERROR(VLOOKUP($F51,Datos!$AN:$AP,2,0)/100,"0")</f>
        <v>0</v>
      </c>
      <c r="BB51" s="241">
        <f t="shared" si="1"/>
        <v>0.8</v>
      </c>
      <c r="BC51" s="242">
        <f t="shared" si="2"/>
        <v>0.4</v>
      </c>
      <c r="BD51" s="71"/>
    </row>
    <row r="52" spans="1:56" s="36" customFormat="1" ht="113.25" customHeight="1" thickTop="1" thickBot="1">
      <c r="A52" s="35"/>
      <c r="B52" s="59" t="s">
        <v>121</v>
      </c>
      <c r="C52" s="308"/>
      <c r="D52" s="295"/>
      <c r="E52" s="295"/>
      <c r="F52" s="32" t="s">
        <v>178</v>
      </c>
      <c r="G52" s="83">
        <v>0.5</v>
      </c>
      <c r="H52" s="60">
        <v>43497</v>
      </c>
      <c r="I52" s="60">
        <v>43830</v>
      </c>
      <c r="J52" s="32" t="s">
        <v>179</v>
      </c>
      <c r="K52" s="32" t="s">
        <v>38</v>
      </c>
      <c r="L52" s="32" t="s">
        <v>134</v>
      </c>
      <c r="M52" s="32" t="s">
        <v>40</v>
      </c>
      <c r="N52" s="19" t="s">
        <v>160</v>
      </c>
      <c r="O52" s="32" t="s">
        <v>42</v>
      </c>
      <c r="P52" s="32" t="s">
        <v>43</v>
      </c>
      <c r="Q52" s="82" t="s">
        <v>364</v>
      </c>
      <c r="R52" s="11" t="str">
        <f>IFERROR(VLOOKUP($F52,Datos!$G:$AP,3,0),"")</f>
        <v/>
      </c>
      <c r="S52" s="18"/>
      <c r="T52" s="70" t="str">
        <f>IFERROR(VLOOKUP($F52,Datos!$G:$AP,2,0)/100,"0")</f>
        <v>0</v>
      </c>
      <c r="U52" s="11" t="str">
        <f>IFERROR(VLOOKUP($F52,Datos!$J:$AP,3,0),"")</f>
        <v/>
      </c>
      <c r="V52" s="18"/>
      <c r="W52" s="70" t="str">
        <f>IFERROR(VLOOKUP($F52,Datos!$J:$AP,2,0)/100,"0")</f>
        <v>0</v>
      </c>
      <c r="X52" s="11" t="str">
        <f>IFERROR(VLOOKUP($F52,Datos!$M:$AP,3,0),"")</f>
        <v/>
      </c>
      <c r="Y52" s="18"/>
      <c r="Z52" s="70" t="str">
        <f>IFERROR(VLOOKUP($F52,Datos!$M:$AP,2,0)/100,"0")</f>
        <v>0</v>
      </c>
      <c r="AA52" s="11" t="str">
        <f>IFERROR(VLOOKUP($F52,Datos!$P:$AP,3,0),"")</f>
        <v/>
      </c>
      <c r="AB52" s="18"/>
      <c r="AC52" s="70" t="str">
        <f>IFERROR(VLOOKUP($F52,Datos!$P:$AP,2,0)/100,"0")</f>
        <v>0</v>
      </c>
      <c r="AD52" s="11" t="str">
        <f>IFERROR(VLOOKUP($F52,Datos!$S:$AP,3,0),"")</f>
        <v>En este periodo se realizaron por parte de Secretaria De Movilidad capacitaciones vial y el grupo de Apoyo Logistico ha estado realizando charlas de movilidad dandole cumplimiento al plan de capacitaciones, se les hizo entrega del folleto del PESV, y comunicaciones ha estado enviando al correo institucional informacion sobre el PESV como definicion, marco normatico y politicas del mismo plan.</v>
      </c>
      <c r="AE52" s="20">
        <v>0.3</v>
      </c>
      <c r="AF52" s="70">
        <f>IFERROR(VLOOKUP($F52,Datos!$S:$AP,2,0)/100,"0")</f>
        <v>0.3</v>
      </c>
      <c r="AG52" s="11" t="str">
        <f>IFERROR(VLOOKUP($F52,Datos!$V:$AP,3,0),"")</f>
        <v/>
      </c>
      <c r="AH52" s="18"/>
      <c r="AI52" s="70" t="str">
        <f>IFERROR(VLOOKUP($F52,Datos!$V:$AP,2,0)/100,"0")</f>
        <v>0</v>
      </c>
      <c r="AJ52" s="11" t="str">
        <f>IFERROR(VLOOKUP($F52,Datos!$Y:$AP,3,0),"")</f>
        <v/>
      </c>
      <c r="AK52" s="18"/>
      <c r="AL52" s="70" t="str">
        <f>IFERROR(VLOOKUP($F52,Datos!$Y:$AP,2,0)/100,"0")</f>
        <v>0</v>
      </c>
      <c r="AM52" s="11" t="str">
        <f>IFERROR(VLOOKUP($F52,Datos!$AB:$AP,3,0),"")</f>
        <v/>
      </c>
      <c r="AN52" s="18"/>
      <c r="AO52" s="70" t="str">
        <f>IFERROR(VLOOKUP($F52,Datos!$AB:$AP,2,0)/100,"0")</f>
        <v>0</v>
      </c>
      <c r="AP52" s="11" t="str">
        <f>IFERROR(VLOOKUP($F52,Datos!$AE:$AP,3,0),"")</f>
        <v>Se continuo con las capacitaciones dirigidas a los conductores con temas relacionados (Manejo Defensivo, Primeros auxilios práctica) a los conductores nuevos contratistas (flotilla) y conductores de planta, se les hizo entrega a los conductores de flotilla folleto con la informacion del PESV.</v>
      </c>
      <c r="AQ52" s="20">
        <v>0.3</v>
      </c>
      <c r="AR52" s="70">
        <f>IFERROR(VLOOKUP($F52,Datos!$AE:$AP,2,0)/100,"0")</f>
        <v>0.3</v>
      </c>
      <c r="AS52" s="11" t="str">
        <f>IFERROR(VLOOKUP($F52,Datos!$AH:$AP,3,0),"")</f>
        <v/>
      </c>
      <c r="AT52" s="18"/>
      <c r="AU52" s="70" t="str">
        <f>IFERROR(VLOOKUP($F52,Datos!$AH:$AP,2,0)/100,"0")</f>
        <v>0</v>
      </c>
      <c r="AV52" s="11" t="str">
        <f>IFERROR(VLOOKUP($F52,Datos!$AK:$AP,3,0),"")</f>
        <v/>
      </c>
      <c r="AW52" s="20">
        <v>0.4</v>
      </c>
      <c r="AX52" s="70" t="str">
        <f>IFERROR(VLOOKUP($F52,Datos!$AK:$AP,2,0)/100,"0")</f>
        <v>0</v>
      </c>
      <c r="AY52" s="11" t="str">
        <f>IFERROR(VLOOKUP($F52,Datos!$AN:$AP,3,0),"")</f>
        <v/>
      </c>
      <c r="AZ52" s="18"/>
      <c r="BA52" s="70" t="str">
        <f>IFERROR(VLOOKUP($F52,Datos!$AN:$AP,2,0)/100,"0")</f>
        <v>0</v>
      </c>
      <c r="BB52" s="241">
        <f t="shared" si="1"/>
        <v>0.6</v>
      </c>
      <c r="BC52" s="242">
        <f t="shared" si="2"/>
        <v>0.3</v>
      </c>
      <c r="BD52" s="71"/>
    </row>
    <row r="53" spans="1:56" s="36" customFormat="1" ht="117.75" customHeight="1" thickTop="1" thickBot="1">
      <c r="A53" s="35"/>
      <c r="B53" s="59" t="s">
        <v>180</v>
      </c>
      <c r="C53" s="32" t="s">
        <v>181</v>
      </c>
      <c r="D53" s="32" t="s">
        <v>182</v>
      </c>
      <c r="E53" s="84" t="s">
        <v>183</v>
      </c>
      <c r="F53" s="63" t="s">
        <v>378</v>
      </c>
      <c r="G53" s="105">
        <v>1</v>
      </c>
      <c r="H53" s="60">
        <v>43466</v>
      </c>
      <c r="I53" s="60">
        <v>43830</v>
      </c>
      <c r="J53" s="32" t="s">
        <v>184</v>
      </c>
      <c r="K53" s="32" t="s">
        <v>185</v>
      </c>
      <c r="L53" s="19" t="s">
        <v>379</v>
      </c>
      <c r="M53" s="32" t="s">
        <v>186</v>
      </c>
      <c r="N53" s="85" t="s">
        <v>117</v>
      </c>
      <c r="O53" s="32" t="s">
        <v>187</v>
      </c>
      <c r="P53" s="32" t="s">
        <v>188</v>
      </c>
      <c r="Q53" s="19" t="s">
        <v>189</v>
      </c>
      <c r="R53" s="11" t="str">
        <f>IFERROR(VLOOKUP($F53,Datos!$G:$AP,3,0),"")</f>
        <v/>
      </c>
      <c r="S53" s="17"/>
      <c r="T53" s="70" t="str">
        <f>IFERROR(VLOOKUP($F53,Datos!$G:$AP,2,0)/100,"0")</f>
        <v>0</v>
      </c>
      <c r="U53" s="11" t="str">
        <f>IFERROR(VLOOKUP($F53,Datos!$J:$AP,3,0),"")</f>
        <v/>
      </c>
      <c r="V53" s="17"/>
      <c r="W53" s="70" t="str">
        <f>IFERROR(VLOOKUP($F53,Datos!$J:$AP,2,0)/100,"0")</f>
        <v>0</v>
      </c>
      <c r="X53" s="11" t="str">
        <f>IFERROR(VLOOKUP($F53,Datos!$M:$AP,3,0),"")</f>
        <v>Para el primer triméstre del año se suscribieron vente (20) adiciones a los contratos de concesión e interventoria, en el marco de las obligaciones de hacer para las temática de lavado especial de áreas públicas, mayores frecuencias de corte de cesped, suministro de cestas M-123, M-124 (Plásticas), instalación de cestas metálicas M-121  y Sistema de contenedores soterrados.</v>
      </c>
      <c r="Y53" s="21">
        <v>0.25</v>
      </c>
      <c r="Z53" s="70">
        <f>IFERROR(VLOOKUP($F53,Datos!$M:$AP,2,0)/100,"0")</f>
        <v>0.25</v>
      </c>
      <c r="AA53" s="11" t="str">
        <f>IFERROR(VLOOKUP($F53,Datos!$P:$AP,3,0),"")</f>
        <v/>
      </c>
      <c r="AB53" s="17"/>
      <c r="AC53" s="70" t="str">
        <f>IFERROR(VLOOKUP($F53,Datos!$P:$AP,2,0)/100,"0")</f>
        <v>0</v>
      </c>
      <c r="AD53" s="11" t="str">
        <f>IFERROR(VLOOKUP($F53,Datos!$S:$AP,3,0),"")</f>
        <v/>
      </c>
      <c r="AE53" s="17"/>
      <c r="AF53" s="70" t="str">
        <f>IFERROR(VLOOKUP($F53,Datos!$S:$AP,2,0)/100,"0")</f>
        <v>0</v>
      </c>
      <c r="AG53" s="11" t="str">
        <f>IFERROR(VLOOKUP($F53,Datos!$V:$AP,3,0),"")</f>
        <v>Para el segundo triméstre del año se suscribieron nueve (9) adiciones a los contratos de concesión, en el marco de las obligaciones de hacer para las temática de soterrados, Adquisición de cestas M-123 y M-124, Lavado especial,</v>
      </c>
      <c r="AH53" s="21">
        <v>0.25</v>
      </c>
      <c r="AI53" s="70">
        <f>IFERROR(VLOOKUP($F53,Datos!$V:$AP,2,0)/100,"0")</f>
        <v>0.25</v>
      </c>
      <c r="AJ53" s="11" t="str">
        <f>IFERROR(VLOOKUP($F53,Datos!$Y:$AP,3,0),"")</f>
        <v/>
      </c>
      <c r="AK53" s="17"/>
      <c r="AL53" s="70" t="str">
        <f>IFERROR(VLOOKUP($F53,Datos!$Y:$AP,2,0)/100,"0")</f>
        <v>0</v>
      </c>
      <c r="AM53" s="11" t="str">
        <f>IFERROR(VLOOKUP($F53,Datos!$AB:$AP,3,0),"")</f>
        <v/>
      </c>
      <c r="AN53" s="17"/>
      <c r="AO53" s="70" t="str">
        <f>IFERROR(VLOOKUP($F53,Datos!$AB:$AP,2,0)/100,"0")</f>
        <v>0</v>
      </c>
      <c r="AP53" s="11" t="str">
        <f>IFERROR(VLOOKUP($F53,Datos!$AE:$AP,3,0),"")</f>
        <v>Para el tercer triméstre del año se suscribieron cuatro (4) adiciones a los contratos de concesión, en el marco de las obligaciones de hacer para las temáticas de Lavado especial y mayores frecuencias de lavado. _x000D_
ADICIÓN NO. 12 AL CONTRATO DE CONCESIÓN NO 285 DE 2018, SUSCRITO CON CIUDAD LIMPIA BOGOTÁ S.A. E.S.P.  LAVADO ESPECIAL ASE 3._x000D_
ADICIÓN NO. 11 AL CONTRATO DE CONCESIÓN NO 285 DE 2018, SUSCRITO CON CIUDAD LIMPIA BOGOTÁ S.A. E.S.P  MAYORES FRECUENCIAS DE LAVADO ASE 3._x000D_
ADICIÓN No 9 AL CONTRATO DE CONCESIÓN NO 284 DE 2018, SUSCRITO CON LIMPIEZA METROPOLITANA S.A. E.S.P., LAVADO ESPECIAL ASE 2._x000D_
ADICIÓN No 10 AL CONTRATO DE CONCESION No 284 de 2018, SUSCRITO CON  LIMPIEZA METROPOLITANA S.A. E.S.P. LAVADO DE MAYORES FRECUENCIAS ASE 2</v>
      </c>
      <c r="AQ53" s="21">
        <v>0.25</v>
      </c>
      <c r="AR53" s="70">
        <f>IFERROR(VLOOKUP($F53,Datos!$AE:$AP,2,0)/100,"0")</f>
        <v>0.25</v>
      </c>
      <c r="AS53" s="11" t="str">
        <f>IFERROR(VLOOKUP($F53,Datos!$AH:$AP,3,0),"")</f>
        <v/>
      </c>
      <c r="AT53" s="17"/>
      <c r="AU53" s="70" t="str">
        <f>IFERROR(VLOOKUP($F53,Datos!$AH:$AP,2,0)/100,"0")</f>
        <v>0</v>
      </c>
      <c r="AV53" s="11" t="str">
        <f>IFERROR(VLOOKUP($F53,Datos!$AK:$AP,3,0),"")</f>
        <v/>
      </c>
      <c r="AW53" s="17"/>
      <c r="AX53" s="70" t="str">
        <f>IFERROR(VLOOKUP($F53,Datos!$AK:$AP,2,0)/100,"0")</f>
        <v>0</v>
      </c>
      <c r="AY53" s="11" t="str">
        <f>IFERROR(VLOOKUP($F53,Datos!$AN:$AP,3,0),"")</f>
        <v/>
      </c>
      <c r="AZ53" s="21">
        <v>0.25</v>
      </c>
      <c r="BA53" s="70" t="str">
        <f>IFERROR(VLOOKUP($F53,Datos!$AN:$AP,2,0)/100,"0")</f>
        <v>0</v>
      </c>
      <c r="BB53" s="241">
        <f t="shared" si="1"/>
        <v>0.75</v>
      </c>
      <c r="BC53" s="242">
        <f t="shared" si="2"/>
        <v>0.75</v>
      </c>
      <c r="BD53" s="71"/>
    </row>
    <row r="54" spans="1:56" s="36" customFormat="1" ht="49.5" customHeight="1" thickTop="1" thickBot="1">
      <c r="A54" s="35"/>
      <c r="B54" s="59" t="s">
        <v>180</v>
      </c>
      <c r="C54" s="292" t="s">
        <v>190</v>
      </c>
      <c r="D54" s="292" t="s">
        <v>191</v>
      </c>
      <c r="E54" s="296" t="s">
        <v>343</v>
      </c>
      <c r="F54" s="32" t="s">
        <v>192</v>
      </c>
      <c r="G54" s="105">
        <v>0.3</v>
      </c>
      <c r="H54" s="60">
        <v>43466</v>
      </c>
      <c r="I54" s="60">
        <v>43830</v>
      </c>
      <c r="J54" s="32" t="s">
        <v>193</v>
      </c>
      <c r="K54" s="32" t="s">
        <v>185</v>
      </c>
      <c r="L54" s="32" t="s">
        <v>194</v>
      </c>
      <c r="M54" s="32" t="s">
        <v>186</v>
      </c>
      <c r="N54" s="85" t="s">
        <v>117</v>
      </c>
      <c r="O54" s="32" t="s">
        <v>187</v>
      </c>
      <c r="P54" s="32" t="s">
        <v>188</v>
      </c>
      <c r="Q54" s="32" t="s">
        <v>189</v>
      </c>
      <c r="R54" s="11" t="str">
        <f>IFERROR(VLOOKUP($F54,Datos!$G:$AP,3,0),"")</f>
        <v>Se elaboraron y aprobaron los planes de supervisión y control para la vigencia 2019</v>
      </c>
      <c r="S54" s="21">
        <v>0.08</v>
      </c>
      <c r="T54" s="70">
        <f>IFERROR(VLOOKUP($F54,Datos!$G:$AP,2,0)/100,"0")</f>
        <v>0.08</v>
      </c>
      <c r="U54" s="11" t="str">
        <f>IFERROR(VLOOKUP($F54,Datos!$J:$AP,3,0),"")</f>
        <v xml:space="preserve">Plan de Supervisión y Control del servicio de  aseo aprobado el 31 de enero de 2019, según lo establecido en el procedimiento. </v>
      </c>
      <c r="V54" s="21">
        <v>0.08</v>
      </c>
      <c r="W54" s="70">
        <f>IFERROR(VLOOKUP($F54,Datos!$J:$AP,2,0)/100,"0")</f>
        <v>0.08</v>
      </c>
      <c r="X54" s="11" t="str">
        <f>IFERROR(VLOOKUP($F54,Datos!$M:$AP,3,0),"")</f>
        <v xml:space="preserve">Plan de Supervisión y Control del servicio de  aseo aprobado el 31 de enero de 2019, según lo establecido en el procedimiento. </v>
      </c>
      <c r="Y54" s="21">
        <v>0.09</v>
      </c>
      <c r="Z54" s="70">
        <f>IFERROR(VLOOKUP($F54,Datos!$M:$AP,2,0)/100,"0")</f>
        <v>0.09</v>
      </c>
      <c r="AA54" s="11" t="str">
        <f>IFERROR(VLOOKUP($F54,Datos!$P:$AP,3,0),"")</f>
        <v>De acuerdo con lo establecido en el procedimiento de Supervisión y Control, esta actividad se cumplió en el mes de enero en el 100%</v>
      </c>
      <c r="AB54" s="21">
        <v>0.08</v>
      </c>
      <c r="AC54" s="70">
        <f>IFERROR(VLOOKUP($F54,Datos!$P:$AP,2,0)/100,"0")</f>
        <v>0.75</v>
      </c>
      <c r="AD54" s="11" t="str">
        <f>IFERROR(VLOOKUP($F54,Datos!$S:$AP,3,0),"")</f>
        <v>De acuerdo con lo establecido en el procedimiento de Supervisión y Control, esta actividad se cumplió en el mes de enero en el 100%</v>
      </c>
      <c r="AE54" s="21">
        <v>0.08</v>
      </c>
      <c r="AF54" s="70">
        <f>IFERROR(VLOOKUP($F54,Datos!$S:$AP,2,0)/100,"0")</f>
        <v>0</v>
      </c>
      <c r="AG54" s="11" t="str">
        <f>IFERROR(VLOOKUP($F54,Datos!$V:$AP,3,0),"")</f>
        <v>De acuerdo con lo establecido en el procedimiento de Supervisión y Control, esta actividad se cumplió en el mes de enero en el 100%</v>
      </c>
      <c r="AH54" s="21">
        <v>0.09</v>
      </c>
      <c r="AI54" s="70">
        <f>IFERROR(VLOOKUP($F54,Datos!$V:$AP,2,0)/100,"0")</f>
        <v>0</v>
      </c>
      <c r="AJ54" s="11" t="str">
        <f>IFERROR(VLOOKUP($F54,Datos!$Y:$AP,3,0),"")</f>
        <v>De acuerdo con lo establecido en el procedimiento de Supervisión y Control, esta actividad se cumplió en el mes de enero en el 100%</v>
      </c>
      <c r="AK54" s="21">
        <v>0.08</v>
      </c>
      <c r="AL54" s="70">
        <f>IFERROR(VLOOKUP($F54,Datos!$Y:$AP,2,0)/100,"0")</f>
        <v>0</v>
      </c>
      <c r="AM54" s="11" t="str">
        <f>IFERROR(VLOOKUP($F54,Datos!$AB:$AP,3,0),"")</f>
        <v/>
      </c>
      <c r="AN54" s="21">
        <v>0.08</v>
      </c>
      <c r="AO54" s="70" t="str">
        <f>IFERROR(VLOOKUP($F54,Datos!$AB:$AP,2,0)/100,"0")</f>
        <v>0</v>
      </c>
      <c r="AP54" s="11" t="str">
        <f>IFERROR(VLOOKUP($F54,Datos!$AE:$AP,3,0),"")</f>
        <v/>
      </c>
      <c r="AQ54" s="21">
        <v>0.09</v>
      </c>
      <c r="AR54" s="70" t="str">
        <f>IFERROR(VLOOKUP($F54,Datos!$AE:$AP,2,0)/100,"0")</f>
        <v>0</v>
      </c>
      <c r="AS54" s="11" t="str">
        <f>IFERROR(VLOOKUP($F54,Datos!$AH:$AP,3,0),"")</f>
        <v/>
      </c>
      <c r="AT54" s="21">
        <v>0.08</v>
      </c>
      <c r="AU54" s="70" t="str">
        <f>IFERROR(VLOOKUP($F54,Datos!$AH:$AP,2,0)/100,"0")</f>
        <v>0</v>
      </c>
      <c r="AV54" s="11" t="str">
        <f>IFERROR(VLOOKUP($F54,Datos!$AK:$AP,3,0),"")</f>
        <v/>
      </c>
      <c r="AW54" s="21">
        <v>0.08</v>
      </c>
      <c r="AX54" s="70" t="str">
        <f>IFERROR(VLOOKUP($F54,Datos!$AK:$AP,2,0)/100,"0")</f>
        <v>0</v>
      </c>
      <c r="AY54" s="11" t="str">
        <f>IFERROR(VLOOKUP($F54,Datos!$AN:$AP,3,0),"")</f>
        <v/>
      </c>
      <c r="AZ54" s="21">
        <v>0.09</v>
      </c>
      <c r="BA54" s="70" t="str">
        <f>IFERROR(VLOOKUP($F54,Datos!$AN:$AP,2,0)/100,"0")</f>
        <v>0</v>
      </c>
      <c r="BB54" s="241">
        <f t="shared" si="1"/>
        <v>1</v>
      </c>
      <c r="BC54" s="242">
        <f t="shared" si="2"/>
        <v>0.3</v>
      </c>
      <c r="BD54" s="71"/>
    </row>
    <row r="55" spans="1:56" s="36" customFormat="1" ht="49.5" thickTop="1" thickBot="1">
      <c r="A55" s="35"/>
      <c r="B55" s="59" t="s">
        <v>180</v>
      </c>
      <c r="C55" s="292"/>
      <c r="D55" s="292"/>
      <c r="E55" s="295"/>
      <c r="F55" s="32" t="s">
        <v>195</v>
      </c>
      <c r="G55" s="105">
        <v>0.7</v>
      </c>
      <c r="H55" s="60">
        <v>43497</v>
      </c>
      <c r="I55" s="60">
        <v>43830</v>
      </c>
      <c r="J55" s="32" t="s">
        <v>196</v>
      </c>
      <c r="K55" s="32" t="s">
        <v>185</v>
      </c>
      <c r="L55" s="32" t="s">
        <v>194</v>
      </c>
      <c r="M55" s="32" t="s">
        <v>186</v>
      </c>
      <c r="N55" s="85" t="s">
        <v>117</v>
      </c>
      <c r="O55" s="32" t="s">
        <v>187</v>
      </c>
      <c r="P55" s="32" t="s">
        <v>188</v>
      </c>
      <c r="Q55" s="32" t="s">
        <v>189</v>
      </c>
      <c r="R55" s="11" t="str">
        <f>IFERROR(VLOOKUP($F55,Datos!$G:$AP,3,0),"")</f>
        <v>Se entregaron los informes de supervisión y control</v>
      </c>
      <c r="S55" s="21">
        <v>0.08</v>
      </c>
      <c r="T55" s="70">
        <f>IFERROR(VLOOKUP($F55,Datos!$G:$AP,2,0)/100,"0")</f>
        <v>0.08</v>
      </c>
      <c r="U55" s="11" t="str">
        <f>IFERROR(VLOOKUP($F55,Datos!$J:$AP,3,0),"")</f>
        <v>Se entregaron los informes de supervisión y control</v>
      </c>
      <c r="V55" s="21">
        <v>0.08</v>
      </c>
      <c r="W55" s="70">
        <f>IFERROR(VLOOKUP($F55,Datos!$J:$AP,2,0)/100,"0")</f>
        <v>0.08</v>
      </c>
      <c r="X55" s="11" t="str">
        <f>IFERROR(VLOOKUP($F55,Datos!$M:$AP,3,0),"")</f>
        <v>Se entregaron los informes de supervisión y control</v>
      </c>
      <c r="Y55" s="21">
        <v>0.09</v>
      </c>
      <c r="Z55" s="70">
        <f>IFERROR(VLOOKUP($F55,Datos!$M:$AP,2,0)/100,"0")</f>
        <v>0.09</v>
      </c>
      <c r="AA55" s="11" t="str">
        <f>IFERROR(VLOOKUP($F55,Datos!$P:$AP,3,0),"")</f>
        <v>Se entregaron los informes de supervisión y control</v>
      </c>
      <c r="AB55" s="21">
        <v>0.08</v>
      </c>
      <c r="AC55" s="70">
        <f>IFERROR(VLOOKUP($F55,Datos!$P:$AP,2,0)/100,"0")</f>
        <v>0.08</v>
      </c>
      <c r="AD55" s="11" t="str">
        <f>IFERROR(VLOOKUP($F55,Datos!$S:$AP,3,0),"")</f>
        <v>Se entregaron los informes de supervisión y control</v>
      </c>
      <c r="AE55" s="21">
        <v>0.08</v>
      </c>
      <c r="AF55" s="70">
        <f>IFERROR(VLOOKUP($F55,Datos!$S:$AP,2,0)/100,"0")</f>
        <v>0.08</v>
      </c>
      <c r="AG55" s="11" t="str">
        <f>IFERROR(VLOOKUP($F55,Datos!$V:$AP,3,0),"")</f>
        <v>Se entregaron los informes de supervisión y control</v>
      </c>
      <c r="AH55" s="21">
        <v>0.09</v>
      </c>
      <c r="AI55" s="70">
        <f>IFERROR(VLOOKUP($F55,Datos!$V:$AP,2,0)/100,"0")</f>
        <v>0.09</v>
      </c>
      <c r="AJ55" s="11" t="str">
        <f>IFERROR(VLOOKUP($F55,Datos!$Y:$AP,3,0),"")</f>
        <v>Se entregaron los informes de supervisión y control</v>
      </c>
      <c r="AK55" s="21">
        <v>0.08</v>
      </c>
      <c r="AL55" s="70">
        <f>IFERROR(VLOOKUP($F55,Datos!$Y:$AP,2,0)/100,"0")</f>
        <v>0.08</v>
      </c>
      <c r="AM55" s="11" t="str">
        <f>IFERROR(VLOOKUP($F55,Datos!$AB:$AP,3,0),"")</f>
        <v>Se ejecutó lo establecido en el plan de supervisión y control y se entregaron los informes correspondientes</v>
      </c>
      <c r="AN55" s="21">
        <v>0.08</v>
      </c>
      <c r="AO55" s="70">
        <f>IFERROR(VLOOKUP($F55,Datos!$AB:$AP,2,0)/100,"0")</f>
        <v>0.08</v>
      </c>
      <c r="AP55" s="11" t="str">
        <f>IFERROR(VLOOKUP($F55,Datos!$AE:$AP,3,0),"")</f>
        <v>Se presentaron los planes de supervisión y control correspondientes al periodo</v>
      </c>
      <c r="AQ55" s="21">
        <v>0.09</v>
      </c>
      <c r="AR55" s="70">
        <f>IFERROR(VLOOKUP($F55,Datos!$AE:$AP,2,0)/100,"0")</f>
        <v>0.09</v>
      </c>
      <c r="AS55" s="11" t="str">
        <f>IFERROR(VLOOKUP($F55,Datos!$AH:$AP,3,0),"")</f>
        <v/>
      </c>
      <c r="AT55" s="21">
        <v>0.08</v>
      </c>
      <c r="AU55" s="70" t="str">
        <f>IFERROR(VLOOKUP($F55,Datos!$AH:$AP,2,0)/100,"0")</f>
        <v>0</v>
      </c>
      <c r="AV55" s="11" t="str">
        <f>IFERROR(VLOOKUP($F55,Datos!$AK:$AP,3,0),"")</f>
        <v/>
      </c>
      <c r="AW55" s="21">
        <v>0.08</v>
      </c>
      <c r="AX55" s="70" t="str">
        <f>IFERROR(VLOOKUP($F55,Datos!$AK:$AP,2,0)/100,"0")</f>
        <v>0</v>
      </c>
      <c r="AY55" s="11" t="str">
        <f>IFERROR(VLOOKUP($F55,Datos!$AN:$AP,3,0),"")</f>
        <v/>
      </c>
      <c r="AZ55" s="21">
        <v>0.09</v>
      </c>
      <c r="BA55" s="70" t="str">
        <f>IFERROR(VLOOKUP($F55,Datos!$AN:$AP,2,0)/100,"0")</f>
        <v>0</v>
      </c>
      <c r="BB55" s="241">
        <f t="shared" si="1"/>
        <v>0.74999999999999989</v>
      </c>
      <c r="BC55" s="242">
        <f t="shared" si="2"/>
        <v>0.52499999999999991</v>
      </c>
      <c r="BD55" s="71"/>
    </row>
    <row r="56" spans="1:56" s="35" customFormat="1" ht="97.5" thickTop="1" thickBot="1">
      <c r="A56" s="35" t="s">
        <v>353</v>
      </c>
      <c r="B56" s="90" t="s">
        <v>180</v>
      </c>
      <c r="C56" s="86" t="s">
        <v>341</v>
      </c>
      <c r="D56" s="87" t="s">
        <v>344</v>
      </c>
      <c r="E56" s="88" t="s">
        <v>345</v>
      </c>
      <c r="F56" s="89" t="s">
        <v>347</v>
      </c>
      <c r="G56" s="6">
        <v>1</v>
      </c>
      <c r="H56" s="65">
        <v>43525</v>
      </c>
      <c r="I56" s="65">
        <v>43616</v>
      </c>
      <c r="J56" s="19" t="s">
        <v>349</v>
      </c>
      <c r="K56" s="19" t="s">
        <v>185</v>
      </c>
      <c r="L56" s="19" t="s">
        <v>194</v>
      </c>
      <c r="M56" s="19" t="s">
        <v>186</v>
      </c>
      <c r="N56" s="85" t="s">
        <v>351</v>
      </c>
      <c r="O56" s="19" t="s">
        <v>187</v>
      </c>
      <c r="P56" s="19" t="s">
        <v>188</v>
      </c>
      <c r="Q56" s="19" t="s">
        <v>189</v>
      </c>
      <c r="R56" s="11" t="str">
        <f>IFERROR(VLOOKUP($F56,Datos!$G:$AP,3,0),"")</f>
        <v/>
      </c>
      <c r="S56" s="10"/>
      <c r="T56" s="70" t="str">
        <f>IFERROR(VLOOKUP($F56,Datos!$G:$AP,2,0)/100,"0")</f>
        <v>0</v>
      </c>
      <c r="U56" s="11" t="str">
        <f>IFERROR(VLOOKUP($F56,Datos!$J:$AP,3,0),"")</f>
        <v/>
      </c>
      <c r="V56" s="10"/>
      <c r="W56" s="70" t="str">
        <f>IFERROR(VLOOKUP($F56,Datos!$J:$AP,2,0)/100,"0")</f>
        <v>0</v>
      </c>
      <c r="X56" s="11" t="str">
        <f>IFERROR(VLOOKUP($F56,Datos!$M:$AP,3,0),"")</f>
        <v/>
      </c>
      <c r="Y56" s="12"/>
      <c r="Z56" s="70" t="str">
        <f>IFERROR(VLOOKUP($F56,Datos!$M:$AP,2,0)/100,"0")</f>
        <v>0</v>
      </c>
      <c r="AA56" s="11" t="str">
        <f>IFERROR(VLOOKUP($F56,Datos!$P:$AP,3,0),"")</f>
        <v/>
      </c>
      <c r="AB56" s="21"/>
      <c r="AC56" s="70" t="str">
        <f>IFERROR(VLOOKUP($F56,Datos!$P:$AP,2,0)/100,"0")</f>
        <v>0</v>
      </c>
      <c r="AD56" s="11" t="str">
        <f>IFERROR(VLOOKUP($F56,Datos!$S:$AP,3,0),"")</f>
        <v>Se realizó la reunión de seguimiento al PMIRS y se procedió con la elaboración del informe correspondiente al año 2018.  La documentación se encuentra disponible en la carpeta de evenidencias en el drive</v>
      </c>
      <c r="AE56" s="21">
        <v>1</v>
      </c>
      <c r="AF56" s="70">
        <f>IFERROR(VLOOKUP($F56,Datos!$S:$AP,2,0)/100,"0")</f>
        <v>1</v>
      </c>
      <c r="AG56" s="11" t="str">
        <f>IFERROR(VLOOKUP($F56,Datos!$V:$AP,3,0),"")</f>
        <v/>
      </c>
      <c r="AH56" s="21"/>
      <c r="AI56" s="70" t="str">
        <f>IFERROR(VLOOKUP($F56,Datos!$V:$AP,2,0)/100,"0")</f>
        <v>0</v>
      </c>
      <c r="AJ56" s="11" t="str">
        <f>IFERROR(VLOOKUP($F56,Datos!$Y:$AP,3,0),"")</f>
        <v/>
      </c>
      <c r="AK56" s="21"/>
      <c r="AL56" s="70" t="str">
        <f>IFERROR(VLOOKUP($F56,Datos!$Y:$AP,2,0)/100,"0")</f>
        <v>0</v>
      </c>
      <c r="AM56" s="11" t="str">
        <f>IFERROR(VLOOKUP($F56,Datos!$AB:$AP,3,0),"")</f>
        <v/>
      </c>
      <c r="AN56" s="21"/>
      <c r="AO56" s="70" t="str">
        <f>IFERROR(VLOOKUP($F56,Datos!$AB:$AP,2,0)/100,"0")</f>
        <v>0</v>
      </c>
      <c r="AP56" s="11" t="str">
        <f>IFERROR(VLOOKUP($F56,Datos!$AE:$AP,3,0),"")</f>
        <v/>
      </c>
      <c r="AQ56" s="21"/>
      <c r="AR56" s="70" t="str">
        <f>IFERROR(VLOOKUP($F56,Datos!$AE:$AP,2,0)/100,"0")</f>
        <v>0</v>
      </c>
      <c r="AS56" s="11" t="str">
        <f>IFERROR(VLOOKUP($F56,Datos!$AH:$AP,3,0),"")</f>
        <v/>
      </c>
      <c r="AT56" s="21"/>
      <c r="AU56" s="70" t="str">
        <f>IFERROR(VLOOKUP($F56,Datos!$AH:$AP,2,0)/100,"0")</f>
        <v>0</v>
      </c>
      <c r="AV56" s="11" t="str">
        <f>IFERROR(VLOOKUP($F56,Datos!$AK:$AP,3,0),"")</f>
        <v/>
      </c>
      <c r="AW56" s="21"/>
      <c r="AX56" s="70" t="str">
        <f>IFERROR(VLOOKUP($F56,Datos!$AK:$AP,2,0)/100,"0")</f>
        <v>0</v>
      </c>
      <c r="AY56" s="11" t="str">
        <f>IFERROR(VLOOKUP($F56,Datos!$AN:$AP,3,0),"")</f>
        <v/>
      </c>
      <c r="AZ56" s="21"/>
      <c r="BA56" s="70" t="str">
        <f>IFERROR(VLOOKUP($F56,Datos!$AN:$AP,2,0)/100,"0")</f>
        <v>0</v>
      </c>
      <c r="BB56" s="241">
        <f t="shared" si="1"/>
        <v>1</v>
      </c>
      <c r="BC56" s="242">
        <f t="shared" si="2"/>
        <v>1</v>
      </c>
    </row>
    <row r="57" spans="1:56" s="36" customFormat="1" ht="49.5" customHeight="1" thickTop="1" thickBot="1">
      <c r="A57" s="35"/>
      <c r="B57" s="59" t="s">
        <v>180</v>
      </c>
      <c r="C57" s="296" t="s">
        <v>197</v>
      </c>
      <c r="D57" s="292" t="s">
        <v>380</v>
      </c>
      <c r="E57" s="298" t="s">
        <v>346</v>
      </c>
      <c r="F57" s="32" t="s">
        <v>198</v>
      </c>
      <c r="G57" s="105">
        <v>0.3</v>
      </c>
      <c r="H57" s="60">
        <v>43466</v>
      </c>
      <c r="I57" s="60">
        <v>43830</v>
      </c>
      <c r="J57" s="32" t="s">
        <v>199</v>
      </c>
      <c r="K57" s="32" t="s">
        <v>185</v>
      </c>
      <c r="L57" s="32" t="s">
        <v>194</v>
      </c>
      <c r="M57" s="32" t="s">
        <v>186</v>
      </c>
      <c r="N57" s="85" t="s">
        <v>117</v>
      </c>
      <c r="O57" s="32" t="s">
        <v>187</v>
      </c>
      <c r="P57" s="32" t="s">
        <v>188</v>
      </c>
      <c r="Q57" s="32" t="s">
        <v>189</v>
      </c>
      <c r="R57" s="11" t="str">
        <f>IFERROR(VLOOKUP($F57,Datos!$G:$AP,3,0),"")</f>
        <v xml:space="preserve">Se elaboraron los estudios de mercado y los estudios previos de acuerdo con lo establecido en el manual de Colombia compra eficiente </v>
      </c>
      <c r="S57" s="21">
        <v>0.08</v>
      </c>
      <c r="T57" s="70">
        <f>IFERROR(VLOOKUP($F57,Datos!$G:$AP,2,0)/100,"0")</f>
        <v>0.08</v>
      </c>
      <c r="U57" s="11" t="str">
        <f>IFERROR(VLOOKUP($F57,Datos!$J:$AP,3,0),"")</f>
        <v>el 22 de febrero se publicó en la plataforma SECOP el aviso de Convocatoría Pública y los prepliegos del concurso de méritos 01 de 2019, UAESP-CM-01-2019.</v>
      </c>
      <c r="V57" s="21">
        <v>0.08</v>
      </c>
      <c r="W57" s="70">
        <f>IFERROR(VLOOKUP($F57,Datos!$J:$AP,2,0)/100,"0")</f>
        <v>0.08</v>
      </c>
      <c r="X57" s="11" t="str">
        <f>IFERROR(VLOOKUP($F57,Datos!$M:$AP,3,0),"")</f>
        <v>Para el mes de marzo el concurso de méritos 01 de 2019, UAESP-CM-01-2019, Interventoria de residuos Hospitalarios, se encuentra en proceso de evaluación de propuestas, se espera que la primera semana del mes de  abril sea adjudicado el contrato.</v>
      </c>
      <c r="Y57" s="21">
        <v>0.09</v>
      </c>
      <c r="Z57" s="70">
        <f>IFERROR(VLOOKUP($F57,Datos!$M:$AP,2,0)/100,"0")</f>
        <v>0.09</v>
      </c>
      <c r="AA57" s="11" t="str">
        <f>IFERROR(VLOOKUP($F57,Datos!$P:$AP,3,0),"")</f>
        <v>El 15 de abril se suscribió el contrato 460 de 2019 con el Consorcio Control AFA, con el Objeto de 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en la ciudad de bogotá d.c., y sin exclusividad la actividad de tratamiento.</v>
      </c>
      <c r="AB57" s="21">
        <v>0.08</v>
      </c>
      <c r="AC57" s="70">
        <f>IFERROR(VLOOKUP($F57,Datos!$P:$AP,2,0)/100,"0")</f>
        <v>0.75</v>
      </c>
      <c r="AD57" s="11" t="str">
        <f>IFERROR(VLOOKUP($F57,Datos!$S:$AP,3,0),"")</f>
        <v>Actividad cumplida desde el mes de abril</v>
      </c>
      <c r="AE57" s="21">
        <v>0.08</v>
      </c>
      <c r="AF57" s="70">
        <f>IFERROR(VLOOKUP($F57,Datos!$S:$AP,2,0)/100,"0")</f>
        <v>0</v>
      </c>
      <c r="AG57" s="11" t="str">
        <f>IFERROR(VLOOKUP($F57,Datos!$V:$AP,3,0),"")</f>
        <v>Actividad cumplida desde el mes de abril</v>
      </c>
      <c r="AH57" s="21">
        <v>0.09</v>
      </c>
      <c r="AI57" s="70">
        <f>IFERROR(VLOOKUP($F57,Datos!$V:$AP,2,0)/100,"0")</f>
        <v>0</v>
      </c>
      <c r="AJ57" s="11" t="str">
        <f>IFERROR(VLOOKUP($F57,Datos!$Y:$AP,3,0),"")</f>
        <v>Actividad cumplida desde el mes de abril</v>
      </c>
      <c r="AK57" s="21">
        <v>0.08</v>
      </c>
      <c r="AL57" s="70">
        <f>IFERROR(VLOOKUP($F57,Datos!$Y:$AP,2,0)/100,"0")</f>
        <v>0</v>
      </c>
      <c r="AM57" s="11" t="str">
        <f>IFERROR(VLOOKUP($F57,Datos!$AB:$AP,3,0),"")</f>
        <v/>
      </c>
      <c r="AN57" s="21">
        <v>0.08</v>
      </c>
      <c r="AO57" s="70" t="str">
        <f>IFERROR(VLOOKUP($F57,Datos!$AB:$AP,2,0)/100,"0")</f>
        <v>0</v>
      </c>
      <c r="AP57" s="11" t="str">
        <f>IFERROR(VLOOKUP($F57,Datos!$AE:$AP,3,0),"")</f>
        <v/>
      </c>
      <c r="AQ57" s="21">
        <v>0.09</v>
      </c>
      <c r="AR57" s="70" t="str">
        <f>IFERROR(VLOOKUP($F57,Datos!$AE:$AP,2,0)/100,"0")</f>
        <v>0</v>
      </c>
      <c r="AS57" s="11" t="str">
        <f>IFERROR(VLOOKUP($F57,Datos!$AH:$AP,3,0),"")</f>
        <v/>
      </c>
      <c r="AT57" s="21">
        <v>0.08</v>
      </c>
      <c r="AU57" s="70" t="str">
        <f>IFERROR(VLOOKUP($F57,Datos!$AH:$AP,2,0)/100,"0")</f>
        <v>0</v>
      </c>
      <c r="AV57" s="11" t="str">
        <f>IFERROR(VLOOKUP($F57,Datos!$AK:$AP,3,0),"")</f>
        <v/>
      </c>
      <c r="AW57" s="21">
        <v>0.08</v>
      </c>
      <c r="AX57" s="70" t="str">
        <f>IFERROR(VLOOKUP($F57,Datos!$AK:$AP,2,0)/100,"0")</f>
        <v>0</v>
      </c>
      <c r="AY57" s="11" t="str">
        <f>IFERROR(VLOOKUP($F57,Datos!$AN:$AP,3,0),"")</f>
        <v/>
      </c>
      <c r="AZ57" s="21">
        <v>0.09</v>
      </c>
      <c r="BA57" s="70" t="str">
        <f>IFERROR(VLOOKUP($F57,Datos!$AN:$AP,2,0)/100,"0")</f>
        <v>0</v>
      </c>
      <c r="BB57" s="241">
        <f t="shared" si="1"/>
        <v>1</v>
      </c>
      <c r="BC57" s="242">
        <f t="shared" si="2"/>
        <v>0.3</v>
      </c>
      <c r="BD57" s="71"/>
    </row>
    <row r="58" spans="1:56" s="36" customFormat="1" ht="49.5" thickTop="1" thickBot="1">
      <c r="A58" s="35"/>
      <c r="B58" s="59" t="s">
        <v>180</v>
      </c>
      <c r="C58" s="309"/>
      <c r="D58" s="292"/>
      <c r="E58" s="298"/>
      <c r="F58" s="32" t="s">
        <v>200</v>
      </c>
      <c r="G58" s="105">
        <v>0.2</v>
      </c>
      <c r="H58" s="60">
        <v>43466</v>
      </c>
      <c r="I58" s="60">
        <v>43830</v>
      </c>
      <c r="J58" s="32" t="s">
        <v>193</v>
      </c>
      <c r="K58" s="32" t="s">
        <v>185</v>
      </c>
      <c r="L58" s="32" t="s">
        <v>194</v>
      </c>
      <c r="M58" s="32" t="s">
        <v>186</v>
      </c>
      <c r="N58" s="85" t="s">
        <v>117</v>
      </c>
      <c r="O58" s="32" t="s">
        <v>187</v>
      </c>
      <c r="P58" s="32" t="s">
        <v>188</v>
      </c>
      <c r="Q58" s="32" t="s">
        <v>189</v>
      </c>
      <c r="R58" s="11" t="str">
        <f>IFERROR(VLOOKUP($F58,Datos!$G:$AP,3,0),"")</f>
        <v>Se elaboró y aprobó el plan de supervisión y control para el servicio de hospitalarios para la vigencia 2019</v>
      </c>
      <c r="S58" s="21">
        <v>0.08</v>
      </c>
      <c r="T58" s="70">
        <f>IFERROR(VLOOKUP($F58,Datos!$G:$AP,2,0)/100,"0")</f>
        <v>0.08</v>
      </c>
      <c r="U58" s="11" t="str">
        <f>IFERROR(VLOOKUP($F58,Datos!$J:$AP,3,0),"")</f>
        <v xml:space="preserve">Plan de Supervisión y control del servicio de Hospitalarios aprobado </v>
      </c>
      <c r="V58" s="21">
        <v>0.08</v>
      </c>
      <c r="W58" s="70">
        <f>IFERROR(VLOOKUP($F58,Datos!$J:$AP,2,0)/100,"0")</f>
        <v>0.08</v>
      </c>
      <c r="X58" s="11" t="str">
        <f>IFERROR(VLOOKUP($F58,Datos!$M:$AP,3,0),"")</f>
        <v>Plan de Supervisión y control del servicio de Hospitalarios aprobado</v>
      </c>
      <c r="Y58" s="21">
        <v>0.09</v>
      </c>
      <c r="Z58" s="70">
        <f>IFERROR(VLOOKUP($F58,Datos!$M:$AP,2,0)/100,"0")</f>
        <v>0.09</v>
      </c>
      <c r="AA58" s="11" t="str">
        <f>IFERROR(VLOOKUP($F58,Datos!$P:$AP,3,0),"")</f>
        <v>De acuerdo con lo establecido en el procedimiento de Supervisión y Control, esta actividad se cumplió en el mes de enero en el 100%</v>
      </c>
      <c r="AB58" s="21">
        <v>0.08</v>
      </c>
      <c r="AC58" s="70">
        <f>IFERROR(VLOOKUP($F58,Datos!$P:$AP,2,0)/100,"0")</f>
        <v>0.75</v>
      </c>
      <c r="AD58" s="11" t="str">
        <f>IFERROR(VLOOKUP($F58,Datos!$S:$AP,3,0),"")</f>
        <v>Actividad cumplida desde el mes de abril</v>
      </c>
      <c r="AE58" s="21">
        <v>0.08</v>
      </c>
      <c r="AF58" s="70">
        <f>IFERROR(VLOOKUP($F58,Datos!$S:$AP,2,0)/100,"0")</f>
        <v>0</v>
      </c>
      <c r="AG58" s="11" t="str">
        <f>IFERROR(VLOOKUP($F58,Datos!$V:$AP,3,0),"")</f>
        <v>Actividad cumplida desde el mes de abril</v>
      </c>
      <c r="AH58" s="21">
        <v>0.09</v>
      </c>
      <c r="AI58" s="70">
        <f>IFERROR(VLOOKUP($F58,Datos!$V:$AP,2,0)/100,"0")</f>
        <v>0</v>
      </c>
      <c r="AJ58" s="11" t="str">
        <f>IFERROR(VLOOKUP($F58,Datos!$Y:$AP,3,0),"")</f>
        <v>Actividad cumplida desde el mes de abril</v>
      </c>
      <c r="AK58" s="21">
        <v>0.08</v>
      </c>
      <c r="AL58" s="70">
        <f>IFERROR(VLOOKUP($F58,Datos!$Y:$AP,2,0)/100,"0")</f>
        <v>0</v>
      </c>
      <c r="AM58" s="11" t="str">
        <f>IFERROR(VLOOKUP($F58,Datos!$AB:$AP,3,0),"")</f>
        <v/>
      </c>
      <c r="AN58" s="21">
        <v>0.08</v>
      </c>
      <c r="AO58" s="70" t="str">
        <f>IFERROR(VLOOKUP($F58,Datos!$AB:$AP,2,0)/100,"0")</f>
        <v>0</v>
      </c>
      <c r="AP58" s="11" t="str">
        <f>IFERROR(VLOOKUP($F58,Datos!$AE:$AP,3,0),"")</f>
        <v/>
      </c>
      <c r="AQ58" s="21">
        <v>0.09</v>
      </c>
      <c r="AR58" s="70" t="str">
        <f>IFERROR(VLOOKUP($F58,Datos!$AE:$AP,2,0)/100,"0")</f>
        <v>0</v>
      </c>
      <c r="AS58" s="11" t="str">
        <f>IFERROR(VLOOKUP($F58,Datos!$AH:$AP,3,0),"")</f>
        <v/>
      </c>
      <c r="AT58" s="21">
        <v>0.08</v>
      </c>
      <c r="AU58" s="70" t="str">
        <f>IFERROR(VLOOKUP($F58,Datos!$AH:$AP,2,0)/100,"0")</f>
        <v>0</v>
      </c>
      <c r="AV58" s="11" t="str">
        <f>IFERROR(VLOOKUP($F58,Datos!$AK:$AP,3,0),"")</f>
        <v/>
      </c>
      <c r="AW58" s="21">
        <v>0.08</v>
      </c>
      <c r="AX58" s="70" t="str">
        <f>IFERROR(VLOOKUP($F58,Datos!$AK:$AP,2,0)/100,"0")</f>
        <v>0</v>
      </c>
      <c r="AY58" s="11" t="str">
        <f>IFERROR(VLOOKUP($F58,Datos!$AN:$AP,3,0),"")</f>
        <v/>
      </c>
      <c r="AZ58" s="21">
        <v>0.09</v>
      </c>
      <c r="BA58" s="70" t="str">
        <f>IFERROR(VLOOKUP($F58,Datos!$AN:$AP,2,0)/100,"0")</f>
        <v>0</v>
      </c>
      <c r="BB58" s="241">
        <f t="shared" si="1"/>
        <v>1</v>
      </c>
      <c r="BC58" s="242">
        <f t="shared" si="2"/>
        <v>0.2</v>
      </c>
      <c r="BD58" s="71"/>
    </row>
    <row r="59" spans="1:56" s="36" customFormat="1" ht="68.099999999999994" customHeight="1" thickTop="1" thickBot="1">
      <c r="A59" s="35"/>
      <c r="B59" s="59" t="s">
        <v>180</v>
      </c>
      <c r="C59" s="295"/>
      <c r="D59" s="292"/>
      <c r="E59" s="298"/>
      <c r="F59" s="32" t="s">
        <v>201</v>
      </c>
      <c r="G59" s="105">
        <v>0.5</v>
      </c>
      <c r="H59" s="60">
        <v>43466</v>
      </c>
      <c r="I59" s="60">
        <v>43830</v>
      </c>
      <c r="J59" s="32" t="s">
        <v>196</v>
      </c>
      <c r="K59" s="32" t="s">
        <v>185</v>
      </c>
      <c r="L59" s="32" t="s">
        <v>194</v>
      </c>
      <c r="M59" s="32" t="s">
        <v>186</v>
      </c>
      <c r="N59" s="85" t="s">
        <v>117</v>
      </c>
      <c r="O59" s="32" t="s">
        <v>187</v>
      </c>
      <c r="P59" s="32" t="s">
        <v>188</v>
      </c>
      <c r="Q59" s="32" t="s">
        <v>189</v>
      </c>
      <c r="R59" s="11" t="str">
        <f>IFERROR(VLOOKUP($F59,Datos!$G:$AP,3,0),"")</f>
        <v xml:space="preserve">Se entregó el informe de supervisión y control </v>
      </c>
      <c r="S59" s="21">
        <v>0.08</v>
      </c>
      <c r="T59" s="70">
        <f>IFERROR(VLOOKUP($F59,Datos!$G:$AP,2,0)/100,"0")</f>
        <v>0.08</v>
      </c>
      <c r="U59" s="11" t="str">
        <f>IFERROR(VLOOKUP($F59,Datos!$J:$AP,3,0),"")</f>
        <v xml:space="preserve">Se entregó el informe de supervisión y control </v>
      </c>
      <c r="V59" s="21">
        <v>0.08</v>
      </c>
      <c r="W59" s="70">
        <f>IFERROR(VLOOKUP($F59,Datos!$J:$AP,2,0)/100,"0")</f>
        <v>0.08</v>
      </c>
      <c r="X59" s="11" t="str">
        <f>IFERROR(VLOOKUP($F59,Datos!$M:$AP,3,0),"")</f>
        <v xml:space="preserve">Se entregó el informe de supervisión y control </v>
      </c>
      <c r="Y59" s="21">
        <v>0.09</v>
      </c>
      <c r="Z59" s="222">
        <f>IFERROR(VLOOKUP($F59,Datos!$M:$AP,2,0)/100,"0")</f>
        <v>0.09</v>
      </c>
      <c r="AA59" s="11" t="str">
        <f>IFERROR(VLOOKUP($F59,Datos!$P:$AP,3,0),"")</f>
        <v xml:space="preserve">Se entregó el informe de supervisión y control </v>
      </c>
      <c r="AB59" s="21">
        <v>0.08</v>
      </c>
      <c r="AC59" s="70">
        <f>IFERROR(VLOOKUP($F59,Datos!$P:$AP,2,0)/100,"0")</f>
        <v>0.08</v>
      </c>
      <c r="AD59" s="11" t="str">
        <f>IFERROR(VLOOKUP($F59,Datos!$S:$AP,3,0),"")</f>
        <v xml:space="preserve">Se entregó el informe de supervisión y control </v>
      </c>
      <c r="AE59" s="21">
        <v>0.08</v>
      </c>
      <c r="AF59" s="70">
        <f>IFERROR(VLOOKUP($F59,Datos!$S:$AP,2,0)/100,"0")</f>
        <v>0.08</v>
      </c>
      <c r="AG59" s="11" t="str">
        <f>IFERROR(VLOOKUP($F59,Datos!$V:$AP,3,0),"")</f>
        <v xml:space="preserve">Se entregó el informe de supervisión y control del servicio de hospitalarios </v>
      </c>
      <c r="AH59" s="21">
        <v>0.09</v>
      </c>
      <c r="AI59" s="70">
        <f>IFERROR(VLOOKUP($F59,Datos!$V:$AP,2,0)/100,"0")</f>
        <v>0.09</v>
      </c>
      <c r="AJ59" s="11" t="str">
        <f>IFERROR(VLOOKUP($F59,Datos!$Y:$AP,3,0),"")</f>
        <v xml:space="preserve">Se entregó el informe de supervisión y control del servicio de hospitalarios </v>
      </c>
      <c r="AK59" s="21">
        <v>0.08</v>
      </c>
      <c r="AL59" s="70">
        <f>IFERROR(VLOOKUP($F59,Datos!$Y:$AP,2,0)/100,"0")</f>
        <v>0.08</v>
      </c>
      <c r="AM59" s="11" t="str">
        <f>IFERROR(VLOOKUP($F59,Datos!$AB:$AP,3,0),"")</f>
        <v>Se ejecutó lo establecido en el plan de supervisión y control y se entregó el informe correspondiente</v>
      </c>
      <c r="AN59" s="21">
        <v>0.08</v>
      </c>
      <c r="AO59" s="70">
        <f>IFERROR(VLOOKUP($F59,Datos!$AB:$AP,2,0)/100,"0")</f>
        <v>0.08</v>
      </c>
      <c r="AP59" s="11" t="str">
        <f>IFERROR(VLOOKUP($F59,Datos!$AE:$AP,3,0),"")</f>
        <v>Se presentaron los informes de supervisió y control correspondientes al periodo</v>
      </c>
      <c r="AQ59" s="21">
        <v>0.09</v>
      </c>
      <c r="AR59" s="70">
        <f>IFERROR(VLOOKUP($F59,Datos!$AE:$AP,2,0)/100,"0")</f>
        <v>0.09</v>
      </c>
      <c r="AS59" s="11" t="str">
        <f>IFERROR(VLOOKUP($F59,Datos!$AH:$AP,3,0),"")</f>
        <v/>
      </c>
      <c r="AT59" s="21">
        <v>0.08</v>
      </c>
      <c r="AU59" s="70" t="str">
        <f>IFERROR(VLOOKUP($F59,Datos!$AH:$AP,2,0)/100,"0")</f>
        <v>0</v>
      </c>
      <c r="AV59" s="11" t="str">
        <f>IFERROR(VLOOKUP($F59,Datos!$AK:$AP,3,0),"")</f>
        <v/>
      </c>
      <c r="AW59" s="21">
        <v>0.08</v>
      </c>
      <c r="AX59" s="70" t="str">
        <f>IFERROR(VLOOKUP($F59,Datos!$AK:$AP,2,0)/100,"0")</f>
        <v>0</v>
      </c>
      <c r="AY59" s="11" t="str">
        <f>IFERROR(VLOOKUP($F59,Datos!$AN:$AP,3,0),"")</f>
        <v/>
      </c>
      <c r="AZ59" s="21">
        <v>0.09</v>
      </c>
      <c r="BA59" s="70" t="str">
        <f>IFERROR(VLOOKUP($F59,Datos!$AN:$AP,2,0)/100,"0")</f>
        <v>0</v>
      </c>
      <c r="BB59" s="241">
        <f t="shared" si="1"/>
        <v>0.74999999999999989</v>
      </c>
      <c r="BC59" s="242">
        <f t="shared" si="2"/>
        <v>0.37499999999999994</v>
      </c>
      <c r="BD59" s="71"/>
    </row>
    <row r="60" spans="1:56" s="36" customFormat="1" ht="68.099999999999994" customHeight="1" thickTop="1" thickBot="1">
      <c r="A60" s="35"/>
      <c r="B60" s="59" t="s">
        <v>202</v>
      </c>
      <c r="C60" s="291" t="s">
        <v>608</v>
      </c>
      <c r="D60" s="292" t="s">
        <v>203</v>
      </c>
      <c r="E60" s="292" t="s">
        <v>204</v>
      </c>
      <c r="F60" s="32" t="s">
        <v>381</v>
      </c>
      <c r="G60" s="7">
        <v>0.1</v>
      </c>
      <c r="H60" s="8">
        <v>43466</v>
      </c>
      <c r="I60" s="8">
        <v>43830</v>
      </c>
      <c r="J60" s="32" t="s">
        <v>205</v>
      </c>
      <c r="K60" s="32" t="s">
        <v>185</v>
      </c>
      <c r="L60" s="32" t="s">
        <v>206</v>
      </c>
      <c r="M60" s="32" t="s">
        <v>186</v>
      </c>
      <c r="N60" s="85" t="s">
        <v>117</v>
      </c>
      <c r="O60" s="32" t="s">
        <v>187</v>
      </c>
      <c r="P60" s="32" t="s">
        <v>188</v>
      </c>
      <c r="Q60" s="32" t="s">
        <v>189</v>
      </c>
      <c r="R60" s="11" t="str">
        <f>IFERROR(VLOOKUP($F60,Datos!$G:$AP,3,0),"")</f>
        <v>Informes de Seguimiento para aprobación de pagos Contrato de Consultoría UAESP-CM-013-2018( Optimización del RSDJ), realizados en Enero  de 2019 como requisito para el pago de la Consultoría, (licencia ambiental)</v>
      </c>
      <c r="S60" s="22">
        <v>0.08</v>
      </c>
      <c r="T60" s="70">
        <f>IFERROR(VLOOKUP($F60,Datos!$G:$AP,2,0)/100,"0")</f>
        <v>0.08</v>
      </c>
      <c r="U60" s="11" t="str">
        <f>IFERROR(VLOOKUP($F60,Datos!$J:$AP,3,0),"")</f>
        <v>Iinformes de Seguimiento para aprobación de pagos Contrato de Consultoría UAESP-CM-013-2018( Optimización del RSDJ), realizados en Febrero de 2019, como requisito para el pago de la Consultoría, (licencia ambiental)</v>
      </c>
      <c r="V60" s="22">
        <v>0.08</v>
      </c>
      <c r="W60" s="70">
        <f>IFERROR(VLOOKUP($F60,Datos!$J:$AP,2,0)/100,"0")</f>
        <v>0.08</v>
      </c>
      <c r="X60" s="11" t="str">
        <f>IFERROR(VLOOKUP($F60,Datos!$M:$AP,3,0),"")</f>
        <v>Con radicado No. 20193000058201 de 11-03-2019, se envian los productos del contrato UAESP-CM-13-2018 para que CGRDJ S.A ESP. Adelante los diseños definitivos y el estudio de impacto ambiental.</v>
      </c>
      <c r="Y60" s="22">
        <v>0.08</v>
      </c>
      <c r="Z60" s="70">
        <f>IFERROR(VLOOKUP($F60,Datos!$M:$AP,2,0)/100,"0")</f>
        <v>0.08</v>
      </c>
      <c r="AA60" s="11" t="str">
        <f>IFERROR(VLOOKUP($F60,Datos!$P:$AP,3,0),"")</f>
        <v>Se realizó solicitud de reiteración No. 20193000107721 del 9 de mayo de 2019 en la cual se reitero las comunicaciones UAESP Nos. No. 20193000058201 del 11 de marzo de 2019 y 20193000078491 del ia 3 de abril de 2019 en las cuales se solicito la elaborción de los diseños definitivos y la estructuración de los estudios de impacto ambiental para lo cual se remitió los productos del contrato de consultoria UAESP-CM-13-2018 afin que el operador remita de manera inmediata un plan de trabajo con su respectivo cronograma donde se plasmen las atividades a realizarse todo lo anterior orientado a la realización del tramite de la licencia  ambiental para la optimización del RSDJ</v>
      </c>
      <c r="AB60" s="22">
        <v>0.08</v>
      </c>
      <c r="AC60" s="70">
        <f>IFERROR(VLOOKUP($F60,Datos!$P:$AP,2,0)/100,"0")</f>
        <v>0.08</v>
      </c>
      <c r="AD60" s="11" t="str">
        <f>IFERROR(VLOOKUP($F60,Datos!$S:$AP,3,0),"")</f>
        <v>Se realizó solicitud de reiteración No. 20193000107721 del 9 de mayo de 2019 en la cual se reitero las comunicaciones UAESP Nos. No. 20193000058201 del 11 de marzo de 2019 y 20193000078491 del ia 3 de abril de 2019 en las cuales se solicito la elaborción de los diseños definitivos y la estructuración de los estudios de impacto ambiental para lo cual se remitió los productos del contrato de consultoria UAESP-CM-13-2018 afin que el operador remita de manera inmediata un plan de trabajo con su respectivo cronograma donde se plasmen las atividades a realizarse todo lo anterior orientado a la realización del tramite de la licencia  ambiental para la optimización del RSDJ</v>
      </c>
      <c r="AE60" s="22">
        <v>0.08</v>
      </c>
      <c r="AF60" s="70">
        <f>IFERROR(VLOOKUP($F60,Datos!$S:$AP,2,0)/100,"0")</f>
        <v>0.08</v>
      </c>
      <c r="AG60" s="11" t="str">
        <f>IFERROR(VLOOKUP($F60,Datos!$V:$AP,3,0),"")</f>
        <v>Se realizaron reuniones de seguimiento el dia 5 y 26 de junio donde se reviso el cronograma recibido via email el dia 17 de junio correspondiente a la programación de las actividades para la elaboración del Estudio de Impacto Ambiental Ampliación Fase II, cuyo cronograma se plasman las atividades a realizarse para el tramite de la licencia  ambiental para la Nueva Optimización del RSDJ</v>
      </c>
      <c r="AH60" s="22">
        <v>0.08</v>
      </c>
      <c r="AI60" s="70">
        <f>IFERROR(VLOOKUP($F60,Datos!$V:$AP,2,0)/100,"0")</f>
        <v>0.08</v>
      </c>
      <c r="AJ60" s="11" t="str">
        <f>IFERROR(VLOOKUP($F60,Datos!$Y:$AP,3,0),"")</f>
        <v xml:space="preserve">Se solicitó vía email a la inteventoría que se requiere enviar a la UAESP todos los comunicados, oficios, correos u otros documentos pertinentes de la gestión adelantada por la Inteventoria InterDJ, con respecto al trámite de la Licencia Ambiental. </v>
      </c>
      <c r="AK60" s="22">
        <v>0.08</v>
      </c>
      <c r="AL60" s="70">
        <f>IFERROR(VLOOKUP($F60,Datos!$Y:$AP,2,0)/100,"0")</f>
        <v>0.08</v>
      </c>
      <c r="AM60" s="11" t="str">
        <f>IFERROR(VLOOKUP($F60,Datos!$AB:$AP,3,0),"")</f>
        <v>Se realizó reunión el 21 de Agosto/2019 con los representantes tanto de la Interventoria InterDJ y el Concesionario CGR, con el fin de definir las fechas de entrega del cronograma del licenciamiento de la zona nueva de optimización. Anexamos Acta de Reunión.</v>
      </c>
      <c r="AN60" s="22">
        <v>0.08</v>
      </c>
      <c r="AO60" s="70">
        <f>IFERROR(VLOOKUP($F60,Datos!$AB:$AP,2,0)/100,"0")</f>
        <v>0.08</v>
      </c>
      <c r="AP60" s="11" t="str">
        <f>IFERROR(VLOOKUP($F60,Datos!$AE:$AP,3,0),"")</f>
        <v xml:space="preserve">por medio de oficio del 11 de Sept../2019 (Ver anexo) a CGR solicitando el cronograma de Optimización Fase 2. Al día de hoy, Octubre 1/2019 no se ha presentado el mismo a pesar de múltiples comunicaciones tanto vía correo y WhatsApp al Ingeniero Samir Guzmán de CGR. </v>
      </c>
      <c r="AQ60" s="22">
        <v>0.08</v>
      </c>
      <c r="AR60" s="70">
        <f>IFERROR(VLOOKUP($F60,Datos!$AE:$AP,2,0)/100,"0")</f>
        <v>0.08</v>
      </c>
      <c r="AS60" s="11" t="str">
        <f>IFERROR(VLOOKUP($F60,Datos!$AH:$AP,3,0),"")</f>
        <v/>
      </c>
      <c r="AT60" s="22">
        <v>0.08</v>
      </c>
      <c r="AU60" s="70" t="str">
        <f>IFERROR(VLOOKUP($F60,Datos!$AH:$AP,2,0)/100,"0")</f>
        <v>0</v>
      </c>
      <c r="AV60" s="11" t="str">
        <f>IFERROR(VLOOKUP($F60,Datos!$AK:$AP,3,0),"")</f>
        <v/>
      </c>
      <c r="AW60" s="22">
        <v>0.08</v>
      </c>
      <c r="AX60" s="70" t="str">
        <f>IFERROR(VLOOKUP($F60,Datos!$AK:$AP,2,0)/100,"0")</f>
        <v>0</v>
      </c>
      <c r="AY60" s="11" t="str">
        <f>IFERROR(VLOOKUP($F60,Datos!$AN:$AP,3,0),"")</f>
        <v/>
      </c>
      <c r="AZ60" s="22">
        <v>0.12</v>
      </c>
      <c r="BA60" s="70" t="str">
        <f>IFERROR(VLOOKUP($F60,Datos!$AN:$AP,2,0)/100,"0")</f>
        <v>0</v>
      </c>
      <c r="BB60" s="241">
        <f t="shared" si="1"/>
        <v>0.72</v>
      </c>
      <c r="BC60" s="242">
        <f t="shared" si="2"/>
        <v>7.1999999999999995E-2</v>
      </c>
      <c r="BD60" s="71"/>
    </row>
    <row r="61" spans="1:56" s="36" customFormat="1" ht="68.099999999999994" customHeight="1" thickTop="1" thickBot="1">
      <c r="A61" s="35"/>
      <c r="B61" s="59" t="s">
        <v>202</v>
      </c>
      <c r="C61" s="291"/>
      <c r="D61" s="292"/>
      <c r="E61" s="292"/>
      <c r="F61" s="32" t="s">
        <v>207</v>
      </c>
      <c r="G61" s="7">
        <v>0.3</v>
      </c>
      <c r="H61" s="8">
        <v>43466</v>
      </c>
      <c r="I61" s="8">
        <v>43830</v>
      </c>
      <c r="J61" s="32" t="s">
        <v>208</v>
      </c>
      <c r="K61" s="32" t="s">
        <v>185</v>
      </c>
      <c r="L61" s="32" t="s">
        <v>206</v>
      </c>
      <c r="M61" s="32" t="s">
        <v>186</v>
      </c>
      <c r="N61" s="85" t="s">
        <v>117</v>
      </c>
      <c r="O61" s="32" t="s">
        <v>187</v>
      </c>
      <c r="P61" s="32" t="s">
        <v>188</v>
      </c>
      <c r="Q61" s="32" t="s">
        <v>189</v>
      </c>
      <c r="R61" s="11" t="str">
        <f>IFERROR(VLOOKUP($F61,Datos!$G:$AP,3,0),"")</f>
        <v>El seguimiento al laudo arbitral, en Subdirección de Disposición Final serealiza mensualmente y se plasma en el Informe de Supervisión y Control de Disposición Final del mes de diciembre de 2018, publicado en la página de la Unidad al cual se puede acceder en el link: _x000D_
http://www.uaesp.gov.co/content/informes-supervision-disposicion-final</v>
      </c>
      <c r="S61" s="22">
        <v>0.08</v>
      </c>
      <c r="T61" s="70">
        <f>IFERROR(VLOOKUP($F61,Datos!$G:$AP,2,0)/100,"0")</f>
        <v>0.08</v>
      </c>
      <c r="U61" s="11" t="str">
        <f>IFERROR(VLOOKUP($F61,Datos!$J:$AP,3,0),"")</f>
        <v>El seguimiento al laudo arbitral, en Subdirección de Disposición Final serealiza mensualmente y se plasma en el Informe de Supervisión y Control de Disposición Final del mes de diciembre de 2018, publicado en la página de la Unidad al cual se puede acceder en el link: _x000D_
http://www.uaesp.gov.co/content/informes-supervision-disposicion-final</v>
      </c>
      <c r="V61" s="22">
        <v>0.08</v>
      </c>
      <c r="W61" s="70">
        <f>IFERROR(VLOOKUP($F61,Datos!$J:$AP,2,0)/100,"0")</f>
        <v>0.08</v>
      </c>
      <c r="X61" s="11" t="str">
        <f>IFERROR(VLOOKUP($F61,Datos!$M:$AP,3,0),"")</f>
        <v>El seguimiento al laudo arbitral, en Subdirección de Disposición Final serealiza mensualmente y se plasma en el Informe de Supervisión y Control de Disposición Final del mes de diciembre de 2018, publicado en la página de la Unidad al cual se puede acceder en el link: http://www.uaesp.gov.co/content/informes-supervision-disposicion-final</v>
      </c>
      <c r="Y61" s="22">
        <v>0.08</v>
      </c>
      <c r="Z61" s="70">
        <f>IFERROR(VLOOKUP($F61,Datos!$M:$AP,2,0)/100,"0")</f>
        <v>0.08</v>
      </c>
      <c r="AA61" s="11" t="str">
        <f>IFERROR(VLOOKUP($F61,Datos!$P:$AP,3,0),"")</f>
        <v>El seguimiento al laudo arbitral, en Subdirección de Disposición Final serealiza mensualmente y se plasma en el Informe de Supervisión y Control de Disposición Final del mes de Marzo de  2019, publicado en la página de la Unidad al cual se puede acceder en el link: _x000D_
http://www.uaesp.gov.co/content/informes-supervision-disposicion-final_x000D_
Adicionalmente se solicita al Concesionario CGR, presentar el Plan de Cumplimiento de las obligaciones definidas en el Laudo Arbitral ejecutoriado el pasado 10 de octubre de 2018. A la fecha 30 de abril radicado No. 20193000077731 Y 20193000060771</v>
      </c>
      <c r="AB61" s="22">
        <v>0.08</v>
      </c>
      <c r="AC61" s="70">
        <f>IFERROR(VLOOKUP($F61,Datos!$P:$AP,2,0)/100,"0")</f>
        <v>0.08</v>
      </c>
      <c r="AD61" s="11" t="str">
        <f>IFERROR(VLOOKUP($F61,Datos!$S:$AP,3,0),"")</f>
        <v xml:space="preserve">El seguimiento al laudo arbitral, en Subdirección de Disposición Final serealiza mensualmente y se plasma en el Informe de Supervisión y Control de Disposición Final del mes de Abril de  2019, publicado en la página de la Unidad al cual se puede acceder en el link:  http://www.uaesp.gov.co/content/informes-supervision-disposicion-final   _x000D_
informe de seguimiento laudo arbitral 20197000188182, se envio solicitud concepto cumplimiento laudo arbitral UT InterDJ radicado 20193000123261         </v>
      </c>
      <c r="AE61" s="22">
        <v>0.08</v>
      </c>
      <c r="AF61" s="70">
        <f>IFERROR(VLOOKUP($F61,Datos!$S:$AP,2,0)/100,"0")</f>
        <v>0.08</v>
      </c>
      <c r="AG61" s="11" t="str">
        <f>IFERROR(VLOOKUP($F61,Datos!$V:$AP,3,0),"")</f>
        <v xml:space="preserve">El seguimiento al laudo arbitral, en Subdirección de Disposición Final serealiza mensualmente y se plasma en el Informe de Supervisión y Control de Disposición Final del mes de Mayo de  2019, publicado en la página de la Unidad al cual se puede acceder en el link:  http://www.uaesp.gov.co/content/informes-supervision-disposicion-final   _x000D_
Se envió memorando a SAL de la UAESP No. 20193000045193, solicitud de suspensión por 8 días habiles de las acciones administratrativas para la toma de desiciones._x000D_
se envió memorando No.2019300045623  , a administrativa y Financiera soliictando la cancelación de las acreencias de las UAESP en el Laudo Arbitral._x000D_
Se envió comunción a la Interventoria No. 20193000140731, informando que no se aprobo por parte de la UAESP la 4 versión del plan de Cumplimiento Arbitral_x000D_
</v>
      </c>
      <c r="AH61" s="22">
        <v>0.08</v>
      </c>
      <c r="AI61" s="70">
        <f>IFERROR(VLOOKUP($F61,Datos!$V:$AP,2,0)/100,"0")</f>
        <v>0.08</v>
      </c>
      <c r="AJ61" s="11" t="str">
        <f>IFERROR(VLOOKUP($F61,Datos!$Y:$AP,3,0),"")</f>
        <v>Se envió comunicación al operador con radicado No. 20193000168091, repuesta propuesta plan de acción._x000D_
Se anexa presentación para la direccion General de la Unidad en cuanto al seguimiento del laudo arbitral.</v>
      </c>
      <c r="AK61" s="22">
        <v>0.08</v>
      </c>
      <c r="AL61" s="70">
        <f>IFERROR(VLOOKUP($F61,Datos!$Y:$AP,2,0)/100,"0")</f>
        <v>0.08</v>
      </c>
      <c r="AM61" s="11" t="str">
        <f>IFERROR(VLOOKUP($F61,Datos!$AB:$AP,3,0),"")</f>
        <v>1- Respuesta a requerimiento de la Personería de Bogotá, informando sobre el avance de las actividades._x000D_
2- Respuesta al concesionario CGR, respecto a la propuesta de compensación presentada para pagar las sumas adeudadas, derivadas del Laudo Arbitral._x000D_
3- Requerimiento al concesionario CGR, para que presente los soportes de pago del acuerdo conciliatorio aprobado en el marco del tribunal de arbitramento._x000D_
4- Respuesta del concesionario CGR, informando los pagos realizados con corte a julio 30 de 2019.</v>
      </c>
      <c r="AN61" s="22">
        <v>0.08</v>
      </c>
      <c r="AO61" s="70">
        <f>IFERROR(VLOOKUP($F61,Datos!$AB:$AP,2,0)/100,"0")</f>
        <v>0.08</v>
      </c>
      <c r="AP61" s="11" t="str">
        <f>IFERROR(VLOOKUP($F61,Datos!$AE:$AP,3,0),"")</f>
        <v>1- Se remite a la Subdirección de Asuntos Legales, memorando interno No. 20193000056563, sobre las actuaciones jurídicas a seguir, respecto al cumplimiento de las obligaciones del laudo arbitral._x000D_
_x000D_
2- Respuesta a requerimiento de la Personería de Bogotá, mediante radicado 20193000226331, informando sobre el avance de las actividades del laudo arbitral._x000D_
_x000D_
3- El concesionario CGR mediante radicado 20197000410992 informa que remite la versión 5 del plan de cumplimiento del laudo arbitral, sin embargo, al revisar la documentación aportada, no se observó el documento mencionado, razón por la que, mediante radicado 20193000251091 se le responde al concesionario, precisándole que la versión 5 del plan de cumplimiento no ha sido radicada oficialmente y en tal sentido el documento plan de cumplimiento del laudo arbitral no se encuentra aprobado._x000D_
_x000D_
4- Respuesta a cuestionario de la Personería de Bogotá, en relación con la audiencia pública del RSDJ 2019, mediante radicado 20193000232471, y así mismo, se elabora presentación de la información pertinente al laudo arbitral, aportada en la respuesta a dicho cu</v>
      </c>
      <c r="AQ61" s="22">
        <v>0.08</v>
      </c>
      <c r="AR61" s="70">
        <f>IFERROR(VLOOKUP($F61,Datos!$AE:$AP,2,0)/100,"0")</f>
        <v>0.08</v>
      </c>
      <c r="AS61" s="11" t="str">
        <f>IFERROR(VLOOKUP($F61,Datos!$AH:$AP,3,0),"")</f>
        <v/>
      </c>
      <c r="AT61" s="22">
        <v>0.08</v>
      </c>
      <c r="AU61" s="70" t="str">
        <f>IFERROR(VLOOKUP($F61,Datos!$AH:$AP,2,0)/100,"0")</f>
        <v>0</v>
      </c>
      <c r="AV61" s="11" t="str">
        <f>IFERROR(VLOOKUP($F61,Datos!$AK:$AP,3,0),"")</f>
        <v/>
      </c>
      <c r="AW61" s="22">
        <v>0.08</v>
      </c>
      <c r="AX61" s="70" t="str">
        <f>IFERROR(VLOOKUP($F61,Datos!$AK:$AP,2,0)/100,"0")</f>
        <v>0</v>
      </c>
      <c r="AY61" s="11" t="str">
        <f>IFERROR(VLOOKUP($F61,Datos!$AN:$AP,3,0),"")</f>
        <v/>
      </c>
      <c r="AZ61" s="22">
        <v>0.12</v>
      </c>
      <c r="BA61" s="70" t="str">
        <f>IFERROR(VLOOKUP($F61,Datos!$AN:$AP,2,0)/100,"0")</f>
        <v>0</v>
      </c>
      <c r="BB61" s="241">
        <f t="shared" si="1"/>
        <v>0.72</v>
      </c>
      <c r="BC61" s="242">
        <f t="shared" si="2"/>
        <v>0.216</v>
      </c>
      <c r="BD61" s="71"/>
    </row>
    <row r="62" spans="1:56" s="36" customFormat="1" ht="83.25" customHeight="1" thickTop="1" thickBot="1">
      <c r="A62" s="35"/>
      <c r="B62" s="59" t="s">
        <v>202</v>
      </c>
      <c r="C62" s="291"/>
      <c r="D62" s="292"/>
      <c r="E62" s="292"/>
      <c r="F62" s="32" t="s">
        <v>264</v>
      </c>
      <c r="G62" s="7">
        <v>0.6</v>
      </c>
      <c r="H62" s="8">
        <v>43525</v>
      </c>
      <c r="I62" s="8">
        <v>43830</v>
      </c>
      <c r="J62" s="32" t="s">
        <v>208</v>
      </c>
      <c r="K62" s="32" t="s">
        <v>185</v>
      </c>
      <c r="L62" s="32" t="s">
        <v>206</v>
      </c>
      <c r="M62" s="32" t="s">
        <v>186</v>
      </c>
      <c r="N62" s="85" t="s">
        <v>117</v>
      </c>
      <c r="O62" s="32" t="s">
        <v>187</v>
      </c>
      <c r="P62" s="32" t="s">
        <v>188</v>
      </c>
      <c r="Q62" s="32" t="s">
        <v>189</v>
      </c>
      <c r="R62" s="11" t="str">
        <f>IFERROR(VLOOKUP($F62,Datos!$G:$AP,3,0),"")</f>
        <v/>
      </c>
      <c r="S62" s="17"/>
      <c r="T62" s="70" t="str">
        <f>IFERROR(VLOOKUP($F62,Datos!$G:$AP,2,0)/100,"0")</f>
        <v>0</v>
      </c>
      <c r="U62" s="11" t="str">
        <f>IFERROR(VLOOKUP($F62,Datos!$J:$AP,3,0),"")</f>
        <v/>
      </c>
      <c r="V62" s="17"/>
      <c r="W62" s="70" t="str">
        <f>IFERROR(VLOOKUP($F62,Datos!$J:$AP,2,0)/100,"0")</f>
        <v>0</v>
      </c>
      <c r="X62" s="11" t="str">
        <f>IFERROR(VLOOKUP($F62,Datos!$M:$AP,3,0),"")</f>
        <v>Con radicado 20197000112652, la Interventoría InterDJ presenta su informe mensual correspondiente al mes de febrero de 2019 objeto de revisión por el personal técnico de la Subdirección de Disposición Final e insumo para la preparación del Informe de Supervisión y Control de Disposición Final del mes de Febrero de  2019. link http://www.uaesp.gov.co/content/informes-supervision-disposicion-final</v>
      </c>
      <c r="Y62" s="22">
        <v>0.1</v>
      </c>
      <c r="Z62" s="70">
        <f>IFERROR(VLOOKUP($F62,Datos!$M:$AP,2,0)/100,"0")</f>
        <v>0.1</v>
      </c>
      <c r="AA62" s="11" t="str">
        <f>IFERROR(VLOOKUP($F62,Datos!$P:$AP,3,0),"")</f>
        <v>Una vez preparado y validado se publicó el Informe de Supervisión y Control de Disposición Final correspontiene al mes de febrero de 2019. Se puede encontrar en el link: http://www.uaesp.gov.co/content/informes-supervision-disposicion-final_x000D_
_x000D_
Con radicado 20197000148332 del 16/04/2019 la Interventoría InterDJ presenta su informe mensual correspondiente al mes de marzo de 2019 objeto de revisión por el personal técnico de la Subdirección de Disposición Final e insumo para la preparación del Informe de Supervisión y Control de Disposición Final del mes de marzo de 2019, el cual podrá consultarse una vez esté validado y publicado en la página de la Unidad en el el mismo link._x000D_
_x000D_
Cumplimiento: 1 informe presentado de 1 informe programado.</v>
      </c>
      <c r="AB62" s="22">
        <v>0.1</v>
      </c>
      <c r="AC62" s="70">
        <f>IFERROR(VLOOKUP($F62,Datos!$P:$AP,2,0)/100,"0")</f>
        <v>0.1</v>
      </c>
      <c r="AD62" s="11" t="str">
        <f>IFERROR(VLOOKUP($F62,Datos!$S:$AP,3,0),"")</f>
        <v>Mayo: Una vez preparado y validado se publicó el Informe de Supervisión y Control de Disposición Final correspontiene al mes de Abril de 2019. Se puede encontrar en el link: http://www.uaesp.gov.co/content/informes-supervision-disposicion-final</v>
      </c>
      <c r="AE62" s="22">
        <v>0.1</v>
      </c>
      <c r="AF62" s="70">
        <f>IFERROR(VLOOKUP($F62,Datos!$S:$AP,2,0)/100,"0")</f>
        <v>0.1</v>
      </c>
      <c r="AG62" s="11" t="str">
        <f>IFERROR(VLOOKUP($F62,Datos!$V:$AP,3,0),"")</f>
        <v>Una vez preparado y validado se publicó el Informe de Supervisión y Control de Disposición Final correspontiene al mes de Mayo de 2019. Se puede encontrar en el link: http://www.uaesp.gov.co/content/informes-supervision-disposicion-final</v>
      </c>
      <c r="AH62" s="22">
        <v>0.1</v>
      </c>
      <c r="AI62" s="70">
        <f>IFERROR(VLOOKUP($F62,Datos!$V:$AP,2,0)/100,"0")</f>
        <v>0.1</v>
      </c>
      <c r="AJ62" s="11" t="str">
        <f>IFERROR(VLOOKUP($F62,Datos!$Y:$AP,3,0),"")</f>
        <v>Una vez preparado y validado se publicó el Informe de Supervisión y Control de Disposición Final correspontiene al mes de Junio de 2019. Cabe hacer claridad que el  SyC se presenta mes vencid. Se puede encontrar en el link: http://www.uaesp.gov.co/content/informes-supervision-disposicion-final_x000D_
_x000D_
Con radicados20197000286032 del 15/07/2019 la Interventoría Inter DJ presenta su informe mensual correspondiente al mes de Junio de 2019 objeto de revisión por el personal técnico de la Subdirección de Disposición Final e insumo para la preparación del Informe de Supervisión y Control de Disposición Final del mes dejunio de 2019, el cual podrá consultarse una vez esté validado y publicado en la página de la Unidad en el el mismo link._x000D_
_x000D_
Cumplimiento: 1 informe presentado de 1 informe programado.</v>
      </c>
      <c r="AK62" s="22">
        <v>0.1</v>
      </c>
      <c r="AL62" s="70">
        <f>IFERROR(VLOOKUP($F62,Datos!$Y:$AP,2,0)/100,"0")</f>
        <v>0.1</v>
      </c>
      <c r="AM62" s="11" t="str">
        <f>IFERROR(VLOOKUP($F62,Datos!$AB:$AP,3,0),"")</f>
        <v>Agosto: Una vez preparado y validado se publicó el Informe de Supervisión y Control de Disposición Final correspontiene al mes de junio de 2019. Se puede encontrar en el link: http://www.uaesp.gov.co/content/informes-supervision-disposicion-final_x000D_
_x000D_
Con radicados 20197000342272 del 16/08/2019 la Interventoría InterDJ presenta su informe mensual correspondiente al mes de julio de 2019 objeto de revisión por el personal técnico de la Subdirección de Disposición Final e insumo para la preparación del Informe de Supervisión y Control de Disposición Final del mes de julio de 2019, el cual podrá consultarse una vez esté validado y publicado en la página de la Unidad en el el mismo link.</v>
      </c>
      <c r="AN62" s="22">
        <v>0.1</v>
      </c>
      <c r="AO62" s="70">
        <f>IFERROR(VLOOKUP($F62,Datos!$AB:$AP,2,0)/100,"0")</f>
        <v>0.1</v>
      </c>
      <c r="AP62" s="11" t="str">
        <f>IFERROR(VLOOKUP($F62,Datos!$AE:$AP,3,0),"")</f>
        <v>Septiembre: Una vez preparado y validado se publicó el Informe de Supervisión y Control de Disposición Final correspontiene al mes de julio de 2019. Se puede encontrar en el link: http://www.uaesp.gov.co/content/informes-supervision-disposicion-final_x000D_
_x000D_
Con radicado  20197000395772 del 16/09/2019 la Interventoría InterDJ presenta su informe mensual correspondiente al mes de agosto de 2019 objeto de revisión por el personal técnico de la Subdirección de Disposición Final e insumo para la preparación del Informe de Supervisión y Control de Disposición Final del mes de agosto de 2019, el cual podrá consultarse una vez esté validado y publicado en la página de la Unidad en el el mismo link._x000D_
_x000D_
Cumplimiento: 1 informe presentado de 1 informe programado.</v>
      </c>
      <c r="AQ62" s="22">
        <v>0.1</v>
      </c>
      <c r="AR62" s="70">
        <f>IFERROR(VLOOKUP($F62,Datos!$AE:$AP,2,0)/100,"0")</f>
        <v>0.1</v>
      </c>
      <c r="AS62" s="11" t="str">
        <f>IFERROR(VLOOKUP($F62,Datos!$AH:$AP,3,0),"")</f>
        <v/>
      </c>
      <c r="AT62" s="22">
        <v>0.1</v>
      </c>
      <c r="AU62" s="70" t="str">
        <f>IFERROR(VLOOKUP($F62,Datos!$AH:$AP,2,0)/100,"0")</f>
        <v>0</v>
      </c>
      <c r="AV62" s="11" t="str">
        <f>IFERROR(VLOOKUP($F62,Datos!$AK:$AP,3,0),"")</f>
        <v/>
      </c>
      <c r="AW62" s="22">
        <v>0.1</v>
      </c>
      <c r="AX62" s="70" t="str">
        <f>IFERROR(VLOOKUP($F62,Datos!$AK:$AP,2,0)/100,"0")</f>
        <v>0</v>
      </c>
      <c r="AY62" s="11" t="str">
        <f>IFERROR(VLOOKUP($F62,Datos!$AN:$AP,3,0),"")</f>
        <v/>
      </c>
      <c r="AZ62" s="22">
        <v>0.1</v>
      </c>
      <c r="BA62" s="70" t="str">
        <f>IFERROR(VLOOKUP($F62,Datos!$AN:$AP,2,0)/100,"0")</f>
        <v>0</v>
      </c>
      <c r="BB62" s="241">
        <f t="shared" si="1"/>
        <v>0.7</v>
      </c>
      <c r="BC62" s="242">
        <f t="shared" si="2"/>
        <v>0.42</v>
      </c>
      <c r="BD62" s="71"/>
    </row>
    <row r="63" spans="1:56" s="36" customFormat="1" ht="68.099999999999994" customHeight="1" thickTop="1" thickBot="1">
      <c r="A63" s="35"/>
      <c r="B63" s="59" t="s">
        <v>202</v>
      </c>
      <c r="C63" s="310" t="s">
        <v>392</v>
      </c>
      <c r="D63" s="292" t="s">
        <v>471</v>
      </c>
      <c r="E63" s="292" t="s">
        <v>211</v>
      </c>
      <c r="F63" s="212" t="s">
        <v>382</v>
      </c>
      <c r="G63" s="7">
        <v>0.6</v>
      </c>
      <c r="H63" s="8">
        <v>43556</v>
      </c>
      <c r="I63" s="8">
        <v>43830</v>
      </c>
      <c r="J63" s="32" t="s">
        <v>212</v>
      </c>
      <c r="K63" s="32" t="s">
        <v>185</v>
      </c>
      <c r="L63" s="32" t="s">
        <v>213</v>
      </c>
      <c r="M63" s="32" t="s">
        <v>186</v>
      </c>
      <c r="N63" s="85" t="s">
        <v>117</v>
      </c>
      <c r="O63" s="32" t="s">
        <v>187</v>
      </c>
      <c r="P63" s="32" t="s">
        <v>188</v>
      </c>
      <c r="Q63" s="32" t="s">
        <v>189</v>
      </c>
      <c r="R63" s="11" t="str">
        <f>IFERROR(VLOOKUP($F63,Datos!$G:$AP,3,0),"")</f>
        <v/>
      </c>
      <c r="S63" s="17"/>
      <c r="T63" s="70" t="str">
        <f>IFERROR(VLOOKUP($F63,Datos!$G:$AP,2,0)/100,"0")</f>
        <v>0</v>
      </c>
      <c r="U63" s="11" t="str">
        <f>IFERROR(VLOOKUP($F63,Datos!$J:$AP,3,0),"")</f>
        <v/>
      </c>
      <c r="V63" s="17"/>
      <c r="W63" s="70" t="str">
        <f>IFERROR(VLOOKUP($F63,Datos!$J:$AP,2,0)/100,"0")</f>
        <v>0</v>
      </c>
      <c r="X63" s="11" t="str">
        <f>IFERROR(VLOOKUP($F63,Datos!$M:$AP,3,0),"")</f>
        <v/>
      </c>
      <c r="Y63" s="17"/>
      <c r="Z63" s="70" t="str">
        <f>IFERROR(VLOOKUP($F63,Datos!$M:$AP,2,0)/100,"0")</f>
        <v>0</v>
      </c>
      <c r="AA63" s="11" t="str">
        <f>IFERROR(VLOOKUP($F63,Datos!$P:$AP,3,0),"")</f>
        <v>Convenio 178-2018: _x000D_
Mediante radicado No.  20193000080191 del 05/04/19, se solicita a la UDFJC llevar a cabo los trámites necesarios para adelantar el proceso de firma del acta de inicio del Convenio. _x000D_
Convenio 375-2016: _x000D_
* A la fecha la universidad no ha dado trámite a la devolución del saldo a favor de la UAESP para dar trámite con la liquidación del conveio 375 de 2016._x000D_
* Mediante radicado No.  20193000080191 del 05/04/19, se solicita a la UDFJC llevar a cabo los trámites necesarios para adelantar el proceso de liquidación del Convenio. _x000D_
Convenio 377-2016:  _x000D_
* El 25 de abril la Universidad da respuesta de los radicados enviados por la UAESP solicitando los soportes restantes y la devolución del saldo a favor de la uaesp, para firmar el acta de liquidación. En cuanto a los soportes que la abogada de la SDF-Monica Perez solicitó, la Universidad indica que de acuerdo a la naturaleza del convenio de colaboración y cooperación ninguna de las partes está subordinada a la otra por lo que la solciitud no es procedente. _x000D_
Convenio 455-2017:_x000D_
 Se continúa con el proceso de liquidación del convenio._x000D_
Convenio 473-2017: _x000D_
Se continua con el trámite del proceso de liquidación del convenio atendiendo a las observaciones realizadas por la abogada de la SDF Mónica Perez._x000D_
Convenio 371/2019:_x000D_
Se realiza un cronograma con la información correspondiente a los programas de primaria y bachillerato incluyendo fechas de convocatoria e inscripción durante el mes de abril.  _x000D_
*Se programa el primer comité técnico del Convenio 371 de 2019 con la Universidad Nacional Abierta y a Distancia para el día 26 de abril de 2019.</v>
      </c>
      <c r="AB63" s="22">
        <v>0.11</v>
      </c>
      <c r="AC63" s="70">
        <f>IFERROR(VLOOKUP($F63,Datos!$P:$AP,2,0)/100,"0")</f>
        <v>0.11</v>
      </c>
      <c r="AD63" s="11" t="str">
        <f>IFERROR(VLOOKUP($F63,Datos!$S:$AP,3,0),"")</f>
        <v>1. Convenio 375-2016: _x000D_
* El 30 de mayo la universidad envío balance financiero donde da cuenta del valor desembolsado por la UAESP y el valor ejecutado por la Distrital  para continuar con el trámite de liquidación.   _x000D_
2. Convenio 377-2016:  _x000D_
* El 06 de mayo se realiza una reunión de trabajo entre la Unidad Adminsitrativa Especial de Servicios Públicos y la Universidad Nacional con el objeto de definir acciones para la liquidación del convenio. * El 20 de mayo se envía información solicitada por la universidad para continuar con el proceso de liquidación.      _x000D_
3. Convenio 473-2017: _x000D_
* El 06 de mayo,  la Universidad radicó oficio con número 20197000169372 dando respuesta al radicado 20193000091561, donde se solicitó el reintegro del valor no ejecutado del convenio para continuar con la liquidación del convenio, solicitando continuar con el trámite de liquidación. _x000D_
4. Convenio 550 de 2017:  En proceso de liquidación.  Se hace una revisión financiera para liquidar el convenio evidenciandose la falta de algunos soportes para continuar con el trámite. La situación se le informa al subdirector. _x000D_
5. Convenio 178-2018: _x000D_
* Se efectuó la convocatoria para ser parte del convenio entre el 30 de abril al 10 de mayo, como resultado de esta se inscriben y envian documentación 170 estudiantes, actualmente se está haciendo  una revisión  conjunta de la documentación entregada por los potenciales beneficiarios al convenio de acuerdo con los requisitos de participación y criterios de selección establecidos.   _x000D_
6. Convenio 371/2019:_x000D_
*El día 09 de mayo de 2019 se realizó la reunión de apertura con los estudiantes beneficiarios del convenio en la modalidad de pregrado, los temas que se trataron fueron generalidades del convenio, horas de corresponsabilidad y la socialización del Plan de Gestión Social._x000D_
*El 16 de mayo se realizó la verificación de la documentación de las personas interesadas en el programa de Lengua extranjera, 21 personas entregaron documentación de las cuales 20 cumplen con los requisitos y 1 no cumple por no vivir en la zona de influencia del RSDJ._x000D_
7.  Convenio 505-2019: Se firma el convenio con la Universidad Pedagógica el 31 de mayo por un valor total de $802.750.771 y valor del aporte de la UAESP correspondiente a $761.550.771</v>
      </c>
      <c r="AE63" s="22">
        <v>0.11</v>
      </c>
      <c r="AF63" s="70">
        <f>IFERROR(VLOOKUP($F63,Datos!$S:$AP,2,0)/100,"0")</f>
        <v>0.11</v>
      </c>
      <c r="AG63" s="11" t="str">
        <f>IFERROR(VLOOKUP($F63,Datos!$V:$AP,3,0),"")</f>
        <v xml:space="preserve">Convenio 550 de 2017:  Se hace una revisión financiera para liquidar el convenio evidenciandose la falta de algunos soportes para continuar con el trámite. La situación se le informa al subdirector. _x000D_
</v>
      </c>
      <c r="AH63" s="22">
        <v>0.11</v>
      </c>
      <c r="AI63" s="70">
        <f>IFERROR(VLOOKUP($F63,Datos!$V:$AP,2,0)/100,"0")</f>
        <v>0.11</v>
      </c>
      <c r="AJ63" s="11" t="str">
        <f>IFERROR(VLOOKUP($F63,Datos!$Y:$AP,3,0),"")</f>
        <v>1. Convenio 375-2016:_x000D_
* Mediante radicado No. 20193000162971 del 8 de julio, se reiteró a la Universidad Distrital, la solicitud de reintegro de los recursos no ejecutados en el marco del convenio, el informe final financiero y el soporte de la contrapartida con el fin de continuar con el trámite de liquidación. _x000D_
2. Convenio 377-2016:  _x000D_
* Se continua con el proceso de liquidación: Se envía correo electrónico a la Oficina de Gestión Documental-GD para solicitar el acceso a los documentos en físico de radicados que no aparecen en la respectiva carpeta en archivo. Se actualiza la carpeta con los documentos faltantes por parte de GD. A la espera de que la abogada del área social de la SDF proceda a hacer la revision respectiva._x000D_
3. Convenio 455-2017:_x000D_
* Se continua con el proceso de liquidación: El informe final de supervisión y el acta de liquidación fueron revisados por la abogada del grupo de Gestión Social y se realizaron los ajustes a las observaciones presentadas. * Se continua con la gestión para obtener el documento soporte de la contrapartida por parte de la Universidad._x000D_
4. Convenio 473-2017: _x000D_
* El acta de liquidación fue firmada por las dos partes con el fin de que se proceda a hacer el reintegro a la Unidad de los recursos desembolsados y no ejecutados por parte de la Universidad. _x000D_
5. Convenio 178-2018: _x000D_
* El 10 de julio se realizó la presentación del Convenio a los estudiantes participantes del Convenio, en donde se les explicó al respecto de las condiciones de este y del cumplimiento de las las horas de corresponsabilidad. Durante el mes se adelantaron las horas de corresponsabilidad por parte de los estudiantes, de acuerdo a lo programado en las fechas del 19, 21 de julio del año en curso, entre otras. _x000D_
6. Convenio 371-2019:_x000D_
* El 09 de julio, finaliza la convocatoria para lengua extranjera, se realiza la verificación de la documentación entregada por los aspirantes al programa, 15 personas solicitan el beneficio, cumpliendo con los requisitos establecidos._x000D_
* El 26 de julio, se realizó el conversatorio "pasado y presente: construcción de la memoria" con la participación de los estudiantes de pregrado y lengua extranjera que hacen parte del convenio en donde se expusieron sus proyectos del semestre 2019-16(2), como cumplimiento a las horas de corresponsabilidad._x000D_
7. Convenio 505-2019:_x000D_
* El 03 de julio se radica el 1er informe con radicado No.20197000266522 y se da trámite para solicitar el primer pago._x000D_
* El día 30 de julio se realiza comité técnico donde se tratan los siguientes aspectos: fechas para la entrega del 2do informe, el trámite para el 2do pago y los temas propios del seguimiento a la ejecución del convenio._x000D_
8. Convenio 550-2017:_x000D_
* El acta de liquidación se firmó por parte del representante legal y del supervisor de la universidad. Está en revisión la carpeta contractual del convenio para poder firmar el acta de liqudiación, ya que hacen falta unos soportes financieros que deben reposar en la carpeta. _x000D_
9. Convenio 549-2019:_x000D_
* El 04 y 15 de julio se realizan Comités Técnicos en el cual se definen los tiempos de la convocatoria, la operatividad del convenio, cronograma de actividades y los soportes de entrega para la solicitud de desembolsos y se revisan los soportes entregados. _x000D_
* El 29 de julio se realiza la reunión de apertura del Convenio con los estudiantes y funcionarios de la UAESP.</v>
      </c>
      <c r="AK63" s="22">
        <v>0.11</v>
      </c>
      <c r="AL63" s="70">
        <f>IFERROR(VLOOKUP($F63,Datos!$Y:$AP,2,0)/100,"0")</f>
        <v>0.11</v>
      </c>
      <c r="AM63" s="11" t="str">
        <f>IFERROR(VLOOKUP($F63,Datos!$AB:$AP,3,0),"")</f>
        <v>1. Convenio 375-2016:
*  El 12 de agosto, se recibió correo electrónico, donde se adjuntó Orden de pago y giro generada para la UAESP desde IDEXUD con relación a la devolución pactada en el Convenio 275-2017 por valor de $ 8´275,909
2. Convenio 377-2016: 
*  Desde el día 26 de agosto del 2019 la abogada se encuentra haciendo revisión de la carpeta contractual del convenio, una vez se incorporó al expediente del convenio la documentación requerida.
3. Convenio 455-2017:
* El 13 de agosto la Universidad envía el certificado de aportes el cual se adjunta al informe final para continuar con el proceso de liquidación.
El 15 de agosto se envía nuevamente el informe con los ajustes del aporte de la UNAD y el Certificado de aportes
El 21 de agosto se realiza una mesa de trabajo con la abogada para realizar la revisión final
El 23 de agosto de 2019 se envía vía correo electrónico el informe final revisado por la parte legal de Gestión Social a la profesional Leila Barreto para la revisión de la parte financiera del convenio
4. Convenio 473-2017: 
* El acta de liquidación se encuentra en trámite de firma por las dos partes, una vez se firme la liquidación, la Universidad Pedagógica procederá a hacer el reintegro a la Unidad de los recursos no ejecutados por un valor de $ 48´627,156 en los siguientes 30 día calendario después de la firma del acta.
5. Convenio 178-2018: 
* El 21 de agosto se realizó reunión de comité técnico donde se trataron los siguientes temas:
Informe de asistencia a las actividades programadas por la Universidad y la UAESP por parte de los estudiantes para el cumplimiento del requisito de horas de corresponsabilidad.
Proceso administrativo para el pago de los recursos por parte de la UAESP a la Universidad de acuerdo con los estudiantes beneficiados.
Informe de las actividades con respecto al proceso de Convocatoria del proyecto para el semestre 2019-III.
6. Convenio 371-2019:
* Los días 5 y 12 de agosto se realizan visitas de verificación de habitabilidad a los estudiantes participantes en la convocatoria del convenio para los programas de pregrado periodo 16-4
* El 13 de agosto se realiza la evaluación y verificación de documentos de los participantes en la convocatoria y la universidad pública los resultados de los admitidos se presentaron 71 y se admitieron 66 que cumplieron con los requisitos
* El 13 de agosto se realiza Comité Técnico.
7. Convenio 505-2019:
El día 14 de agosto de 2019 la Universidad hace entrega del informe técnico y financiero con número de radicado 20197000336082 correspondiente al segundo desembolso por un valor de $306.402.920. para lo cual se realizó la revisión previa de los informes técnicos y financieros a los cuales se les realizaron diferentes observaciones.
Se realizó informe de supervisión y financiero para dar trámite al pago No. 2.
Quedó radicado el día 27 de agosto para el respectivo desembolso.
8. Convenio 550-2017:
*El día 26 de agosto del 2019 se revisa la carpeta contractual del convenio 550/2017, observando que la documentación requerida, reposa en dicha carpeta. Se procederá a enviar acta de liquidación con el respectivo informe para Revisión de la parte financiera.
9. Convenio 549-2019:
*El 01 de agosto se realizó una jornada de embellecimiento en el predio Avianca II con los estudiantes participantes del convenio para cumplimiento de horas de corresponsabilidad
* El 02 de agosto se realiza un reporte parcial de las horas de corresponsabilidad y se informa a los estudiantes 
* El 03 de agosto se realiza un recorrido por los Mochuelos como reconocimiento del territorio con los estudiantes participantes del convenio en cumplimiento de las horas de corresponsabilidad
* El 05 de agosto se realiza el reporte final de las horas de corresponsabilidad y se envía a la universidad.
* El 08 de agosto se realiza Comité Técnico para determinar los términos de referencia para el segundo semestre y se entrega la adjudicación de la universidad para los beneficiarios
*El 09 de agosto se realiza la validación de las horas de corresponsabilidad por parte de la universidad
* El 14 de agosto se radica la cuenta de cobro para el primer desembolso. 
10. Espacios comunitarios: 
Se realiza la solicitud de una pieza comunicativa a la Oficina de Comunicaciones para realizar la convocatoria para el Cuarto Espacio Comunitario que se realizará el 05 de septiembre de 2016 en el Conjunto residencial XIE de Usme Centro, liderado por la Unidad Administrativa Especial de Servicios Públicos – UAESP-   con la participación de la Junta de Acción Comunal de Usme Centro y los habitantes de los conjuntos residenciales de propiedad horizontal: -XIE -Bosques de Bogotá -Metro 136 -Ventanas de Usminia -Vistas del Rio I y II -Mirador I y II de la localidad de Usme. Por otra parte, se envía el Flyer de la pieza comunicativa de la convocatoria al Cuarto Espacio Comunitario a la Oficina Asesora de Comunicaciones para que sea publicado en la página de la UAESP para conocimiento público.
11. Actividades Deportivas: 
-Durante este período se realizaron 23 clases de actividad física y deportes en la zona de influencia del RSDJ, con una asistencia de 301 personas en donde se trabajó con poblaciones de diferentes barrios como: Valle de Cafam, Tenerife, Gran Yomasa, La Andrea, Chuniza, Santa Librada, Almirante Padilla, Marichuela, Mochuelo Bajo, Monteblanco, Bolonia, Betania, La Aurora, Santa Marta, Tuno, Comuneros, entre otros. Las clases de actividad física van dirigidas a las personas mayores, niños y niñas, en donde se trabajaron temas como: Fortalecimiento muscular, Crossfit adaptado, Fútbol, Fortalecimiento Cardiovascular y del Core, Fortalecimiento localizado, Motricidad y coordinación, Cachiball y Cestaball, Fortalecimiento con bandas, entre otros. 
Los sitios estratégicos en donde se dictan las actividades deportivas son: Gran Yomasa, Valle de Cafam, Mochuelo bajo. En donde gente de barrios aledaños a los sitios estratégicos se acercan a participar de las clases de actividad física y deportes.
-Se promovieron las actividades de reciclaje mediante la realización de clases de actividad física y deportes con diferente material reciclable como: botellas de plástico rellenas de arena, palos de escoba, sillas de plástico, entre otros. 
12. Vías Usme:
Se efectuó la reunión con el contratista de la obra del FDL Usme la interventoría y UAESP el día 23 de agosto. dónde se trataron los siguientes temas /inquietudes: 
Preocupación sobre el hallazgo de remisión activa en la zona a intervenir se espera la respuesta por parte de la alcaldía el concepto del IDIGER.
Se solicita el Concepto por parte del contratista LH SAS sobre el material del pavimento del diseño estructural y la ubicación de los muros en los diseños entregados.
13. Convenio SENA:
El día 5 de agosto de 2019, Se realizó verificación del número de estudiantes que inicio el Técnico en Cocina en donde se observó que el cupo no estaba completo donde solo había 13 inscritos. El coordinador Carlos Javier Gonzales Navarrete manifiesta que de no completar el cupo de 30 estudiantes el Técnico en cocina se cancela. 
Los estudiantes se comprometieron a buscar más gente para completar el cupo y nosotros como UAESP realizamos convocatoria el día 6 de agosto en la localidad de Mochuelo Alto y Mochuelo Bajo, en donde a la fecha ya se completó el cupo y se encuentran estudiando de manera satisfactoria y con normalidad. 
-El día 9 de agosto de 2019, Se realizó visita al Salón Comunal Valles de Cafam de la Localidad de USME con el fin de escuchar a los estudiantes del Tecnólogo en Entrenamiento Deportivo con respecto a las condiciones académicas que se venían presentando en el transcurso del mes, en los cuales se trataron los siguientes temas: Incumplimiento del horario, compromisos, material de trabajo.
Además, se les informa a los estudiantes que la UAESP ya no tiene que intervenir en los procesos de información, los temas serán directamente tratados con los instructores del SENA. 
A la fecha el Tecnólogo en Entrenamiento Deportivo se encuentra activo. 
-El 8 de agosto de 2019, se dio inicio al curso de Primeros Auxilios el cual se llevó a cabo en la Fundación por amor a USME en la dirección calle 73ª sur # 1-48, conto con 25 estudiantes, los cuales culminaron el curso el 15 de agosto de 2019. 
-El 8 de agosto de 2019, se dio inicio al curso de Primeros Auxilios con énfasis en Primera Infancia el cual se llevó a cabo en el Salón Comunal Villa Nelly del Barrio Marichuela de la localidad de USME. Conto con 24 estudiantes, los cuales culminaron el curso el día 16 de agosto de 2019.
14. Mantenimiento centro multipropósito 
A partir del día 23 de agosto del 2019 se dio inicio al mantenimiento del centro multipropósito por parte de la subdirección Administrativa y Financiera de la UAESP.</v>
      </c>
      <c r="AN63" s="22">
        <v>0.11</v>
      </c>
      <c r="AO63" s="70">
        <f>IFERROR(VLOOKUP($F63,Datos!$AB:$AP,2,0)/100,"0")</f>
        <v>0.11</v>
      </c>
      <c r="AP63" s="11" t="str">
        <f>IFERROR(VLOOKUP($F63,Datos!$AE:$AP,3,0),"")</f>
        <v>1. Convenio 375-2016:_x000D_
* Se hace el proceso de revisión de las carpetas por parte de la abogada Mónica Pérez, para consolidar informe de supervisión y elaboración del acta de liquidación. (no requiere soportes)._x000D_
2. Convenio 377-2016:  _x000D_
* Se hizo la revisión financiera del Convenio por parte de la profesional Leila Barreto y de acuerdo con las observaciones se requirió a la Universidad; se hizo la revisión de los temas jurídicos por parte de la abogada Mónica Pérez. (Anexo pantallazo correo enviado a la UN)_x000D_
3. Convenio 455-2017:_x000D_
El 16 de septiembre de 2019 se envió vía correo electrónico el borrador del acta de liquidación y el informe final de ejecución del convenio a la profesional de la Subdirección de Asuntos Legales de la UAESP para continuar con el trámite de liquidación suscrito con la UNAD (Se anexan soportes). _x000D_
4. Convenio 473-2017: _x000D_
* Finaliza el trámite de liquidación del convenio el día 09 de septiembre de 2019, quedando pendiente el reintegro de los $48.627.156  por parte de la Universidad._x000D_
 El día 17 de septiembre de 2019 con comprobante de tesorería N° 03-330-2019-000465 y soporte Resolución 1206 de fecha 12/09/2019, la Universidad realizó la devolución de dinero de recursos no ejecutados del convenio 473/2017._x000D_
Finaliza la liquidación del convenio por parte de la Universidad Pedagógica y la UAESP. (Se anexan soportes)._x000D_
5. Convenio 178-2018: _x000D_
* El día 9 de septiembre se llevó a cabo el Comité Técnico No. 9; así mismo, el 19 de septiembre se llevó a cabo reunión de revisión y verificación del cumplimiento de los requisitos de los estudiantes que enviaron documentos para ser beneficiarios para el semestre 2019-III. Mediante radicado 20197000398922 del 18 de septiembre se recibió solicitud de primer pago, el cual se encuentra en proceso de revisión para aprobación.  El día 24 de septiembre se realizó visitas para verificar la habitabilidad de los estudiantes en la zona de influencia del RSDJ, siendo éste, requisito indispensable para acceder al beneficio institucional. (Se anexan soportes)._x000D_
6. Convenio 371-2019:_x000D_
* Se realiza convocatoria para el programa de lenguas extranjeras del 23 de agosto al 4 de septiembre de 2019, las personas aspirantes se acercan a la Universidad con la documentación correspondiente._x000D_
El 4 de septiembre de 2019 se realizó comité técnico, los temas tratados fueron: ejecución del convenio, primer informe de ejecución, verificación de la carpeta con la documentación de las personas aspirantes al programa de lengua extranjera, 18 personas participaron de la convocatoria cumpliendo con los requisitos establecidos. (Se anexan soportes)._x000D_
7. Convenio 505-2019:_x000D_
* El 11 de septiembre de 2019 se realizó reunión de apertura con los estudiantes a beneficiar dentro del convenio para el 2019 II._x000D_
El 25 de septiembre de 2019 se realizó la verificación de las carpetas de los documentos de los estudiantes aspirantes del convenio 505 de 2019, se revisó 215 carpetas de los cuales 3 no cumplen por barrio de residencia, entran 3 personas que están en lista de espera, para un total de 215 estudiantes a beneficiar para el semestre 2019 II._x000D_
El 25 de septiembre de 2019 se realiza comité técnico, los temas tratados son: Cobertura de apoyo total para el año 2019, en el primer semestre se beneficiaron 185 estudiantes, socialización de los resultados de la revisión de las carpetas, avances del acompañamiento y asesoría de las monitorias, programación de las visitas de habitabilidad. (Se anexan soportes)._x000D_
 8. Convenio 550-2017:_x000D_
*El día 23 de septiembre se realizó reunión con el Subdirector de Disposición final, acordando realizar una consulta a la SAL sobre la liquidación de este convenio. _x000D_
9. Convenio 549-2019:_x000D_
* El día 05 de septiembre se realizó el comité técnico del convenio en el que se acordó realizar modificación a la cláusula de desembolso 2,5 y 4. El día 10 de septiembre se contó con el total de los estudiantes beneficiados para este primer semestre del 2019 que son 40 nuevos los cuales se semana los 70 que vienes desde es semestre anterior.              El día 12 de septiembre se dio traslado a la SAF de la documentación para que se realizara el primer pago de este convenio. El 24 de septiembre, mediante radicado 20197000408932 se recibió la solicitud de modificación de contrato de manera oficial por parte de la UN .           _x000D_
El día 27 de septiembre se realizó la reunión de apertura   del convenio, con la participación de los estudiantes beneficiados. (Se anexan soportes)._x000D_
10. Espacios comunitarios: _x000D_
Se realizó la 4 mesa comunitaria con los líderes de propiedad horizontal de Usme centro el día  4 de septiembre. _x000D_
Participó SDS. proambiental. Subd aprovechamiento y Secretaría de Seguridad; en Usme Centro /Conjunto Xie_x000D_
11. Actividades Deportivas: _x000D_
-Durante este período se realizaron 20 clases de actividad física y deportes en la zona de influencia del RSDJ, con una asistencia de 244 personas en donde se trabajó con poblaciones de diferentes barrios como: Valle de Cafam, Tenerife, Gran Yomasa, La Andrea, Chuniza, Santa Librada, Almirante Padilla, Marichuela, Mochuelo Bajo, Monteblanco, Bolonia, Betania, La Aurora, Santa Marta, Tuno, Comuneros, entre otros. Las clases de actividad física van dirigidas a las personas mayores y niños y niñas, en donde se les trabajaron temas como: Fortalecimiento muscular, Crossfit adaptado, Fútbol, Fortalecimiento Cardiovascular y del Core, Fortalecimiento localizado, Motricidad y coordinación, Cachiball y Cestaball, Fortalecimiento con bandas, entre otros. _x000D_
Los sitios estratégicos en donde se dictan las actividades deportivas son: Gran Yomasa, Valle de Cafam, Mochuelo bajo. En donde gente de barrios aledaños a los sitios estratégicos se acercan a participar de las clases de actividad física y deportes._x000D_
Se promovieron las actividades de reciclaje mediante la realización de clases de actividad física y deportes con diferente material reciclable como: botellas de plástico rellenas de arena, palos de escoba, sillas de plástico, entre otros. Los cuales sirven para la ejecución de los diferentes temas dictados en las clases de actividad física y para concientizar a la población lo importante que es reciclar para nuestra vida cotidiana mientras se divertían y aprenden en las clases. (Se anexan soportes)._x000D_
12. Vías Usme:_x000D_
Para el periodo reportado no hay solicitudes del Fondo de Desarrollo Local de Usme._x000D_
13. Convenio SENA:_x000D_
El día 3 de septiembre de 2019, Se realizo reunión con los estudiantes de Entrenamiento Deportivo del grupo cerrado del Convenio SENA - UAESP, en la cual se trataron diferentes temas como: beneficios, espacios de formación del tecnólogo, entre otros. _x000D_
El día 6 de septiembre, Se realizo reunión con los estudiantes del grupo cerrado de Entrenamiento Deportivo y funcionarios de la UAESP y del SENA, donde se le aclaro a los estudiantes las dudas y puntos claves sobre el convenio. (Se anexan soportes)._x000D_
14. Mantenimiento centro multipropósito _x000D_
Se continua con el mantenimiento del centro multipropósito por parte de la subdirección Administrativa y Financiera de la UAESP.</v>
      </c>
      <c r="AQ63" s="22">
        <v>0.11</v>
      </c>
      <c r="AR63" s="70">
        <f>IFERROR(VLOOKUP($F63,Datos!$AE:$AP,2,0)/100,"0")</f>
        <v>0.11</v>
      </c>
      <c r="AS63" s="11" t="str">
        <f>IFERROR(VLOOKUP($F63,Datos!$AH:$AP,3,0),"")</f>
        <v/>
      </c>
      <c r="AT63" s="22">
        <v>0.11</v>
      </c>
      <c r="AU63" s="70" t="str">
        <f>IFERROR(VLOOKUP($F63,Datos!$AH:$AP,2,0)/100,"0")</f>
        <v>0</v>
      </c>
      <c r="AV63" s="11" t="str">
        <f>IFERROR(VLOOKUP($F63,Datos!$AK:$AP,3,0),"")</f>
        <v/>
      </c>
      <c r="AW63" s="22">
        <v>0.11</v>
      </c>
      <c r="AX63" s="70" t="str">
        <f>IFERROR(VLOOKUP($F63,Datos!$AK:$AP,2,0)/100,"0")</f>
        <v>0</v>
      </c>
      <c r="AY63" s="11" t="str">
        <f>IFERROR(VLOOKUP($F63,Datos!$AN:$AP,3,0),"")</f>
        <v/>
      </c>
      <c r="AZ63" s="22">
        <v>0.12</v>
      </c>
      <c r="BA63" s="70" t="str">
        <f>IFERROR(VLOOKUP($F63,Datos!$AN:$AP,2,0)/100,"0")</f>
        <v>0</v>
      </c>
      <c r="BB63" s="241">
        <f t="shared" si="1"/>
        <v>0.66</v>
      </c>
      <c r="BC63" s="242">
        <f t="shared" si="2"/>
        <v>0.39600000000000002</v>
      </c>
      <c r="BD63" s="71"/>
    </row>
    <row r="64" spans="1:56" s="36" customFormat="1" ht="68.099999999999994" customHeight="1" thickTop="1" thickBot="1">
      <c r="A64" s="35"/>
      <c r="B64" s="59" t="s">
        <v>202</v>
      </c>
      <c r="C64" s="310"/>
      <c r="D64" s="292"/>
      <c r="E64" s="292"/>
      <c r="F64" s="19" t="s">
        <v>383</v>
      </c>
      <c r="G64" s="91">
        <v>0.4</v>
      </c>
      <c r="H64" s="92">
        <v>43497</v>
      </c>
      <c r="I64" s="92">
        <v>43830</v>
      </c>
      <c r="J64" s="19" t="s">
        <v>384</v>
      </c>
      <c r="K64" s="32" t="s">
        <v>185</v>
      </c>
      <c r="L64" s="32" t="s">
        <v>213</v>
      </c>
      <c r="M64" s="32" t="s">
        <v>186</v>
      </c>
      <c r="N64" s="85" t="s">
        <v>117</v>
      </c>
      <c r="O64" s="32" t="s">
        <v>187</v>
      </c>
      <c r="P64" s="32" t="s">
        <v>188</v>
      </c>
      <c r="Q64" s="32" t="s">
        <v>189</v>
      </c>
      <c r="R64" s="11" t="str">
        <f>IFERROR(VLOOKUP($F64,Datos!$G:$AP,3,0),"")</f>
        <v/>
      </c>
      <c r="S64" s="17"/>
      <c r="T64" s="70" t="str">
        <f>IFERROR(VLOOKUP($F64,Datos!$G:$AP,2,0)/100,"0")</f>
        <v>0</v>
      </c>
      <c r="U64" s="11" t="str">
        <f>IFERROR(VLOOKUP($F64,Datos!$J:$AP,3,0),"")</f>
        <v/>
      </c>
      <c r="V64" s="17"/>
      <c r="W64" s="70" t="str">
        <f>IFERROR(VLOOKUP($F64,Datos!$J:$AP,2,0)/100,"0")</f>
        <v>0</v>
      </c>
      <c r="X64" s="11" t="str">
        <f>IFERROR(VLOOKUP($F64,Datos!$M:$AP,3,0),"")</f>
        <v/>
      </c>
      <c r="Y64" s="17"/>
      <c r="Z64" s="70" t="str">
        <f>IFERROR(VLOOKUP($F64,Datos!$M:$AP,2,0)/100,"0")</f>
        <v>0</v>
      </c>
      <c r="AA64" s="11" t="str">
        <f>IFERROR(VLOOKUP($F64,Datos!$P:$AP,3,0),"")</f>
        <v xml:space="preserve">Medida # 5: Se está a la espera de indicaciones y de la respuesta de la ANLA frente al cumplimiento de esta medida de compensación social. En abril se llevó a cabo reunión con la ALCB, con el fin de articular acciones para el funcionamiento de la PTAR de Mochuelo Bajo, con los siguientes compromisos: 
- UAESP: Estudio de títulos de los predios donde está la PTAR y Revisión responsable del contrato de mantenimiento vial en el barrio la Esmeralda
- ALCB:  Oficio a EAB solicitando mantenimiento PTAR y Revisión para ver si se cuenta con diseños de alcantarillado en Mochuelo Bajo.
Medida # 7: Convenio 565-2017 - En ejecución. Se legalizó el informe de seguimiento y apoyo a la supervisión para autorizar el quinto desembolso, aprobando los documentos: cartilla de separación en la fuente, diagnósticos de las comunidades vinculadas en el proyecto e informe de avance de las actividades desarrolladas hasta el mes de marzo.
*El 10 de abril se realizó una verificación de compromisos y avances del proyecto de aprovechamiento de residuos orgánicos en reunión con el Subdirector de DF- Julián Soto, a quien se le dio a conocer el estado, avances y dificultades del proceso para recibir sus instrucciones de como proceder.
Medida # 8-Construcción jardín barrio Paticos:
Frente a la solicitud de la SDIS de que se formalice el proceso entre directivos de las entidades, es decir entre la Dirección de la UAESP y la Secretaria  de la Secretaria de Integración Social, para avanzar con el proceso de construcción de términos para el convenio de cooperación, se proyecta oficio con radicado No. 20193000083511 del 10 de abril a la SDIS en el que se agradece el acompañamiento desde el 2016 para dar cumplimiento a esta medida y se solicita la autorización para continuar recibiendo acompañamiento técnico en la formulación de la etapa precontractual del proceso de contratación para los estudios y diseños de la obra requerida. </v>
      </c>
      <c r="AB64" s="22">
        <v>0.09</v>
      </c>
      <c r="AC64" s="70">
        <f>IFERROR(VLOOKUP($F64,Datos!$P:$AP,2,0)/100,"0")</f>
        <v>0.09</v>
      </c>
      <c r="AD64" s="11" t="str">
        <f>IFERROR(VLOOKUP($F64,Datos!$S:$AP,3,0),"")</f>
        <v>Medida # 5: _x000D_
* Se llevó a cabo reunión el 10 de mayo con la ALCB, UAESP y EAB con el fin de hacer seguimiento a los compromisos de la mesa anterior, así mismo se determinó que no se llevaran a cabo inversiones en la PTAR de MB hasta que no se lleve a cabo la legalización del predio. _x000D_
_x000D_
Medida # 7: Convenio 565-2017 - En ejecución. *Se realiza recorrido con la Alcaldía Local de Ciudad Bolívar y Secretaria de Integración Social el día 08 de mayo con el fin de hacer visita tecnica de lo que se ha avanzado en el convenio, se conocen los logros de la ULATA con respecto a la agricultura limpia y el manejo de organicos por una organización de recicladores, para futuras alianzas que permitan la sostenibilidad  de proyectos de aprovechamiento de orgánicos. _x000D_
*Se realiza Reunión de Seguimiento el día 16 de mayo con la Universidad Nacional, contraparte del convenio para establecer prioridades para cierre de convenio._x000D_
*Se realiza socialización de avances parciales del convenio para dar a conocer los logros de cada uno de los componentes que hacen parte de los procesos realizados, el día 21 de mayo y se le presenta a la ULATA los resultados parciales._x000D_
_x000D_
Medida # 8-Construcción jardin barrio Paticos:_x000D_
* El 29 de mayo en reunión con el subdirector se acuerda que él intervenga en la relación con la SDIS para lograr obtener respuesta y conocer la directriz de como proceder de acuerdo con lo que indique la SAL.  _x000D_
_x000D_
Medida # 9 - adquisición de predios en el barrio Paticos de MB: _x000D_
En el periodo se recibieron los predios identificados con RT:_x000D_
- PAT007 (Calle 91 B Bis Sur # 18H-15) el día 21 de mayo de 2019. _x000D_
- PAT002 (Kra 18 H #91B-39 Sur) el día 28 de mayo de 2019.</v>
      </c>
      <c r="AE64" s="22">
        <v>0.13</v>
      </c>
      <c r="AF64" s="70">
        <f>IFERROR(VLOOKUP($F64,Datos!$S:$AP,2,0)/100,"0")</f>
        <v>0.13</v>
      </c>
      <c r="AG64" s="11" t="str">
        <f>IFERROR(VLOOKUP($F64,Datos!$V:$AP,3,0),"")</f>
        <v xml:space="preserve">MedidaMedida # 5 Saneamiento Basico MA y MB el 11 de junio de 2019 se adelanto una reunión con la EAAB donde acueducto entrego el informe de las actividades ejecutadas en el marco del convenio 570/2010 sobre las actividades de saneamiento básico en el sector de los mochuelos.                                                                        Medida # 7: Convenio 565-2017 - En ejecución. 1.  En el mes de junio se recibió la documentación para la solicitud de sexto desembolso con los soportes correspondientes,  se procede con el trámite y suscripción de la prórroga y modificación del convenio, como resultado de este la fecha de finalización se extiende hasta el 31 de agosto de 2019. 
Se asistió a la reunión de seguimiento de participación comunitaria al convenio el día 18 de junio de 2019.
Se realizó visita al predio Avianca 2 para hacer seguimiento a la operación de la planta de aprovechamiento el día 19 de junio de 2019 . 
Medida # 8-Construcción jardín barrio Paticos: el día 13 de junio del 2019  mediante radicado 20193000044383, se envió a la SAL documentos para inicio del proceso precontractual  para la demolicion y cerramiento de los predios donde se va a contruir el Jardín Infantil.
Medida # 9 - adquisición de predios en el barrio Paticos de MB:  Se entregó al equipo de predios de la SDF, la documentación tales como escrituras públicas y documentos de sesión de predios, para iniciar estudios de títulos con el fin de sanear el predio donde se encuentra construida la PTAR  de Mochuelo Bajo.
* El 20 de junio se realiza reunión y como compromiso se encuentra en proceso de estructuracion el convenio el cual corresponde al apoyo tecnico y seguimiento en el proceso de estructuración para la contratación de los Estudios y diseños de obra para la construcción del jardín infantil y Centro Comunitario en el Barrio Paticos y el seguimiento en la ejecución del contrato de consultoria por parte de las dos entidades.
</v>
      </c>
      <c r="AH64" s="22">
        <v>0.13</v>
      </c>
      <c r="AI64" s="70">
        <f>IFERROR(VLOOKUP($F64,Datos!$V:$AP,2,0)/100,"0")</f>
        <v>0.13</v>
      </c>
      <c r="AJ64" s="11" t="str">
        <f>IFERROR(VLOOKUP($F64,Datos!$Y:$AP,3,0),"")</f>
        <v>Medida # 5: Saneamiento Básico MB y MA_x000D_
* El 30 de julio se programó mesa de trabajo con la Secretaria Distrital de Planeación con el fin de resolver la situación del predio en Mochuelo Bajo donde se encuentra construida la PTAR._x000D_
_x000D_
Medida # 7: Convenio 565-2017 - En ejecución- Proyecto Bendición de Cosecha._x000D_
* El 08 de julio se realiza Comité Técnico del Convenio 565/2017, para determinar las actividades a desarrollar en el tiempo de prórroga del convenio._x000D_
* El 25 de julio se realiza un espacio de reflexión y análisis de los aprendizajes del convenio con los integrantes del Proyecto, para su sostenibilidad en el futuro._x000D_
* El 31 de julio se realiza mesa de trabajo para analizar posibles alternativas para la sostenibilidad del proyecto en conjunto con la Subdirección de Aprovechamiento y la Universidad Nacional de Colombia - Facultad de Ciencias Agrarias._x000D_
_x000D_
Medida # 8 - Construcción jardin y centro comunitario barrio Paticos:_x000D_
* el 22 de julio se radicó en asuntos legales los estudios previos para un proceso de  mínima cuantia con el fin de realizar la demolición y cerramiento perimetral de los predios, donde va a quedar ubicado el Jardín Infantil. El CDP salió por un valor de $30.000.000._x000D_
_x000D_
Medida # 9 - Impulsar el proceso de legalización y saneamiento predial del jardín infantil del Barrio Paticos_x000D_
* El día 10 de julio se recibió el predio PAT001, entregado libre de ocupantes por parte del prometiente vendedor Gil Audelio Méndez Amaya. _x000D_
* Las resoluciones de expropiación No. 322 del 13 de junio de 2019 (Predio PAT004) y 323 del 13 de junio de 2019 (Predio PAT005) fueron debidamente ejecutoriadas durante el mes de julio de 2019.</v>
      </c>
      <c r="AK64" s="22">
        <v>0.13</v>
      </c>
      <c r="AL64" s="70">
        <f>IFERROR(VLOOKUP($F64,Datos!$Y:$AP,2,0)/100,"0")</f>
        <v>0.13</v>
      </c>
      <c r="AM64" s="11" t="str">
        <f>IFERROR(VLOOKUP($F64,Datos!$AB:$AP,3,0),"")</f>
        <v>Medida # 5: Saneamiento Básico MB y MA* Revisión documentos para saneamiento del predio donde se encuentra ubicada la PTAR en Mochuelo Bajo: De acuerdo a la reunión realizada con Planeación el pasado 30 de julio de 2019, se concluyó que el predio en que se ubica la PTAR Mochuelo Bajo,  corresponde a un predio de uso público derivado de la cesión gratuita de un privado Isidoro Muñoz  Barbosa propietario del predio mayor extensión denominado La Esmeralda. Según lo indicado en esta misma reunión el predio en que se encuentra construida la PTAR es un área de terreno destinada a vía vehicular que hoy cuenta con código RUPI (Presuntamente entregado al DADEP en el año 2009).  Así las cosas el estudio de títulos requerido no sería relevante, toda vez que al confirmar dicho dato, lo primordial es iniciar el trámite ante la Secretaría de Planeación para modificar la destinación del predio. En ese sentido para el mes de agosto el grupo de predios se encontraba en espera de corroborar los datos del predio conforme a la información presentada por la misma UAESP en la citada reunión.        _x000D_
Medida # 7: Convenio 565-2017 - En ejecución- Proyecto Bendición de Cosecha.El día 15 de agosto se realizó un encuentro con los participantes del proyecto Bendición de Cosecha para analizar las posibles proyecciones y búsqueda de alternativas para continuar encontrando la sostenibilidad del Proyecto. _x000D_
Ese mismo día se realizó visita para atender la solicitud de información de un miembro de la comunidad de Mochuelo Bajo sobre el convenio 565 de 2017. _x000D_
Durante todo el mes de agosto se realizaron las gestiones pertinentes para realizar el pago correspondiente a la séptima cuenta de cobro radicada por la Universidad Nacional, por un valor de $36.223.087._x000D_
 Se envía cartilla sensibilización sobre la separación adecuada de residuos orgánicos para revisión de la Oficina Asesora de Comunicaciones para su impresión y distribución en la zona de influencia del RSDJ. _x000D_
_x000D_
Medida # 8 y 9 - Construcción centro comunitario y Jardín Infantil barrio Paticos – _x000D_
*Contrato No. 558/19 suscrito con PERFORACIONES Y MAQUINARIA ANKLAR S.A.S, el día 23 de agosto de 2019, pendiente por firmar acta de inicio, con el objeto de “Ejecutar la demolición y cerramiento perimetral de los predios ubicados en el Barrio Paticos Sector Mochuelo Bajo, Localidad de Ciudad Bolívar, con el fin de avanzar en el cumplimiento de la Medida de Compensación No. 9”._x000D_
_x000D_
Para el mes de agosto se encuentra en elaboración los estudios previos para “Realizar los estudios, diseños y obtención de licencia de construcción y/o permisos necesarios para la Construcción del Jardín Infantil y Centro de Desarrollo Comunitario en el Barrio Paticos en Mochuelo Bajo”, el día 23 de agosto se envió solicitud de cotizaciones a empresas que presten este servicio con el fin de adelantar el estudio de mercado._x000D_
_x000D_
Por otra parte en el mes de agosto de 2019 se realizó la siguiente gestión con el grupo de predios: _x000D_
PAT001:  Se realizó pago segundo contado del 20% del total de la compra del predio. Elaboración de minuta y remisión a Notaría 14._x000D_
PAT002: Se firmó escritura del predio a favor de la UAESP por parte de la propietaria y SAF en Notaría 13._x000D_
PAT003: Se firmó escritura del predio a favor de la UAESP por parte del propietario y SAF en Notaría 13._x000D_
PAT004 y PAT005 : Consignación del 100% del valor del avalúo a cuenta judicial de Banco Agrario y pago de impuesto de registro._x000D_
PAT006: Elaboración de minuta y remisión a Notaria 19 para suscripción de escritura._x000D_
PAT007: Pago por parte del propietario de registro de escritura del predio a favor de la UAESP.</v>
      </c>
      <c r="AN64" s="22">
        <v>0.12</v>
      </c>
      <c r="AO64" s="70">
        <f>IFERROR(VLOOKUP($F64,Datos!$AB:$AP,2,0)/100,"0")</f>
        <v>0.13</v>
      </c>
      <c r="AP64" s="11" t="str">
        <f>IFERROR(VLOOKUP($F64,Datos!$AE:$AP,3,0),"")</f>
        <v>Medida # 5: Saneamiento Básico MB y MA_x000D_
* Para el mes de Septiembre El subdirector de Disposición Final realizó reunión con el equipo de predios y  el Doctor Diego Cataño, con el fin de buscar acercamiento a la SDP para avanzar con la legalización del predio donde se encuentra ubicada la PTAR de Mochuelo Bajo._x000D_
Medida # 7: Convenio 565-2017 - En ejecución- Proyecto Bendición de Cosecha._x000D_
Se hizo solicitud de prórroga en tiempo por 45 días, que va desde el 01 de septiembre hasta el 15 de octubre del 2019 a fin de que la Universidad Nacional entregue los productos pactados en el convenio. Mediante radicado 20193000056853 del 03 de septiembre se envió memorando a la OAC para la aprobación e impresión de la cartilla que como producto del convenio, debe entregar la UN. (Se anexan soportes)._x000D_
_x000D_
Medida # 8 y 9 - Construcción centro comunitario y Jardín Infantil barrio Paticos – _x000D_
* Se continua con la ejecución del Contrato No. 558/19 suscrito con PERFORACIONES Y MAQUINARIA ANKLAR S.A.S, para “Ejecutar la demolición y cerramiento perimetral de los predios ubicados en el Barrio Paticos Sector Mochuelo Bajo, Localidad de Ciudad Bolívar, con el fin de avanzar en el cumplimiento de la Medida de Compensación No. 9”._x000D_
_x000D_
Realizar los estudios, diseños y obtención de licencia de construcción y/o permisos necesarios para la Construcción del Jardín Infantil y Centro de Desarrollo Comunitario en el Barrio Paticos en Mochuelo Bajo. Mediante radicado 20193000059243 del 18 de sep se solicitó a la SAL adelantar el proceso contractual para este proyecto</v>
      </c>
      <c r="AQ64" s="22">
        <v>0.1</v>
      </c>
      <c r="AR64" s="70">
        <f>IFERROR(VLOOKUP($F64,Datos!$AE:$AP,2,0)/100,"0")</f>
        <v>0.1</v>
      </c>
      <c r="AS64" s="11" t="str">
        <f>IFERROR(VLOOKUP($F64,Datos!$AH:$AP,3,0),"")</f>
        <v/>
      </c>
      <c r="AT64" s="22">
        <v>0.1</v>
      </c>
      <c r="AU64" s="70" t="str">
        <f>IFERROR(VLOOKUP($F64,Datos!$AH:$AP,2,0)/100,"0")</f>
        <v>0</v>
      </c>
      <c r="AV64" s="11" t="str">
        <f>IFERROR(VLOOKUP($F64,Datos!$AK:$AP,3,0),"")</f>
        <v/>
      </c>
      <c r="AW64" s="22">
        <v>0.1</v>
      </c>
      <c r="AX64" s="70" t="str">
        <f>IFERROR(VLOOKUP($F64,Datos!$AK:$AP,2,0)/100,"0")</f>
        <v>0</v>
      </c>
      <c r="AY64" s="11" t="str">
        <f>IFERROR(VLOOKUP($F64,Datos!$AN:$AP,3,0),"")</f>
        <v/>
      </c>
      <c r="AZ64" s="22">
        <v>0.1</v>
      </c>
      <c r="BA64" s="70" t="str">
        <f>IFERROR(VLOOKUP($F64,Datos!$AN:$AP,2,0)/100,"0")</f>
        <v>0</v>
      </c>
      <c r="BB64" s="241">
        <f t="shared" si="1"/>
        <v>0.71</v>
      </c>
      <c r="BC64" s="242">
        <f t="shared" si="2"/>
        <v>0.28399999999999997</v>
      </c>
      <c r="BD64" s="71"/>
    </row>
    <row r="65" spans="1:56" s="36" customFormat="1" ht="75" customHeight="1" thickTop="1" thickBot="1">
      <c r="A65" s="35"/>
      <c r="B65" s="59" t="s">
        <v>214</v>
      </c>
      <c r="C65" s="291" t="s">
        <v>215</v>
      </c>
      <c r="D65" s="292" t="s">
        <v>216</v>
      </c>
      <c r="E65" s="292" t="s">
        <v>217</v>
      </c>
      <c r="F65" s="32" t="s">
        <v>218</v>
      </c>
      <c r="G65" s="105">
        <v>0.5</v>
      </c>
      <c r="H65" s="8">
        <v>43466</v>
      </c>
      <c r="I65" s="8">
        <v>43830</v>
      </c>
      <c r="J65" s="32" t="s">
        <v>219</v>
      </c>
      <c r="K65" s="93" t="s">
        <v>185</v>
      </c>
      <c r="L65" s="93" t="s">
        <v>220</v>
      </c>
      <c r="M65" s="93" t="s">
        <v>186</v>
      </c>
      <c r="N65" s="85" t="s">
        <v>117</v>
      </c>
      <c r="O65" s="93" t="s">
        <v>187</v>
      </c>
      <c r="P65" s="93" t="s">
        <v>188</v>
      </c>
      <c r="Q65" s="93" t="s">
        <v>189</v>
      </c>
      <c r="R65" s="11" t="str">
        <f>IFERROR(VLOOKUP($F65,Datos!$G:$AP,3,0),"")</f>
        <v>Para el mes de enero se logro la aceptación de la oferta de compra de tres propietarios de los seis predios que se ofertaron, y se realizó la contratación del personal requerido por el grupo de predios para continuar con el proceso de compra de los otros predios del conjunto.</v>
      </c>
      <c r="S65" s="23">
        <v>0.05</v>
      </c>
      <c r="T65" s="70">
        <f>IFERROR(VLOOKUP($F65,Datos!$G:$AP,2,0)/100,"0")</f>
        <v>0.05</v>
      </c>
      <c r="U65" s="11" t="str">
        <f>IFERROR(VLOOKUP($F65,Datos!$J:$AP,3,0),"")</f>
        <v>En total se cuenta con la aceptación de oferta por parte de cinco de los propietarios de 6 ofertados en el mes de enero y la promesa de compra venta firmada con tres de ellos.</v>
      </c>
      <c r="V65" s="23">
        <v>0.1</v>
      </c>
      <c r="W65" s="70">
        <f>IFERROR(VLOOKUP($F65,Datos!$J:$AP,2,0)/100,"0")</f>
        <v>0.1</v>
      </c>
      <c r="X65" s="11" t="str">
        <f>IFERROR(VLOOKUP($F65,Datos!$M:$AP,3,0),"")</f>
        <v>Dentro del proceso de adquisición de inmuebles requeridos  por motivos de utilidad pública con destino a  la Estación de Clasificación y  Aprovechamiento del  de Barrio María Paz, previa elaboración de avalúos comerciales por parte de Catastro Distrital y demás estudios técnicos, jurídicos y sociales se han expedido 6 ofertas de compraventa. Actos administrativos  respecto de los cuales hemos recibido aceptación de la totalidad de sus propietarios, 4  de ellas ya cuentan con promesa de compraventa suscrita, y  2 ya han sido entregados  a la Unidad Administrativa Especial de Servicios Públicos.</v>
      </c>
      <c r="Y65" s="23">
        <v>0.1</v>
      </c>
      <c r="Z65" s="70">
        <f>IFERROR(VLOOKUP($F65,Datos!$M:$AP,2,0)/100,"0")</f>
        <v>0.18</v>
      </c>
      <c r="AA65" s="11" t="str">
        <f>IFERROR(VLOOKUP($F65,Datos!$P:$AP,3,0),"")</f>
        <v>De acuerdo con el entregable del Hito "1 predio comprado" se reporta el cumplimiento del 100% toda vez que ya se han recibido 2 predios.</v>
      </c>
      <c r="AB65" s="23">
        <v>0.1</v>
      </c>
      <c r="AC65" s="70">
        <f>IFERROR(VLOOKUP($F65,Datos!$P:$AP,2,0)/100,"0")</f>
        <v>0.67</v>
      </c>
      <c r="AD65" s="11" t="str">
        <f>IFERROR(VLOOKUP($F65,Datos!$S:$AP,3,0),"")</f>
        <v>De acuerdo con el entregable del Hito "1 predio comprado" se reporta el cumplimiento del 100% toda vez que ya se han recibido 2 predios.</v>
      </c>
      <c r="AE65" s="23">
        <v>0.1</v>
      </c>
      <c r="AF65" s="70">
        <f>IFERROR(VLOOKUP($F65,Datos!$S:$AP,2,0)/100,"0")</f>
        <v>0</v>
      </c>
      <c r="AG65" s="11" t="str">
        <f>IFERROR(VLOOKUP($F65,Datos!$V:$AP,3,0),"")</f>
        <v>De acuerdo con el entregable del Hito "1 predio comprado" se reporta el cumplimiento del 100% toda vez que ya se han recibido 2 predios.</v>
      </c>
      <c r="AH65" s="23">
        <v>0.1</v>
      </c>
      <c r="AI65" s="70">
        <f>IFERROR(VLOOKUP($F65,Datos!$V:$AP,2,0)/100,"0")</f>
        <v>0</v>
      </c>
      <c r="AJ65" s="11" t="str">
        <f>IFERROR(VLOOKUP($F65,Datos!$Y:$AP,3,0),"")</f>
        <v>De acuerdo con el entregable del Hito "1 predio comprado" se reporta el cumplimiento del 100% toda vez que ya se han recibido 2 predios.</v>
      </c>
      <c r="AK65" s="23">
        <v>0.1</v>
      </c>
      <c r="AL65" s="70">
        <f>IFERROR(VLOOKUP($F65,Datos!$Y:$AP,2,0)/100,"0")</f>
        <v>0</v>
      </c>
      <c r="AM65" s="11" t="str">
        <f>IFERROR(VLOOKUP($F65,Datos!$AB:$AP,3,0),"")</f>
        <v/>
      </c>
      <c r="AN65" s="23">
        <v>0.1</v>
      </c>
      <c r="AO65" s="70" t="str">
        <f>IFERROR(VLOOKUP($F65,Datos!$AB:$AP,2,0)/100,"0")</f>
        <v>0</v>
      </c>
      <c r="AP65" s="11" t="str">
        <f>IFERROR(VLOOKUP($F65,Datos!$AE:$AP,3,0),"")</f>
        <v/>
      </c>
      <c r="AQ65" s="23">
        <v>0.1</v>
      </c>
      <c r="AR65" s="70" t="str">
        <f>IFERROR(VLOOKUP($F65,Datos!$AE:$AP,2,0)/100,"0")</f>
        <v>0</v>
      </c>
      <c r="AS65" s="11" t="str">
        <f>IFERROR(VLOOKUP($F65,Datos!$AH:$AP,3,0),"")</f>
        <v/>
      </c>
      <c r="AT65" s="23">
        <v>0.1</v>
      </c>
      <c r="AU65" s="70" t="str">
        <f>IFERROR(VLOOKUP($F65,Datos!$AH:$AP,2,0)/100,"0")</f>
        <v>0</v>
      </c>
      <c r="AV65" s="11" t="str">
        <f>IFERROR(VLOOKUP($F65,Datos!$AK:$AP,3,0),"")</f>
        <v/>
      </c>
      <c r="AW65" s="23">
        <v>0.05</v>
      </c>
      <c r="AX65" s="70" t="str">
        <f>IFERROR(VLOOKUP($F65,Datos!$AK:$AP,2,0)/100,"0")</f>
        <v>0</v>
      </c>
      <c r="AY65" s="11" t="str">
        <f>IFERROR(VLOOKUP($F65,Datos!$AN:$AP,3,0),"")</f>
        <v/>
      </c>
      <c r="AZ65" s="23"/>
      <c r="BA65" s="70" t="str">
        <f>IFERROR(VLOOKUP($F65,Datos!$AN:$AP,2,0)/100,"0")</f>
        <v>0</v>
      </c>
      <c r="BB65" s="241">
        <f t="shared" si="1"/>
        <v>1</v>
      </c>
      <c r="BC65" s="242">
        <f t="shared" si="2"/>
        <v>0.5</v>
      </c>
      <c r="BD65" s="71"/>
    </row>
    <row r="66" spans="1:56" s="36" customFormat="1" ht="75" customHeight="1" thickTop="1" thickBot="1">
      <c r="A66" s="35"/>
      <c r="B66" s="59" t="s">
        <v>214</v>
      </c>
      <c r="C66" s="291"/>
      <c r="D66" s="292"/>
      <c r="E66" s="292"/>
      <c r="F66" s="32" t="s">
        <v>221</v>
      </c>
      <c r="G66" s="105">
        <v>0.25</v>
      </c>
      <c r="H66" s="8">
        <v>43497</v>
      </c>
      <c r="I66" s="8">
        <v>43830</v>
      </c>
      <c r="J66" s="32" t="s">
        <v>222</v>
      </c>
      <c r="K66" s="93" t="s">
        <v>185</v>
      </c>
      <c r="L66" s="93" t="s">
        <v>220</v>
      </c>
      <c r="M66" s="93" t="s">
        <v>186</v>
      </c>
      <c r="N66" s="85" t="s">
        <v>117</v>
      </c>
      <c r="O66" s="93" t="s">
        <v>187</v>
      </c>
      <c r="P66" s="93" t="s">
        <v>223</v>
      </c>
      <c r="Q66" s="93" t="s">
        <v>189</v>
      </c>
      <c r="R66" s="11" t="str">
        <f>IFERROR(VLOOKUP($F66,Datos!$G:$AP,3,0),"")</f>
        <v/>
      </c>
      <c r="S66" s="23"/>
      <c r="T66" s="70" t="str">
        <f>IFERROR(VLOOKUP($F66,Datos!$G:$AP,2,0)/100,"0")</f>
        <v>0</v>
      </c>
      <c r="U66" s="11" t="str">
        <f>IFERROR(VLOOKUP($F66,Datos!$J:$AP,3,0),"")</f>
        <v>El documento se encuentra en revisión por parte de una asesora de la Subdirección</v>
      </c>
      <c r="V66" s="23">
        <v>0.05</v>
      </c>
      <c r="W66" s="70">
        <f>IFERROR(VLOOKUP($F66,Datos!$J:$AP,2,0)/100,"0")</f>
        <v>0.05</v>
      </c>
      <c r="X66" s="11" t="str">
        <f>IFERROR(VLOOKUP($F66,Datos!$M:$AP,3,0),"")</f>
        <v>Se ajustó documento de acuerdo con las observaciones de la asesora de la subdirección y se envío a coordinación de bodegas para recibir últimos aportes.</v>
      </c>
      <c r="Y66" s="23">
        <v>0.1</v>
      </c>
      <c r="Z66" s="70">
        <f>IFERROR(VLOOKUP($F66,Datos!$M:$AP,2,0)/100,"0")</f>
        <v>0.1</v>
      </c>
      <c r="AA66" s="11" t="str">
        <f>IFERROR(VLOOKUP($F66,Datos!$P:$AP,3,0),"")</f>
        <v>Se recibieron aportes de los coordinadores de bodega los cuales fueron incorporados al documento.</v>
      </c>
      <c r="AB66" s="23">
        <v>0.1</v>
      </c>
      <c r="AC66" s="70">
        <f>IFERROR(VLOOKUP($F66,Datos!$P:$AP,2,0)/100,"0")</f>
        <v>0.1</v>
      </c>
      <c r="AD66" s="11" t="str">
        <f>IFERROR(VLOOKUP($F66,Datos!$S:$AP,3,0),"")</f>
        <v xml:space="preserve">Documento fue aprobado por la Subdirectora de Aprovechamiento y enviado a la Oficina Asesora de Planeación para su publicación en el SIG </v>
      </c>
      <c r="AE66" s="23">
        <v>0.1</v>
      </c>
      <c r="AF66" s="70">
        <f>IFERROR(VLOOKUP($F66,Datos!$S:$AP,2,0)/100,"0")</f>
        <v>0.1</v>
      </c>
      <c r="AG66" s="11" t="str">
        <f>IFERROR(VLOOKUP($F66,Datos!$V:$AP,3,0),"")</f>
        <v>Se programó socialización y entrega del manual al grupo de coordinación de bodegas para el mes de julio.</v>
      </c>
      <c r="AH66" s="23">
        <v>0.1</v>
      </c>
      <c r="AI66" s="70">
        <f>IFERROR(VLOOKUP($F66,Datos!$V:$AP,2,0)/100,"0")</f>
        <v>0</v>
      </c>
      <c r="AJ66" s="11" t="str">
        <f>IFERROR(VLOOKUP($F66,Datos!$Y:$AP,3,0),"")</f>
        <v>En el mes de julio se compartio via correo el reglamento Técnico Operativo de las bodegasSe comparte documento por correo electronico a los coordinadores de bodegas, quienes socializarán documento con su equipo de trabajo</v>
      </c>
      <c r="AK66" s="23">
        <v>0.1</v>
      </c>
      <c r="AL66" s="70">
        <f>IFERROR(VLOOKUP($F66,Datos!$Y:$AP,2,0)/100,"0")</f>
        <v>0.1</v>
      </c>
      <c r="AM66" s="11" t="str">
        <f>IFERROR(VLOOKUP($F66,Datos!$AB:$AP,3,0),"")</f>
        <v>El 28 de agosto se realizó socialización del reglamento técnico operativo de la Subdirección de aprovechamiento con las organizaciones de recicladores de oficio.</v>
      </c>
      <c r="AN66" s="23">
        <v>0.1</v>
      </c>
      <c r="AO66" s="70">
        <f>IFERROR(VLOOKUP($F66,Datos!$AB:$AP,2,0)/100,"0")</f>
        <v>0.1</v>
      </c>
      <c r="AP66" s="11" t="str">
        <f>IFERROR(VLOOKUP($F66,Datos!$AE:$AP,3,0),"")</f>
        <v>El 02 y 16 de octubre se realizo socialización del reglamento técnico operativo de la Subdirección de Aprovechamiento con las organizaciones de recicladores de oficio.</v>
      </c>
      <c r="AQ66" s="23">
        <v>0.1</v>
      </c>
      <c r="AR66" s="70">
        <f>IFERROR(VLOOKUP($F66,Datos!$AE:$AP,2,0)/100,"0")</f>
        <v>0.1</v>
      </c>
      <c r="AS66" s="11" t="str">
        <f>IFERROR(VLOOKUP($F66,Datos!$AH:$AP,3,0),"")</f>
        <v/>
      </c>
      <c r="AT66" s="23">
        <v>0.15</v>
      </c>
      <c r="AU66" s="70" t="str">
        <f>IFERROR(VLOOKUP($F66,Datos!$AH:$AP,2,0)/100,"0")</f>
        <v>0</v>
      </c>
      <c r="AV66" s="11" t="str">
        <f>IFERROR(VLOOKUP($F66,Datos!$AK:$AP,3,0),"")</f>
        <v/>
      </c>
      <c r="AW66" s="23">
        <v>0.1</v>
      </c>
      <c r="AX66" s="70" t="str">
        <f>IFERROR(VLOOKUP($F66,Datos!$AK:$AP,2,0)/100,"0")</f>
        <v>0</v>
      </c>
      <c r="AY66" s="11" t="str">
        <f>IFERROR(VLOOKUP($F66,Datos!$AN:$AP,3,0),"")</f>
        <v/>
      </c>
      <c r="AZ66" s="23"/>
      <c r="BA66" s="70" t="str">
        <f>IFERROR(VLOOKUP($F66,Datos!$AN:$AP,2,0)/100,"0")</f>
        <v>0</v>
      </c>
      <c r="BB66" s="241">
        <f t="shared" si="1"/>
        <v>0.64999999999999991</v>
      </c>
      <c r="BC66" s="242">
        <f t="shared" si="2"/>
        <v>0.16249999999999998</v>
      </c>
      <c r="BD66" s="71"/>
    </row>
    <row r="67" spans="1:56" s="36" customFormat="1" ht="75" customHeight="1" thickTop="1" thickBot="1">
      <c r="A67" s="35"/>
      <c r="B67" s="94" t="s">
        <v>214</v>
      </c>
      <c r="C67" s="311"/>
      <c r="D67" s="312"/>
      <c r="E67" s="312"/>
      <c r="F67" s="95" t="s">
        <v>224</v>
      </c>
      <c r="G67" s="107">
        <v>0.25</v>
      </c>
      <c r="H67" s="96">
        <v>43497</v>
      </c>
      <c r="I67" s="96">
        <v>43830</v>
      </c>
      <c r="J67" s="95" t="s">
        <v>225</v>
      </c>
      <c r="K67" s="97" t="s">
        <v>185</v>
      </c>
      <c r="L67" s="93" t="s">
        <v>220</v>
      </c>
      <c r="M67" s="97" t="s">
        <v>226</v>
      </c>
      <c r="N67" s="98" t="s">
        <v>117</v>
      </c>
      <c r="O67" s="97" t="s">
        <v>187</v>
      </c>
      <c r="P67" s="97" t="s">
        <v>227</v>
      </c>
      <c r="Q67" s="97" t="s">
        <v>189</v>
      </c>
      <c r="R67" s="11" t="str">
        <f>IFERROR(VLOOKUP($F67,Datos!$G:$AP,3,0),"")</f>
        <v/>
      </c>
      <c r="S67" s="24"/>
      <c r="T67" s="70" t="str">
        <f>IFERROR(VLOOKUP($F67,Datos!$G:$AP,2,0)/100,"0")</f>
        <v>0</v>
      </c>
      <c r="U67" s="11" t="str">
        <f>IFERROR(VLOOKUP($F67,Datos!$J:$AP,3,0),"")</f>
        <v>Se han adelantado actividades de sensibilización en manejo de residuos así:_x000D_
Enero: 40 personas Febrero: 1586 personas</v>
      </c>
      <c r="V67" s="24">
        <v>0.1</v>
      </c>
      <c r="W67" s="70">
        <f>IFERROR(VLOOKUP($F67,Datos!$J:$AP,2,0)/100,"0")</f>
        <v>0.1</v>
      </c>
      <c r="X67" s="11" t="str">
        <f>IFERROR(VLOOKUP($F67,Datos!$M:$AP,3,0),"")</f>
        <v>En marzo se sensibilizaron 3.057 personas en temas de separaciòn en la fuente</v>
      </c>
      <c r="Y67" s="24">
        <v>0.1</v>
      </c>
      <c r="Z67" s="70">
        <f>IFERROR(VLOOKUP($F67,Datos!$M:$AP,2,0)/100,"0")</f>
        <v>0.1</v>
      </c>
      <c r="AA67" s="11" t="str">
        <f>IFERROR(VLOOKUP($F67,Datos!$P:$AP,3,0),"")</f>
        <v>Durante el mes de abril fueron sensibilizadas 3.647 personas</v>
      </c>
      <c r="AB67" s="24">
        <v>0.1</v>
      </c>
      <c r="AC67" s="70">
        <f>IFERROR(VLOOKUP($F67,Datos!$P:$AP,2,0)/100,"0")</f>
        <v>0.1</v>
      </c>
      <c r="AD67" s="11" t="str">
        <f>IFERROR(VLOOKUP($F67,Datos!$S:$AP,3,0),"")</f>
        <v>En mayo se sensibilizaron 12.532 personas en temas de separaciòn en la fuente</v>
      </c>
      <c r="AE67" s="24">
        <v>0.1</v>
      </c>
      <c r="AF67" s="70">
        <f>IFERROR(VLOOKUP($F67,Datos!$S:$AP,2,0)/100,"0")</f>
        <v>0.1</v>
      </c>
      <c r="AG67" s="11" t="str">
        <f>IFERROR(VLOOKUP($F67,Datos!$V:$AP,3,0),"")</f>
        <v>Durante el mes de junio fueron sensibilizadas 11.962 personas</v>
      </c>
      <c r="AH67" s="24">
        <v>0.1</v>
      </c>
      <c r="AI67" s="70">
        <f>IFERROR(VLOOKUP($F67,Datos!$V:$AP,2,0)/100,"0")</f>
        <v>0.1</v>
      </c>
      <c r="AJ67" s="11" t="str">
        <f>IFERROR(VLOOKUP($F67,Datos!$Y:$AP,3,0),"")</f>
        <v>Durante el mes de junio fueron sensibilizadas 13,694 personas</v>
      </c>
      <c r="AK67" s="24">
        <v>0.1</v>
      </c>
      <c r="AL67" s="70">
        <f>IFERROR(VLOOKUP($F67,Datos!$Y:$AP,2,0)/100,"0")</f>
        <v>0.1</v>
      </c>
      <c r="AM67" s="11" t="str">
        <f>IFERROR(VLOOKUP($F67,Datos!$AB:$AP,3,0),"")</f>
        <v>Durante el mes de junio fueron sensibilizadas 14712 personas en el manejo de residuos sólidos</v>
      </c>
      <c r="AN67" s="24">
        <v>0.1</v>
      </c>
      <c r="AO67" s="70">
        <f>IFERROR(VLOOKUP($F67,Datos!$AB:$AP,2,0)/100,"0")</f>
        <v>0.1</v>
      </c>
      <c r="AP67" s="11" t="str">
        <f>IFERROR(VLOOKUP($F67,Datos!$AE:$AP,3,0),"")</f>
        <v>Durante el mes de septiembre 21072 fueron sensibilizadas  personas en el manejo de residuos sólidos</v>
      </c>
      <c r="AQ67" s="24">
        <v>0.1</v>
      </c>
      <c r="AR67" s="70">
        <f>IFERROR(VLOOKUP($F67,Datos!$AE:$AP,2,0)/100,"0")</f>
        <v>0.1</v>
      </c>
      <c r="AS67" s="11" t="str">
        <f>IFERROR(VLOOKUP($F67,Datos!$AH:$AP,3,0),"")</f>
        <v/>
      </c>
      <c r="AT67" s="24">
        <v>0.1</v>
      </c>
      <c r="AU67" s="70" t="str">
        <f>IFERROR(VLOOKUP($F67,Datos!$AH:$AP,2,0)/100,"0")</f>
        <v>0</v>
      </c>
      <c r="AV67" s="11" t="str">
        <f>IFERROR(VLOOKUP($F67,Datos!$AK:$AP,3,0),"")</f>
        <v/>
      </c>
      <c r="AW67" s="24">
        <v>0.1</v>
      </c>
      <c r="AX67" s="70" t="str">
        <f>IFERROR(VLOOKUP($F67,Datos!$AK:$AP,2,0)/100,"0")</f>
        <v>0</v>
      </c>
      <c r="AY67" s="11" t="str">
        <f>IFERROR(VLOOKUP($F67,Datos!$AN:$AP,3,0),"")</f>
        <v/>
      </c>
      <c r="AZ67" s="24"/>
      <c r="BA67" s="70" t="str">
        <f>IFERROR(VLOOKUP($F67,Datos!$AN:$AP,2,0)/100,"0")</f>
        <v>0</v>
      </c>
      <c r="BB67" s="241">
        <f t="shared" si="1"/>
        <v>0.79999999999999993</v>
      </c>
      <c r="BC67" s="242">
        <f t="shared" si="2"/>
        <v>0.19999999999999998</v>
      </c>
      <c r="BD67" s="71"/>
    </row>
    <row r="68" spans="1:56" s="36" customFormat="1" ht="75" customHeight="1" thickTop="1" thickBot="1">
      <c r="A68" s="35"/>
      <c r="B68" s="99" t="s">
        <v>214</v>
      </c>
      <c r="C68" s="322" t="s">
        <v>228</v>
      </c>
      <c r="D68" s="323" t="s">
        <v>385</v>
      </c>
      <c r="E68" s="323" t="s">
        <v>229</v>
      </c>
      <c r="F68" s="100" t="s">
        <v>230</v>
      </c>
      <c r="G68" s="101">
        <v>0.2</v>
      </c>
      <c r="H68" s="102">
        <v>43466</v>
      </c>
      <c r="I68" s="102">
        <v>43830</v>
      </c>
      <c r="J68" s="100" t="s">
        <v>231</v>
      </c>
      <c r="K68" s="103" t="s">
        <v>185</v>
      </c>
      <c r="L68" s="103" t="s">
        <v>220</v>
      </c>
      <c r="M68" s="103" t="s">
        <v>226</v>
      </c>
      <c r="N68" s="104" t="s">
        <v>117</v>
      </c>
      <c r="O68" s="103" t="s">
        <v>187</v>
      </c>
      <c r="P68" s="103" t="s">
        <v>232</v>
      </c>
      <c r="Q68" s="103" t="s">
        <v>189</v>
      </c>
      <c r="R68" s="11" t="str">
        <f>IFERROR(VLOOKUP($F68,Datos!$G:$AP,3,0),"")</f>
        <v>Se entregaron 1831 uniformes en el mes de enero.</v>
      </c>
      <c r="S68" s="25">
        <v>0.05</v>
      </c>
      <c r="T68" s="70">
        <f>IFERROR(VLOOKUP($F68,Datos!$G:$AP,2,0)/100,"0")</f>
        <v>0.05</v>
      </c>
      <c r="U68" s="11" t="str">
        <f>IFERROR(VLOOKUP($F68,Datos!$J:$AP,3,0),"")</f>
        <v>Se entregaron 973 uniformes en el mes de febrero</v>
      </c>
      <c r="V68" s="25">
        <v>0.05</v>
      </c>
      <c r="W68" s="70">
        <f>IFERROR(VLOOKUP($F68,Datos!$J:$AP,2,0)/100,"0")</f>
        <v>0.05</v>
      </c>
      <c r="X68" s="11" t="str">
        <f>IFERROR(VLOOKUP($F68,Datos!$M:$AP,3,0),"")</f>
        <v>Se entregaron 34 uniformes en el mes de marzo</v>
      </c>
      <c r="Y68" s="25">
        <v>0.05</v>
      </c>
      <c r="Z68" s="70">
        <f>IFERROR(VLOOKUP($F68,Datos!$M:$AP,2,0)/100,"0")</f>
        <v>0.05</v>
      </c>
      <c r="AA68" s="11" t="str">
        <f>IFERROR(VLOOKUP($F68,Datos!$P:$AP,3,0),"")</f>
        <v>Se reprograma la  actividad para el mes de mayo con el fin de realizar una entrega masiva de uniformes.</v>
      </c>
      <c r="AB68" s="25">
        <v>0.1</v>
      </c>
      <c r="AC68" s="70">
        <f>IFERROR(VLOOKUP($F68,Datos!$P:$AP,2,0)/100,"0")</f>
        <v>0</v>
      </c>
      <c r="AD68" s="11" t="str">
        <f>IFERROR(VLOOKUP($F68,Datos!$S:$AP,3,0),"")</f>
        <v>Se entregaron 383 uniformes en el mes de mayo</v>
      </c>
      <c r="AE68" s="25">
        <v>0.1</v>
      </c>
      <c r="AF68" s="70">
        <f>IFERROR(VLOOKUP($F68,Datos!$S:$AP,2,0)/100,"0")</f>
        <v>0.1</v>
      </c>
      <c r="AG68" s="11" t="str">
        <f>IFERROR(VLOOKUP($F68,Datos!$V:$AP,3,0),"")</f>
        <v>Se entregaron 215 uniformes en el mes de junio</v>
      </c>
      <c r="AH68" s="25">
        <v>0.1</v>
      </c>
      <c r="AI68" s="70">
        <f>IFERROR(VLOOKUP($F68,Datos!$V:$AP,2,0)/100,"0")</f>
        <v>0.1</v>
      </c>
      <c r="AJ68" s="11" t="str">
        <f>IFERROR(VLOOKUP($F68,Datos!$Y:$AP,3,0),"")</f>
        <v>En el mes de julio no se realizó entrega de uniformes a la población recicladora de oficio.</v>
      </c>
      <c r="AK68" s="25">
        <v>0.1</v>
      </c>
      <c r="AL68" s="70">
        <f>IFERROR(VLOOKUP($F68,Datos!$Y:$AP,2,0)/100,"0")</f>
        <v>0</v>
      </c>
      <c r="AM68" s="11" t="str">
        <f>IFERROR(VLOOKUP($F68,Datos!$AB:$AP,3,0),"")</f>
        <v>En el mes de agosto, se hizo entrega de 1270 uniformes a la población recicladora de oficio.</v>
      </c>
      <c r="AN68" s="25">
        <v>0.1</v>
      </c>
      <c r="AO68" s="70">
        <f>IFERROR(VLOOKUP($F68,Datos!$AB:$AP,2,0)/100,"0")</f>
        <v>0.1</v>
      </c>
      <c r="AP68" s="11" t="str">
        <f>IFERROR(VLOOKUP($F68,Datos!$AE:$AP,3,0),"")</f>
        <v>En el mes de septiembre se entregaron 1270 uniformes a la población recicladora de oficio.</v>
      </c>
      <c r="AQ68" s="25">
        <v>0.1</v>
      </c>
      <c r="AR68" s="70">
        <f>IFERROR(VLOOKUP($F68,Datos!$AE:$AP,2,0)/100,"0")</f>
        <v>0.1</v>
      </c>
      <c r="AS68" s="11" t="str">
        <f>IFERROR(VLOOKUP($F68,Datos!$AH:$AP,3,0),"")</f>
        <v/>
      </c>
      <c r="AT68" s="25">
        <v>0.15</v>
      </c>
      <c r="AU68" s="70" t="str">
        <f>IFERROR(VLOOKUP($F68,Datos!$AH:$AP,2,0)/100,"0")</f>
        <v>0</v>
      </c>
      <c r="AV68" s="11" t="str">
        <f>IFERROR(VLOOKUP($F68,Datos!$AK:$AP,3,0),"")</f>
        <v/>
      </c>
      <c r="AW68" s="25">
        <v>0.1</v>
      </c>
      <c r="AX68" s="70" t="str">
        <f>IFERROR(VLOOKUP($F68,Datos!$AK:$AP,2,0)/100,"0")</f>
        <v>0</v>
      </c>
      <c r="AY68" s="11" t="str">
        <f>IFERROR(VLOOKUP($F68,Datos!$AN:$AP,3,0),"")</f>
        <v/>
      </c>
      <c r="AZ68" s="25"/>
      <c r="BA68" s="70" t="str">
        <f>IFERROR(VLOOKUP($F68,Datos!$AN:$AP,2,0)/100,"0")</f>
        <v>0</v>
      </c>
      <c r="BB68" s="241">
        <f t="shared" si="1"/>
        <v>0.54999999999999993</v>
      </c>
      <c r="BC68" s="242">
        <f t="shared" si="2"/>
        <v>0.10999999999999999</v>
      </c>
      <c r="BD68" s="71"/>
    </row>
    <row r="69" spans="1:56" s="36" customFormat="1" ht="75" customHeight="1" thickTop="1" thickBot="1">
      <c r="A69" s="35"/>
      <c r="B69" s="59" t="s">
        <v>214</v>
      </c>
      <c r="C69" s="291"/>
      <c r="D69" s="292"/>
      <c r="E69" s="292"/>
      <c r="F69" s="221" t="s">
        <v>354</v>
      </c>
      <c r="G69" s="105">
        <v>0.6</v>
      </c>
      <c r="H69" s="8">
        <v>43466</v>
      </c>
      <c r="I69" s="8">
        <v>43830</v>
      </c>
      <c r="J69" s="32" t="s">
        <v>234</v>
      </c>
      <c r="K69" s="103" t="s">
        <v>185</v>
      </c>
      <c r="L69" s="103" t="s">
        <v>220</v>
      </c>
      <c r="M69" s="103" t="s">
        <v>226</v>
      </c>
      <c r="N69" s="85" t="s">
        <v>117</v>
      </c>
      <c r="O69" s="93" t="s">
        <v>235</v>
      </c>
      <c r="P69" s="93" t="s">
        <v>189</v>
      </c>
      <c r="Q69" s="93" t="s">
        <v>189</v>
      </c>
      <c r="R69" s="215" t="str">
        <f>IFERROR(VLOOKUP($F69,Datos!$G:$AP,3,0),"")</f>
        <v>'La dotación de herramentas tecnológicas  se realizará  una vez se suscriba el convenio para la entrega de equipos de cómputo.</v>
      </c>
      <c r="S69" s="219">
        <v>0.05</v>
      </c>
      <c r="T69" s="70">
        <f>IFERROR(VLOOKUP($F69,Datos!$G:$AP,2,0)/100,"0")</f>
        <v>0</v>
      </c>
      <c r="U69" s="11" t="str">
        <f>IFERROR(VLOOKUP($F69,Datos!$J:$AP,3,0),"")</f>
        <v>'Se encuentra en la etapa contractual el convenio para la entrega de los equipos de cómputo.</v>
      </c>
      <c r="V69" s="23">
        <v>0.05</v>
      </c>
      <c r="W69" s="70">
        <f>IFERROR(VLOOKUP($F69,Datos!$J:$AP,2,0)/100,"0")</f>
        <v>0</v>
      </c>
      <c r="X69" s="11" t="str">
        <f>IFERROR(VLOOKUP($F69,Datos!$M:$AP,3,0),"")</f>
        <v>Surtido el proceso - convenio se dio  inicio  a  la entrega  de los equipos  de cómputo a la población de oficio; en el presente mes se hizo entrega de 1 equipo de cómputo e impresora a organización de recicladores</v>
      </c>
      <c r="Y69" s="23">
        <v>0.05</v>
      </c>
      <c r="Z69" s="70">
        <f>IFERROR(VLOOKUP($F69,Datos!$M:$AP,2,0)/100,"0")</f>
        <v>0.05</v>
      </c>
      <c r="AA69" s="11" t="str">
        <f>IFERROR(VLOOKUP($F69,Datos!$P:$AP,3,0),"")</f>
        <v>Se realizó la entrega de 4 equipos de computo e impresora a igual número de organizaciones de reciladores</v>
      </c>
      <c r="AB69" s="23">
        <v>0.1</v>
      </c>
      <c r="AC69" s="70">
        <f>IFERROR(VLOOKUP($F69,Datos!$P:$AP,2,0)/100,"0")</f>
        <v>0.1</v>
      </c>
      <c r="AD69" s="11" t="str">
        <f>IFERROR(VLOOKUP($F69,Datos!$S:$AP,3,0),"")</f>
        <v>No se entregaron equipos  teniendo en cuenta que las organizaciones no enviaron la documentación necesaria para adelantar el proceso de suscripción del contrato de comodato</v>
      </c>
      <c r="AE69" s="23">
        <v>0.1</v>
      </c>
      <c r="AF69" s="70">
        <f>IFERROR(VLOOKUP($F69,Datos!$S:$AP,2,0)/100,"0")</f>
        <v>0</v>
      </c>
      <c r="AG69" s="11" t="str">
        <f>IFERROR(VLOOKUP($F69,Datos!$V:$AP,3,0),"")</f>
        <v>Se hizo entrega de 2 equipos de computo e impresoras a 2 organización de recicladores</v>
      </c>
      <c r="AH69" s="23">
        <v>0.1</v>
      </c>
      <c r="AI69" s="70">
        <f>IFERROR(VLOOKUP($F69,Datos!$V:$AP,2,0)/100,"0")</f>
        <v>0.1</v>
      </c>
      <c r="AJ69" s="11" t="str">
        <f>IFERROR(VLOOKUP($F69,Datos!$Y:$AP,3,0),"")</f>
        <v>En el mes de julio se realizó en trega de 7 equipos de computo e impresoras a 7 organizaciones de recicladores de oficio</v>
      </c>
      <c r="AK69" s="23">
        <v>0.1</v>
      </c>
      <c r="AL69" s="70">
        <f>IFERROR(VLOOKUP($F69,Datos!$Y:$AP,2,0)/100,"0")</f>
        <v>0.1</v>
      </c>
      <c r="AM69" s="11" t="str">
        <f>IFERROR(VLOOKUP($F69,Datos!$AB:$AP,3,0),"")</f>
        <v>En el mes de agosto no se realizó entrega de equipos de cómputo a la población recicladora de oficio</v>
      </c>
      <c r="AN69" s="23">
        <v>0.1</v>
      </c>
      <c r="AO69" s="70">
        <f>IFERROR(VLOOKUP($F69,Datos!$AB:$AP,2,0)/100,"0")</f>
        <v>0</v>
      </c>
      <c r="AP69" s="11" t="str">
        <f>IFERROR(VLOOKUP($F69,Datos!$AE:$AP,3,0),"")</f>
        <v>En el mes de septiembre no se realizó entrega de equipos de computo e impresoras a organizaciones de recicladores de oficio.</v>
      </c>
      <c r="AQ69" s="23">
        <v>0.1</v>
      </c>
      <c r="AR69" s="70">
        <f>IFERROR(VLOOKUP($F69,Datos!$AE:$AP,2,0)/100,"0")</f>
        <v>0</v>
      </c>
      <c r="AS69" s="11" t="str">
        <f>IFERROR(VLOOKUP($F69,Datos!$AH:$AP,3,0),"")</f>
        <v/>
      </c>
      <c r="AT69" s="23">
        <v>0.15</v>
      </c>
      <c r="AU69" s="70" t="str">
        <f>IFERROR(VLOOKUP($F69,Datos!$AH:$AP,2,0)/100,"0")</f>
        <v>0</v>
      </c>
      <c r="AV69" s="11" t="str">
        <f>IFERROR(VLOOKUP($F69,Datos!$AK:$AP,3,0),"")</f>
        <v/>
      </c>
      <c r="AW69" s="23">
        <v>0.1</v>
      </c>
      <c r="AX69" s="70" t="str">
        <f>IFERROR(VLOOKUP($F69,Datos!$AK:$AP,2,0)/100,"0")</f>
        <v>0</v>
      </c>
      <c r="AY69" s="11" t="str">
        <f>IFERROR(VLOOKUP($F69,Datos!$AN:$AP,3,0),"")</f>
        <v/>
      </c>
      <c r="AZ69" s="23"/>
      <c r="BA69" s="70" t="str">
        <f>IFERROR(VLOOKUP($F69,Datos!$AN:$AP,2,0)/100,"0")</f>
        <v>0</v>
      </c>
      <c r="BB69" s="241">
        <f t="shared" si="1"/>
        <v>0.35</v>
      </c>
      <c r="BC69" s="242">
        <f t="shared" si="2"/>
        <v>0.21</v>
      </c>
      <c r="BD69" s="71"/>
    </row>
    <row r="70" spans="1:56" s="36" customFormat="1" ht="75" customHeight="1" thickTop="1" thickBot="1">
      <c r="A70" s="35"/>
      <c r="B70" s="59" t="s">
        <v>214</v>
      </c>
      <c r="C70" s="291"/>
      <c r="D70" s="292"/>
      <c r="E70" s="292"/>
      <c r="F70" s="233" t="s">
        <v>236</v>
      </c>
      <c r="G70" s="234">
        <v>0.1</v>
      </c>
      <c r="H70" s="8">
        <v>43497</v>
      </c>
      <c r="I70" s="8">
        <v>43830</v>
      </c>
      <c r="J70" s="106" t="s">
        <v>237</v>
      </c>
      <c r="K70" s="93" t="s">
        <v>185</v>
      </c>
      <c r="L70" s="93" t="s">
        <v>220</v>
      </c>
      <c r="M70" s="93" t="s">
        <v>226</v>
      </c>
      <c r="N70" s="211" t="s">
        <v>117</v>
      </c>
      <c r="O70" s="93" t="s">
        <v>187</v>
      </c>
      <c r="P70" s="93" t="s">
        <v>238</v>
      </c>
      <c r="Q70" s="93" t="s">
        <v>189</v>
      </c>
      <c r="R70" s="216" t="str">
        <f>IFERROR(VLOOKUP($F70,Datos!$G:$AP,3,0),"")</f>
        <v/>
      </c>
      <c r="S70" s="219"/>
      <c r="T70" s="70" t="str">
        <f>IFERROR(VLOOKUP($F70,Datos!$G:$AP,2,0)/100,"0")</f>
        <v>0</v>
      </c>
      <c r="U70" s="216" t="str">
        <f>IFERROR(VLOOKUP($F70,Datos!$J:$AP,3,0),"")</f>
        <v>50 Recicladores de oficio incluidos mediante Resolución 083 del 27 de febrero de 2019</v>
      </c>
      <c r="V70" s="23">
        <v>0.2</v>
      </c>
      <c r="W70" s="70">
        <f>IFERROR(VLOOKUP($F70,Datos!$J:$AP,2,0)/100,"0")</f>
        <v>0.2</v>
      </c>
      <c r="X70" s="217" t="str">
        <f>IFERROR(VLOOKUP($F70,Datos!$M:$AP,3,0),"")</f>
        <v/>
      </c>
      <c r="Y70" s="23"/>
      <c r="Z70" s="70" t="str">
        <f>IFERROR(VLOOKUP($F70,Datos!$M:$AP,2,0)/100,"0")</f>
        <v>0</v>
      </c>
      <c r="AA70" s="217" t="str">
        <f>IFERROR(VLOOKUP($F70,Datos!$P:$AP,3,0),"")</f>
        <v>130 recicladores incluidos al RURO mediante Resolución UAESP No 172 de 2019_x000D_
14 personas retiradas - 1 por retiro voluntario y 13 por fallecimiento_x000D_
Total base actual 22.463 recicladores en RURO.</v>
      </c>
      <c r="AB70" s="23">
        <v>0.2</v>
      </c>
      <c r="AC70" s="70">
        <f>IFERROR(VLOOKUP($F70,Datos!$P:$AP,2,0)/100,"0")</f>
        <v>0.2</v>
      </c>
      <c r="AD70" s="217" t="str">
        <f>IFERROR(VLOOKUP($F70,Datos!$S:$AP,3,0),"")</f>
        <v/>
      </c>
      <c r="AE70" s="23"/>
      <c r="AF70" s="70" t="str">
        <f>IFERROR(VLOOKUP($F70,Datos!$S:$AP,2,0)/100,"0")</f>
        <v>0</v>
      </c>
      <c r="AG70" s="217" t="str">
        <f>IFERROR(VLOOKUP($F70,Datos!$V:$AP,3,0),"")</f>
        <v xml:space="preserve">125 recicladores incluidos al RURO mediante Resolución UAESP No 339 de 2019_x000D_
Total base actual 22.588 recicladores en RURO._x000D_
</v>
      </c>
      <c r="AH70" s="23">
        <v>0.2</v>
      </c>
      <c r="AI70" s="70">
        <f>IFERROR(VLOOKUP($F70,Datos!$V:$AP,2,0)/100,"0")</f>
        <v>0.2</v>
      </c>
      <c r="AJ70" s="217" t="str">
        <f>IFERROR(VLOOKUP($F70,Datos!$Y:$AP,3,0),"")</f>
        <v/>
      </c>
      <c r="AK70" s="23"/>
      <c r="AL70" s="70" t="str">
        <f>IFERROR(VLOOKUP($F70,Datos!$Y:$AP,2,0)/100,"0")</f>
        <v>0</v>
      </c>
      <c r="AM70" s="217" t="str">
        <f>IFERROR(VLOOKUP($F70,Datos!$AB:$AP,3,0),"")</f>
        <v>En el mes de agosto se incluyeron en el Registro único de recicladores de oficio-RURO 106 personas según resoluciones no. 389 y 391.</v>
      </c>
      <c r="AN70" s="23">
        <v>0.2</v>
      </c>
      <c r="AO70" s="70">
        <f>IFERROR(VLOOKUP($F70,Datos!$AB:$AP,2,0)/100,"0")</f>
        <v>0.2</v>
      </c>
      <c r="AP70" s="217" t="str">
        <f>IFERROR(VLOOKUP($F70,Datos!$AE:$AP,3,0),"")</f>
        <v/>
      </c>
      <c r="AQ70" s="23"/>
      <c r="AR70" s="70" t="str">
        <f>IFERROR(VLOOKUP($F70,Datos!$AE:$AP,2,0)/100,"0")</f>
        <v>0</v>
      </c>
      <c r="AS70" s="217" t="str">
        <f>IFERROR(VLOOKUP($F70,Datos!$AH:$AP,3,0),"")</f>
        <v/>
      </c>
      <c r="AT70" s="23">
        <v>0.2</v>
      </c>
      <c r="AU70" s="70" t="str">
        <f>IFERROR(VLOOKUP($F70,Datos!$AH:$AP,2,0)/100,"0")</f>
        <v>0</v>
      </c>
      <c r="AV70" s="217" t="str">
        <f>IFERROR(VLOOKUP($F70,Datos!$AK:$AP,3,0),"")</f>
        <v/>
      </c>
      <c r="AW70" s="23"/>
      <c r="AX70" s="70" t="str">
        <f>IFERROR(VLOOKUP($F70,Datos!$AK:$AP,2,0)/100,"0")</f>
        <v>0</v>
      </c>
      <c r="AY70" s="217" t="str">
        <f>IFERROR(VLOOKUP($F70,Datos!$AN:$AP,3,0),"")</f>
        <v/>
      </c>
      <c r="AZ70" s="23"/>
      <c r="BA70" s="70" t="str">
        <f>IFERROR(VLOOKUP($F70,Datos!$AN:$AP,2,0)/100,"0")</f>
        <v>0</v>
      </c>
      <c r="BB70" s="241">
        <f t="shared" si="1"/>
        <v>0.8</v>
      </c>
      <c r="BC70" s="237">
        <f>BD70+BD71</f>
        <v>0.16000000000000003</v>
      </c>
      <c r="BD70" s="236">
        <f>BB70*G70</f>
        <v>8.0000000000000016E-2</v>
      </c>
    </row>
    <row r="71" spans="1:56" s="36" customFormat="1" ht="75" customHeight="1" thickTop="1" thickBot="1">
      <c r="A71" s="35"/>
      <c r="B71" s="94" t="s">
        <v>214</v>
      </c>
      <c r="C71" s="311"/>
      <c r="D71" s="312"/>
      <c r="E71" s="312"/>
      <c r="F71" s="233" t="s">
        <v>442</v>
      </c>
      <c r="G71" s="235">
        <v>0.1</v>
      </c>
      <c r="H71" s="96">
        <v>43647</v>
      </c>
      <c r="I71" s="96">
        <v>43830</v>
      </c>
      <c r="J71" s="108" t="s">
        <v>239</v>
      </c>
      <c r="K71" s="97" t="s">
        <v>185</v>
      </c>
      <c r="L71" s="97" t="s">
        <v>220</v>
      </c>
      <c r="M71" s="97" t="s">
        <v>226</v>
      </c>
      <c r="N71" s="218" t="s">
        <v>117</v>
      </c>
      <c r="O71" s="97" t="s">
        <v>187</v>
      </c>
      <c r="P71" s="97" t="s">
        <v>240</v>
      </c>
      <c r="Q71" s="97" t="s">
        <v>189</v>
      </c>
      <c r="R71" s="216" t="str">
        <f>IFERROR(VLOOKUP($F71,Datos!$G:$AP,3,0),"")</f>
        <v/>
      </c>
      <c r="S71" s="219"/>
      <c r="T71" s="70" t="str">
        <f>IFERROR(VLOOKUP($F71,Datos!$G:$AP,2,0)/100,"0")</f>
        <v>0</v>
      </c>
      <c r="U71" s="216" t="str">
        <f>IFERROR(VLOOKUP($F71,Datos!$J:$AP,3,0),"")</f>
        <v>Recicladores carnetizados 2019:_x000D_
Enero: 305_x000D_
Febrero: 304_x000D_
Total General: 11.730</v>
      </c>
      <c r="V71" s="23">
        <v>0.2</v>
      </c>
      <c r="W71" s="70">
        <f>IFERROR(VLOOKUP($F71,Datos!$J:$AP,2,0)/100,"0")</f>
        <v>0.2</v>
      </c>
      <c r="X71" s="217" t="str">
        <f>IFERROR(VLOOKUP($F71,Datos!$M:$AP,3,0),"")</f>
        <v/>
      </c>
      <c r="Y71" s="23"/>
      <c r="Z71" s="70" t="str">
        <f>IFERROR(VLOOKUP($F71,Datos!$M:$AP,2,0)/100,"0")</f>
        <v>0</v>
      </c>
      <c r="AA71" s="217" t="str">
        <f>IFERROR(VLOOKUP($F71,Datos!$P:$AP,3,0),"")</f>
        <v>Recicladores carnetizados 2019:_x000D_
Abril: 56_x000D_
Total General: 11.892</v>
      </c>
      <c r="AB71" s="23">
        <v>0.2</v>
      </c>
      <c r="AC71" s="70">
        <f>IFERROR(VLOOKUP($F71,Datos!$P:$AP,2,0)/100,"0")</f>
        <v>0.2</v>
      </c>
      <c r="AD71" s="217" t="str">
        <f>IFERROR(VLOOKUP($F71,Datos!$S:$AP,3,0),"")</f>
        <v/>
      </c>
      <c r="AE71" s="23"/>
      <c r="AF71" s="70" t="str">
        <f>IFERROR(VLOOKUP($F71,Datos!$S:$AP,2,0)/100,"0")</f>
        <v>0</v>
      </c>
      <c r="AG71" s="217" t="str">
        <f>IFERROR(VLOOKUP($F71,Datos!$V:$AP,3,0),"")</f>
        <v>Recicladores carnetizados 2019:_x000D_
Junio: 83_x000D_
Total General: 12.146</v>
      </c>
      <c r="AH71" s="23">
        <v>0.2</v>
      </c>
      <c r="AI71" s="70">
        <f>IFERROR(VLOOKUP($F71,Datos!$V:$AP,2,0)/100,"0")</f>
        <v>0.2</v>
      </c>
      <c r="AJ71" s="217" t="str">
        <f>IFERROR(VLOOKUP($F71,Datos!$Y:$AP,3,0),"")</f>
        <v/>
      </c>
      <c r="AK71" s="23"/>
      <c r="AL71" s="70" t="str">
        <f>IFERROR(VLOOKUP($F71,Datos!$Y:$AP,2,0)/100,"0")</f>
        <v>0</v>
      </c>
      <c r="AM71" s="217" t="str">
        <f>IFERROR(VLOOKUP($F71,Datos!$AB:$AP,3,0),"")</f>
        <v xml:space="preserve">En el mes de agosto se carnetizaron 178 recicladores de oficio_x000D_
Total General: 124787_x000D_
</v>
      </c>
      <c r="AN71" s="23">
        <v>0.2</v>
      </c>
      <c r="AO71" s="70">
        <f>IFERROR(VLOOKUP($F71,Datos!$AB:$AP,2,0)/100,"0")</f>
        <v>0.2</v>
      </c>
      <c r="AP71" s="217" t="str">
        <f>IFERROR(VLOOKUP($F71,Datos!$AE:$AP,3,0),"")</f>
        <v/>
      </c>
      <c r="AQ71" s="23"/>
      <c r="AR71" s="70" t="str">
        <f>IFERROR(VLOOKUP($F71,Datos!$AE:$AP,2,0)/100,"0")</f>
        <v>0</v>
      </c>
      <c r="AS71" s="217" t="str">
        <f>IFERROR(VLOOKUP($F71,Datos!$AH:$AP,3,0),"")</f>
        <v/>
      </c>
      <c r="AT71" s="23">
        <v>0.2</v>
      </c>
      <c r="AU71" s="70" t="str">
        <f>IFERROR(VLOOKUP($F71,Datos!$AH:$AP,2,0)/100,"0")</f>
        <v>0</v>
      </c>
      <c r="AV71" s="217" t="str">
        <f>IFERROR(VLOOKUP($F71,Datos!$AK:$AP,3,0),"")</f>
        <v/>
      </c>
      <c r="AW71" s="23"/>
      <c r="AX71" s="70" t="str">
        <f>IFERROR(VLOOKUP($F71,Datos!$AK:$AP,2,0)/100,"0")</f>
        <v>0</v>
      </c>
      <c r="AY71" s="217" t="str">
        <f>IFERROR(VLOOKUP($F71,Datos!$AN:$AP,3,0),"")</f>
        <v/>
      </c>
      <c r="AZ71" s="23"/>
      <c r="BA71" s="70" t="str">
        <f>IFERROR(VLOOKUP($F71,Datos!$AN:$AP,2,0)/100,"0")</f>
        <v>0</v>
      </c>
      <c r="BB71" s="241">
        <f t="shared" ref="BB71:BB84" si="3">T71+W71+Z71+AC71+AF71+AI71+AL71+AO71+AR71+AU71+AX71+BA71</f>
        <v>0.8</v>
      </c>
      <c r="BC71" s="238"/>
      <c r="BD71" s="236">
        <f>BB71*G71</f>
        <v>8.0000000000000016E-2</v>
      </c>
    </row>
    <row r="72" spans="1:56" s="36" customFormat="1" ht="75" customHeight="1" thickTop="1" thickBot="1">
      <c r="A72" s="35"/>
      <c r="B72" s="99" t="s">
        <v>214</v>
      </c>
      <c r="C72" s="322" t="s">
        <v>241</v>
      </c>
      <c r="D72" s="323" t="s">
        <v>242</v>
      </c>
      <c r="E72" s="323" t="s">
        <v>243</v>
      </c>
      <c r="F72" s="100" t="s">
        <v>244</v>
      </c>
      <c r="G72" s="101">
        <v>0.4</v>
      </c>
      <c r="H72" s="102">
        <v>43525</v>
      </c>
      <c r="I72" s="102">
        <v>43830</v>
      </c>
      <c r="J72" s="100" t="s">
        <v>245</v>
      </c>
      <c r="K72" s="103" t="s">
        <v>185</v>
      </c>
      <c r="L72" s="97" t="s">
        <v>537</v>
      </c>
      <c r="M72" s="103" t="s">
        <v>226</v>
      </c>
      <c r="N72" s="104" t="s">
        <v>117</v>
      </c>
      <c r="O72" s="103" t="s">
        <v>187</v>
      </c>
      <c r="P72" s="103" t="s">
        <v>246</v>
      </c>
      <c r="Q72" s="103" t="s">
        <v>189</v>
      </c>
      <c r="R72" s="11" t="str">
        <f>IFERROR(VLOOKUP($F72,Datos!$G:$AP,3,0),"")</f>
        <v/>
      </c>
      <c r="S72" s="25"/>
      <c r="T72" s="70" t="str">
        <f>IFERROR(VLOOKUP($F72,Datos!$G:$AP,2,0)/100,"0")</f>
        <v>0</v>
      </c>
      <c r="U72" s="11" t="str">
        <f>IFERROR(VLOOKUP($F72,Datos!$J:$AP,3,0),"")</f>
        <v/>
      </c>
      <c r="V72" s="25"/>
      <c r="W72" s="70" t="str">
        <f>IFERROR(VLOOKUP($F72,Datos!$J:$AP,2,0)/100,"0")</f>
        <v>0</v>
      </c>
      <c r="X72" s="11" t="str">
        <f>IFERROR(VLOOKUP($F72,Datos!$M:$AP,3,0),"")</f>
        <v/>
      </c>
      <c r="Y72" s="25"/>
      <c r="Z72" s="70" t="str">
        <f>IFERROR(VLOOKUP($F72,Datos!$M:$AP,2,0)/100,"0")</f>
        <v>0</v>
      </c>
      <c r="AA72" s="11" t="str">
        <f>IFERROR(VLOOKUP($F72,Datos!$P:$AP,3,0),"")</f>
        <v xml:space="preserve">El Plan de Fortalecimiento creado por el grupo de facilitadores de la Sub dirección de Aprovechamiento y dirigido a las organizaciones de recicladores de oficio en proceso de formalización consta de 5 etapas, de acuerdo con las etapas de maduración y crecimiento de una empresa y dándole articulación con los planes de fortalecimiento de cada prestador y a los plazos establecidos en la Resolución 276 de 2016. La etapa 1, la cual comprende las siguientes actividades a realizar en cabeza del grupo de fortalecimiento, en los cuatro componentes del plan en el 2019: _x000D_
1.Componente Administrativo-organizacional_x000D_
2. Componente Comercial y mercado_x000D_
3. Componente técnico-operativo _x000D_
4. Componente financiero-Planeación estratégica _x000D_
_x000D_
para el I trimestre del presente año se reporta 6 actividades a cumplir con un reporte de avance del 100%. </v>
      </c>
      <c r="AB72" s="25">
        <v>0.34</v>
      </c>
      <c r="AC72" s="70">
        <f>IFERROR(VLOOKUP($F72,Datos!$P:$AP,2,0)/100,"0")</f>
        <v>0.25</v>
      </c>
      <c r="AD72" s="11" t="str">
        <f>IFERROR(VLOOKUP($F72,Datos!$S:$AP,3,0),"")</f>
        <v/>
      </c>
      <c r="AE72" s="25"/>
      <c r="AF72" s="70" t="str">
        <f>IFERROR(VLOOKUP($F72,Datos!$S:$AP,2,0)/100,"0")</f>
        <v>0</v>
      </c>
      <c r="AG72" s="11" t="str">
        <f>IFERROR(VLOOKUP($F72,Datos!$V:$AP,3,0),"")</f>
        <v/>
      </c>
      <c r="AH72" s="25"/>
      <c r="AI72" s="70" t="str">
        <f>IFERROR(VLOOKUP($F72,Datos!$V:$AP,2,0)/100,"0")</f>
        <v>0</v>
      </c>
      <c r="AJ72" s="11" t="str">
        <f>IFERROR(VLOOKUP($F72,Datos!$Y:$AP,3,0),"")</f>
        <v/>
      </c>
      <c r="AK72" s="25"/>
      <c r="AL72" s="70" t="str">
        <f>IFERROR(VLOOKUP($F72,Datos!$Y:$AP,2,0)/100,"0")</f>
        <v>0</v>
      </c>
      <c r="AM72" s="11" t="s">
        <v>711</v>
      </c>
      <c r="AN72" s="25">
        <v>0.33</v>
      </c>
      <c r="AO72" s="70">
        <f>IFERROR(VLOOKUP($F72,Datos!$AB:$AP,2,0)/100,"0")</f>
        <v>0.33</v>
      </c>
      <c r="AP72" s="11" t="str">
        <f>IFERROR(VLOOKUP($F72,Datos!$AE:$AP,3,0),"")</f>
        <v/>
      </c>
      <c r="AQ72" s="25"/>
      <c r="AR72" s="70" t="str">
        <f>IFERROR(VLOOKUP($F72,Datos!$AE:$AP,2,0)/100,"0")</f>
        <v>0</v>
      </c>
      <c r="AS72" s="11" t="str">
        <f>IFERROR(VLOOKUP($F72,Datos!$AH:$AP,3,0),"")</f>
        <v/>
      </c>
      <c r="AT72" s="23"/>
      <c r="AU72" s="70" t="str">
        <f>IFERROR(VLOOKUP($F72,Datos!$AH:$AP,2,0)/100,"0")</f>
        <v>0</v>
      </c>
      <c r="AV72" s="11" t="str">
        <f>IFERROR(VLOOKUP($F72,Datos!$AK:$AP,3,0),"")</f>
        <v/>
      </c>
      <c r="AW72" s="25">
        <v>0.33</v>
      </c>
      <c r="AX72" s="70" t="str">
        <f>IFERROR(VLOOKUP($F72,Datos!$AK:$AP,2,0)/100,"0")</f>
        <v>0</v>
      </c>
      <c r="AY72" s="11" t="str">
        <f>IFERROR(VLOOKUP($F72,Datos!$AN:$AP,3,0),"")</f>
        <v/>
      </c>
      <c r="AZ72" s="25"/>
      <c r="BA72" s="70" t="str">
        <f>IFERROR(VLOOKUP($F72,Datos!$AN:$AP,2,0)/100,"0")</f>
        <v>0</v>
      </c>
      <c r="BB72" s="241">
        <f t="shared" si="3"/>
        <v>0.58000000000000007</v>
      </c>
      <c r="BC72" s="242">
        <f>((T72+W72+Z72+AC72+AF72+AI72+AL72+AO72+AR72+AU72+AX72+BA72)*G72)</f>
        <v>0.23200000000000004</v>
      </c>
      <c r="BD72" s="71"/>
    </row>
    <row r="73" spans="1:56" s="36" customFormat="1" ht="75" customHeight="1" thickTop="1" thickBot="1">
      <c r="A73" s="35"/>
      <c r="B73" s="59" t="s">
        <v>214</v>
      </c>
      <c r="C73" s="291"/>
      <c r="D73" s="292"/>
      <c r="E73" s="292"/>
      <c r="F73" s="32" t="s">
        <v>247</v>
      </c>
      <c r="G73" s="105">
        <v>0.3</v>
      </c>
      <c r="H73" s="8">
        <v>43497</v>
      </c>
      <c r="I73" s="8">
        <v>43830</v>
      </c>
      <c r="J73" s="32" t="s">
        <v>248</v>
      </c>
      <c r="K73" s="93" t="s">
        <v>185</v>
      </c>
      <c r="L73" s="97" t="s">
        <v>537</v>
      </c>
      <c r="M73" s="93" t="s">
        <v>226</v>
      </c>
      <c r="N73" s="85" t="s">
        <v>117</v>
      </c>
      <c r="O73" s="93" t="s">
        <v>187</v>
      </c>
      <c r="P73" s="93" t="s">
        <v>249</v>
      </c>
      <c r="Q73" s="93" t="s">
        <v>189</v>
      </c>
      <c r="R73" s="11" t="str">
        <f>IFERROR(VLOOKUP($F73,Datos!$G:$AP,3,0),"")</f>
        <v/>
      </c>
      <c r="S73" s="23"/>
      <c r="T73" s="70" t="str">
        <f>IFERROR(VLOOKUP($F73,Datos!$G:$AP,2,0)/100,"0")</f>
        <v>0</v>
      </c>
      <c r="U73" s="11" t="str">
        <f>IFERROR(VLOOKUP($F73,Datos!$J:$AP,3,0),"")</f>
        <v/>
      </c>
      <c r="V73" s="23"/>
      <c r="W73" s="70" t="str">
        <f>IFERROR(VLOOKUP($F73,Datos!$J:$AP,2,0)/100,"0")</f>
        <v>0</v>
      </c>
      <c r="X73" s="11" t="str">
        <f>IFERROR(VLOOKUP($F73,Datos!$M:$AP,3,0),"")</f>
        <v/>
      </c>
      <c r="Y73" s="23"/>
      <c r="Z73" s="70" t="str">
        <f>IFERROR(VLOOKUP($F73,Datos!$M:$AP,2,0)/100,"0")</f>
        <v>0</v>
      </c>
      <c r="AA73" s="11" t="str">
        <f>IFERROR(VLOOKUP($F73,Datos!$P:$AP,3,0),"")</f>
        <v/>
      </c>
      <c r="AB73" s="23"/>
      <c r="AC73" s="70" t="str">
        <f>IFERROR(VLOOKUP($F73,Datos!$P:$AP,2,0)/100,"0")</f>
        <v>0</v>
      </c>
      <c r="AD73" s="11" t="str">
        <f>IFERROR(VLOOKUP($F73,Datos!$S:$AP,3,0),"")</f>
        <v/>
      </c>
      <c r="AE73" s="23"/>
      <c r="AF73" s="70" t="str">
        <f>IFERROR(VLOOKUP($F73,Datos!$S:$AP,2,0)/100,"0")</f>
        <v>0</v>
      </c>
      <c r="AG73" s="11" t="str">
        <f>IFERROR(VLOOKUP($F73,Datos!$V:$AP,3,0),"")</f>
        <v/>
      </c>
      <c r="AH73" s="23"/>
      <c r="AI73" s="70" t="str">
        <f>IFERROR(VLOOKUP($F73,Datos!$V:$AP,2,0)/100,"0")</f>
        <v>0</v>
      </c>
      <c r="AJ73" s="11" t="str">
        <f>IFERROR(VLOOKUP($F73,Datos!$Y:$AP,3,0),"")</f>
        <v>La etapa 1, la cual comprende las siguientes actividades a realizar en cabeza del grupo de fortalecimiento, en los cuatro componentes del plan en el 2019: _x000D_
1.Componente Administrativo-organizacional: _x000D_
1.1.1 Propuesta de modelo de estatutos grupo de fortalecimiento (I trimestre) _x000D_
1.1.2 Propuesta manual de acuerdos (I trimestre)_x000D_
1.1.3 Ficha de censo poblacional (recicladores de oficio asociados) (I trimestre)_x000D_
1.1.4 Modelo del Plan de Bienestar (I trimestre)_x000D_
_x000D_
1.2.1 Modelo de manual de funciones (II trimestre)_x000D_
1.2.2 Modelo de procedimientos. (II trimestre)_x000D_
1.2.3 Flujograma (II trimestre)_x000D_
1.2.4 Organigrama (II trimestre)_x000D_
_x000D_
1.3.1 Propuesta de política y objetivos de Seguridad y Salud en el Trabajo para prestadores de 1.3.2 aprovechamiento (II, II y IV trimestre)_x000D_
1.3.3 Formato de evaluación inicial (II, II y IV trimestre)_x000D_
1.3.4 Matriz de evaluación y de estratégicas de mitigación de riesgo (II, II y IV trimestre)_x000D_
_x000D_
2. Componente Comercial y mercado _x000D_
_x000D_
2.1.1 Encuesta Comercial (II Trimestre) _x000D_
2.1.2 Instrumento de aplicación (II Trimestre)_x000D_
2.1.3 Manual de aplicación de la herramienta (II Trimestre)_x000D_
2.1.4 Manual imagen e identidad corporativa (I trimestre)_x000D_
2.2.1 Base de datos con análisis de usuarios (II Trimestre)_x000D_
_x000D_
2.2.1 Estrategias por problemática abordada en encuesta (III Trimestre)_x000D_
2.3.1 Manual ciclo de vida (III y IV Trimestre)_x000D_
2.4.1 Base de datos de organizaciones por tipo de material IV Trimestre)_x000D_
2.5.1 Listado de industrias (IV Trimestre)_x000D_
2.5.2 Catálogo de potenciales compradores (IV Trimestre)_x000D_
_x000D_
3. Componente técnico-operativo _x000D_
_x000D_
3.1.1 Programa de prestación de servicio de aseo actividad aprovechamiento (IV trimestre) _x000D_
3.2.1 Evaluación de los requerimientos o requisitos de una ECA (II y III Trimestre)_x000D_
3.3.1 Propuesta modelo de medición, control y seguimiento de la recolección, transporte, pesaje y clasificación de material aprovechable (IV Trimestre)_x000D_
3.4.1 Base de usuarios (I, II, III y IV trimestre)_x000D_
_x000D_
_x000D_
4. Componente financiero-Planeación estratégica _x000D_
Parte 1 (I trimestre) _x000D_
Parte 2 (II trimestre)_x000D_
Parte 3 (III trimestre)_x000D_
Parte 4 (IV trimestre)_x000D_
Parte 5 (IV trimestre)_x000D_
_x000D_
Las anteriores actividades están divididas en los 4 trimestres del año 2019, para el I trimestre del presente año se reporta 6 actividades a cumplir con un reporte de avance del 100%. Dado que, el indicador esta establecido con el 33,33% en tres periodos del año, el reporte final de la implementación de la etapa 1 del Plan de Fortalecimiento es de 25%. _x000D_
En relación con el reporte del segundo trimestre del presente año: _x000D_
•	Se reportan 5 actividades con un avance del 100%_x000D_
•	Un avance de base de usuarios del 25%_x000D_
•	67% alcanzado en el desarrollo de una política y objetivos de Seguridad y Salud en el Trabajo para prestadores de aprovechamiento, aplicación del formato de evaluación inicial y la Matriz de evaluación y de estratégicas de mitigación de riesgo. _x000D_
•	50% de avance en la creación de Modelo de manual de funciones, Modelo de procedimientos, Flujograma y Organigrama.</v>
      </c>
      <c r="AK73" s="23">
        <v>0.5</v>
      </c>
      <c r="AL73" s="70">
        <f>IFERROR(VLOOKUP($F73,Datos!$Y:$AP,2,0)/100,"0")</f>
        <v>0.5</v>
      </c>
      <c r="AM73" s="11" t="str">
        <f>IFERROR(VLOOKUP($F73,Datos!$AB:$AP,3,0),"")</f>
        <v/>
      </c>
      <c r="AN73" s="23"/>
      <c r="AO73" s="70" t="str">
        <f>IFERROR(VLOOKUP($F73,Datos!$AB:$AP,2,0)/100,"0")</f>
        <v>0</v>
      </c>
      <c r="AP73" s="11" t="str">
        <f>IFERROR(VLOOKUP($F73,Datos!$AE:$AP,3,0),"")</f>
        <v/>
      </c>
      <c r="AQ73" s="23"/>
      <c r="AR73" s="70" t="str">
        <f>IFERROR(VLOOKUP($F73,Datos!$AE:$AP,2,0)/100,"0")</f>
        <v>0</v>
      </c>
      <c r="AS73" s="11" t="str">
        <f>IFERROR(VLOOKUP($F73,Datos!$AH:$AP,3,0),"")</f>
        <v/>
      </c>
      <c r="AT73" s="23"/>
      <c r="AU73" s="70" t="str">
        <f>IFERROR(VLOOKUP($F73,Datos!$AH:$AP,2,0)/100,"0")</f>
        <v>0</v>
      </c>
      <c r="AV73" s="11" t="str">
        <f>IFERROR(VLOOKUP($F73,Datos!$AK:$AP,3,0),"")</f>
        <v/>
      </c>
      <c r="AW73" s="23">
        <v>0.5</v>
      </c>
      <c r="AX73" s="70" t="str">
        <f>IFERROR(VLOOKUP($F73,Datos!$AK:$AP,2,0)/100,"0")</f>
        <v>0</v>
      </c>
      <c r="AY73" s="11" t="str">
        <f>IFERROR(VLOOKUP($F73,Datos!$AN:$AP,3,0),"")</f>
        <v/>
      </c>
      <c r="AZ73" s="23"/>
      <c r="BA73" s="70" t="str">
        <f>IFERROR(VLOOKUP($F73,Datos!$AN:$AP,2,0)/100,"0")</f>
        <v>0</v>
      </c>
      <c r="BB73" s="241">
        <f t="shared" si="3"/>
        <v>0.5</v>
      </c>
      <c r="BC73" s="242">
        <f t="shared" ref="BC73:BC84" si="4">((T73+W73+Z73+AC73+AF73+AI73+AL73+AO73+AR73+AU73+AX73+BA73)*G73)</f>
        <v>0.15</v>
      </c>
      <c r="BD73" s="71"/>
    </row>
    <row r="74" spans="1:56" s="36" customFormat="1" ht="75" customHeight="1" thickTop="1" thickBot="1">
      <c r="A74" s="35"/>
      <c r="B74" s="94" t="s">
        <v>214</v>
      </c>
      <c r="C74" s="311"/>
      <c r="D74" s="312"/>
      <c r="E74" s="312"/>
      <c r="F74" s="95" t="s">
        <v>250</v>
      </c>
      <c r="G74" s="107">
        <v>0.3</v>
      </c>
      <c r="H74" s="96">
        <v>43617</v>
      </c>
      <c r="I74" s="96">
        <v>43830</v>
      </c>
      <c r="J74" s="108" t="s">
        <v>251</v>
      </c>
      <c r="K74" s="97" t="s">
        <v>185</v>
      </c>
      <c r="L74" s="97" t="s">
        <v>537</v>
      </c>
      <c r="M74" s="97" t="s">
        <v>252</v>
      </c>
      <c r="N74" s="98" t="s">
        <v>117</v>
      </c>
      <c r="O74" s="97" t="s">
        <v>187</v>
      </c>
      <c r="P74" s="97" t="s">
        <v>253</v>
      </c>
      <c r="Q74" s="97" t="s">
        <v>189</v>
      </c>
      <c r="R74" s="11" t="str">
        <f>IFERROR(VLOOKUP($F74,Datos!$G:$AP,3,0),"")</f>
        <v/>
      </c>
      <c r="S74" s="26"/>
      <c r="T74" s="70" t="str">
        <f>IFERROR(VLOOKUP($F74,Datos!$G:$AP,2,0)/100,"0")</f>
        <v>0</v>
      </c>
      <c r="U74" s="11" t="str">
        <f>IFERROR(VLOOKUP($F74,Datos!$J:$AP,3,0),"")</f>
        <v/>
      </c>
      <c r="V74" s="26"/>
      <c r="W74" s="70" t="str">
        <f>IFERROR(VLOOKUP($F74,Datos!$J:$AP,2,0)/100,"0")</f>
        <v>0</v>
      </c>
      <c r="X74" s="11" t="str">
        <f>IFERROR(VLOOKUP($F74,Datos!$M:$AP,3,0),"")</f>
        <v/>
      </c>
      <c r="Y74" s="26"/>
      <c r="Z74" s="70" t="str">
        <f>IFERROR(VLOOKUP($F74,Datos!$M:$AP,2,0)/100,"0")</f>
        <v>0</v>
      </c>
      <c r="AA74" s="11" t="str">
        <f>IFERROR(VLOOKUP($F74,Datos!$P:$AP,3,0),"")</f>
        <v/>
      </c>
      <c r="AB74" s="26"/>
      <c r="AC74" s="70" t="str">
        <f>IFERROR(VLOOKUP($F74,Datos!$P:$AP,2,0)/100,"0")</f>
        <v>0</v>
      </c>
      <c r="AD74" s="11" t="str">
        <f>IFERROR(VLOOKUP($F74,Datos!$S:$AP,3,0),"")</f>
        <v/>
      </c>
      <c r="AE74" s="26"/>
      <c r="AF74" s="70" t="str">
        <f>IFERROR(VLOOKUP($F74,Datos!$S:$AP,2,0)/100,"0")</f>
        <v>0</v>
      </c>
      <c r="AG74" s="11" t="str">
        <f>IFERROR(VLOOKUP($F74,Datos!$V:$AP,3,0),"")</f>
        <v>El día 23 de mayo de 2019 se realizo la primera feria de servicios dirigida a los recicladores de oficio en la Bodega de la Alquería, se contó con la presencia de las siguientes entidades:_x000D_
_x000D_
Colpensiones_x000D_
Secretaria de Integración Social_x000D_
Secretaria de Salud _x000D_
Superintendencia de Industria y Comercio (Ruta del consumidor)_x000D_
Superintendencia de Salud_x000D_
Superintendencia de Servicios Públicos_x000D_
Superintendencia Financiera_x000D_
_x000D_
La UAESP realizo entrega de uniformes, carnetización y a través de la Subdireccion de Alumbrado Publico y Servicios Funerarios se divulgo el subsidio funerario a la población recicladora._x000D_
_x000D_
Se atendieron 254 personas.</v>
      </c>
      <c r="AH74" s="24">
        <v>0.5</v>
      </c>
      <c r="AI74" s="70">
        <f>IFERROR(VLOOKUP($F74,Datos!$V:$AP,2,0)/100,"0")</f>
        <v>0.5</v>
      </c>
      <c r="AJ74" s="11" t="str">
        <f>IFERROR(VLOOKUP($F74,Datos!$Y:$AP,3,0),"")</f>
        <v/>
      </c>
      <c r="AK74" s="26"/>
      <c r="AL74" s="70" t="str">
        <f>IFERROR(VLOOKUP($F74,Datos!$Y:$AP,2,0)/100,"0")</f>
        <v>0</v>
      </c>
      <c r="AM74" s="11" t="str">
        <f>IFERROR(VLOOKUP($F74,Datos!$AB:$AP,3,0),"")</f>
        <v/>
      </c>
      <c r="AN74" s="26"/>
      <c r="AO74" s="70" t="str">
        <f>IFERROR(VLOOKUP($F74,Datos!$AB:$AP,2,0)/100,"0")</f>
        <v>0</v>
      </c>
      <c r="AP74" s="11" t="str">
        <f>IFERROR(VLOOKUP($F74,Datos!$AE:$AP,3,0),"")</f>
        <v/>
      </c>
      <c r="AQ74" s="26"/>
      <c r="AR74" s="70" t="str">
        <f>IFERROR(VLOOKUP($F74,Datos!$AE:$AP,2,0)/100,"0")</f>
        <v>0</v>
      </c>
      <c r="AS74" s="11" t="str">
        <f>IFERROR(VLOOKUP($F74,Datos!$AH:$AP,3,0),"")</f>
        <v/>
      </c>
      <c r="AT74" s="26"/>
      <c r="AU74" s="70" t="str">
        <f>IFERROR(VLOOKUP($F74,Datos!$AH:$AP,2,0)/100,"0")</f>
        <v>0</v>
      </c>
      <c r="AV74" s="11" t="str">
        <f>IFERROR(VLOOKUP($F74,Datos!$AK:$AP,3,0),"")</f>
        <v/>
      </c>
      <c r="AW74" s="24">
        <v>0.5</v>
      </c>
      <c r="AX74" s="70" t="str">
        <f>IFERROR(VLOOKUP($F74,Datos!$AK:$AP,2,0)/100,"0")</f>
        <v>0</v>
      </c>
      <c r="AY74" s="11" t="str">
        <f>IFERROR(VLOOKUP($F74,Datos!$AN:$AP,3,0),"")</f>
        <v/>
      </c>
      <c r="AZ74" s="26"/>
      <c r="BA74" s="70" t="str">
        <f>IFERROR(VLOOKUP($F74,Datos!$AN:$AP,2,0)/100,"0")</f>
        <v>0</v>
      </c>
      <c r="BB74" s="241">
        <f t="shared" si="3"/>
        <v>0.5</v>
      </c>
      <c r="BC74" s="242">
        <f t="shared" si="4"/>
        <v>0.15</v>
      </c>
      <c r="BD74" s="71"/>
    </row>
    <row r="75" spans="1:56" s="36" customFormat="1" ht="68.099999999999994" customHeight="1" thickTop="1" thickBot="1">
      <c r="A75" s="35"/>
      <c r="B75" s="111" t="s">
        <v>340</v>
      </c>
      <c r="C75" s="316" t="s">
        <v>254</v>
      </c>
      <c r="D75" s="317" t="s">
        <v>672</v>
      </c>
      <c r="E75" s="318" t="s">
        <v>255</v>
      </c>
      <c r="F75" s="100" t="s">
        <v>256</v>
      </c>
      <c r="G75" s="109">
        <v>0.34</v>
      </c>
      <c r="H75" s="110">
        <v>43497</v>
      </c>
      <c r="I75" s="110">
        <v>43830</v>
      </c>
      <c r="J75" s="100" t="s">
        <v>257</v>
      </c>
      <c r="K75" s="100" t="s">
        <v>258</v>
      </c>
      <c r="L75" s="100" t="s">
        <v>259</v>
      </c>
      <c r="M75" s="100" t="s">
        <v>186</v>
      </c>
      <c r="N75" s="104" t="s">
        <v>117</v>
      </c>
      <c r="O75" s="100" t="s">
        <v>187</v>
      </c>
      <c r="P75" s="100" t="s">
        <v>260</v>
      </c>
      <c r="Q75" s="100" t="s">
        <v>261</v>
      </c>
      <c r="R75" s="11" t="str">
        <f>IFERROR(VLOOKUP($F75,Datos!$G:$AP,3,0),"")</f>
        <v/>
      </c>
      <c r="S75" s="27"/>
      <c r="T75" s="70" t="str">
        <f>IFERROR(VLOOKUP($F75,Datos!$G:$AP,2,0)/100,"0")</f>
        <v>0</v>
      </c>
      <c r="U75" s="11" t="str">
        <f>IFERROR(VLOOKUP($F75,Datos!$J:$AP,3,0),"")</f>
        <v/>
      </c>
      <c r="V75" s="27"/>
      <c r="W75" s="70" t="str">
        <f>IFERROR(VLOOKUP($F75,Datos!$J:$AP,2,0)/100,"0")</f>
        <v>0</v>
      </c>
      <c r="X75" s="11" t="str">
        <f>IFERROR(VLOOKUP($F75,Datos!$M:$AP,3,0),"")</f>
        <v/>
      </c>
      <c r="Y75" s="27"/>
      <c r="Z75" s="70" t="str">
        <f>IFERROR(VLOOKUP($F75,Datos!$M:$AP,2,0)/100,"0")</f>
        <v>0</v>
      </c>
      <c r="AA75" s="11" t="str">
        <f>IFERROR(VLOOKUP($F75,Datos!$P:$AP,3,0),"")</f>
        <v>MODERNIZACIÓN LED _x000D_
cicloruta 33_x000D_
parques 255_x000D_
vias y otros 2821_x000D_
ACTUALIZACIÓN CMH _x000D_
Cicloruta 24_x000D_
parques 84_x000D_
vias y otros 285_x000D_
TOTAL 3,502</v>
      </c>
      <c r="AB75" s="27">
        <v>1</v>
      </c>
      <c r="AC75" s="70">
        <f>IFERROR(VLOOKUP($F75,Datos!$P:$AP,2,0)/100,"0")</f>
        <v>1</v>
      </c>
      <c r="AD75" s="11" t="str">
        <f>IFERROR(VLOOKUP($F75,Datos!$S:$AP,3,0),"")</f>
        <v/>
      </c>
      <c r="AE75" s="27"/>
      <c r="AF75" s="70" t="str">
        <f>IFERROR(VLOOKUP($F75,Datos!$S:$AP,2,0)/100,"0")</f>
        <v>0</v>
      </c>
      <c r="AG75" s="11" t="str">
        <f>IFERROR(VLOOKUP($F75,Datos!$V:$AP,3,0),"")</f>
        <v/>
      </c>
      <c r="AH75" s="27"/>
      <c r="AI75" s="70" t="str">
        <f>IFERROR(VLOOKUP($F75,Datos!$V:$AP,2,0)/100,"0")</f>
        <v>0</v>
      </c>
      <c r="AJ75" s="11" t="str">
        <f>IFERROR(VLOOKUP($F75,Datos!$Y:$AP,3,0),"")</f>
        <v/>
      </c>
      <c r="AK75" s="27"/>
      <c r="AL75" s="70" t="str">
        <f>IFERROR(VLOOKUP($F75,Datos!$Y:$AP,2,0)/100,"0")</f>
        <v>0</v>
      </c>
      <c r="AM75" s="11" t="str">
        <f>IFERROR(VLOOKUP($F75,Datos!$AB:$AP,3,0),"")</f>
        <v/>
      </c>
      <c r="AN75" s="27"/>
      <c r="AO75" s="70" t="str">
        <f>IFERROR(VLOOKUP($F75,Datos!$AB:$AP,2,0)/100,"0")</f>
        <v>0</v>
      </c>
      <c r="AP75" s="11" t="str">
        <f>IFERROR(VLOOKUP($F75,Datos!$AE:$AP,3,0),"")</f>
        <v/>
      </c>
      <c r="AQ75" s="27"/>
      <c r="AR75" s="70" t="str">
        <f>IFERROR(VLOOKUP($F75,Datos!$AE:$AP,2,0)/100,"0")</f>
        <v>0</v>
      </c>
      <c r="AS75" s="11" t="str">
        <f>IFERROR(VLOOKUP($F75,Datos!$AH:$AP,3,0),"")</f>
        <v/>
      </c>
      <c r="AT75" s="27"/>
      <c r="AU75" s="70" t="str">
        <f>IFERROR(VLOOKUP($F75,Datos!$AH:$AP,2,0)/100,"0")</f>
        <v>0</v>
      </c>
      <c r="AV75" s="11" t="str">
        <f>IFERROR(VLOOKUP($F75,Datos!$AK:$AP,3,0),"")</f>
        <v/>
      </c>
      <c r="AW75" s="27"/>
      <c r="AX75" s="70" t="str">
        <f>IFERROR(VLOOKUP($F75,Datos!$AK:$AP,2,0)/100,"0")</f>
        <v>0</v>
      </c>
      <c r="AY75" s="11" t="str">
        <f>IFERROR(VLOOKUP($F75,Datos!$AN:$AP,3,0),"")</f>
        <v/>
      </c>
      <c r="AZ75" s="27"/>
      <c r="BA75" s="70" t="str">
        <f>IFERROR(VLOOKUP($F75,Datos!$AN:$AP,2,0)/100,"0")</f>
        <v>0</v>
      </c>
      <c r="BB75" s="241">
        <f t="shared" si="3"/>
        <v>1</v>
      </c>
      <c r="BC75" s="242">
        <f t="shared" si="4"/>
        <v>0.34</v>
      </c>
      <c r="BD75" s="71"/>
    </row>
    <row r="76" spans="1:56" s="36" customFormat="1" ht="68.099999999999994" customHeight="1" thickTop="1" thickBot="1">
      <c r="A76" s="35"/>
      <c r="B76" s="111" t="s">
        <v>340</v>
      </c>
      <c r="C76" s="303"/>
      <c r="D76" s="309"/>
      <c r="E76" s="319"/>
      <c r="F76" s="100" t="s">
        <v>262</v>
      </c>
      <c r="G76" s="109">
        <v>0.33</v>
      </c>
      <c r="H76" s="110">
        <v>43586</v>
      </c>
      <c r="I76" s="110">
        <v>43830</v>
      </c>
      <c r="J76" s="100" t="s">
        <v>257</v>
      </c>
      <c r="K76" s="100" t="s">
        <v>258</v>
      </c>
      <c r="L76" s="100" t="s">
        <v>259</v>
      </c>
      <c r="M76" s="100" t="s">
        <v>186</v>
      </c>
      <c r="N76" s="104" t="s">
        <v>117</v>
      </c>
      <c r="O76" s="100" t="s">
        <v>187</v>
      </c>
      <c r="P76" s="100" t="s">
        <v>260</v>
      </c>
      <c r="Q76" s="100" t="s">
        <v>261</v>
      </c>
      <c r="R76" s="11" t="str">
        <f>IFERROR(VLOOKUP($F76,Datos!$G:$AP,3,0),"")</f>
        <v/>
      </c>
      <c r="S76" s="28"/>
      <c r="T76" s="70" t="str">
        <f>IFERROR(VLOOKUP($F76,Datos!$G:$AP,2,0)/100,"0")</f>
        <v>0</v>
      </c>
      <c r="U76" s="11" t="str">
        <f>IFERROR(VLOOKUP($F76,Datos!$J:$AP,3,0),"")</f>
        <v/>
      </c>
      <c r="V76" s="28"/>
      <c r="W76" s="70" t="str">
        <f>IFERROR(VLOOKUP($F76,Datos!$J:$AP,2,0)/100,"0")</f>
        <v>0</v>
      </c>
      <c r="X76" s="11" t="str">
        <f>IFERROR(VLOOKUP($F76,Datos!$M:$AP,3,0),"")</f>
        <v/>
      </c>
      <c r="Y76" s="28"/>
      <c r="Z76" s="70" t="str">
        <f>IFERROR(VLOOKUP($F76,Datos!$M:$AP,2,0)/100,"0")</f>
        <v>0</v>
      </c>
      <c r="AA76" s="11" t="str">
        <f>IFERROR(VLOOKUP($F76,Datos!$P:$AP,3,0),"")</f>
        <v/>
      </c>
      <c r="AB76" s="28"/>
      <c r="AC76" s="70" t="str">
        <f>IFERROR(VLOOKUP($F76,Datos!$P:$AP,2,0)/100,"0")</f>
        <v>0</v>
      </c>
      <c r="AD76" s="11" t="str">
        <f>IFERROR(VLOOKUP($F76,Datos!$S:$AP,3,0),"")</f>
        <v/>
      </c>
      <c r="AE76" s="28"/>
      <c r="AF76" s="70" t="str">
        <f>IFERROR(VLOOKUP($F76,Datos!$S:$AP,2,0)/100,"0")</f>
        <v>0</v>
      </c>
      <c r="AG76" s="11" t="str">
        <f>IFERROR(VLOOKUP($F76,Datos!$V:$AP,3,0),"")</f>
        <v/>
      </c>
      <c r="AH76" s="28"/>
      <c r="AI76" s="70" t="str">
        <f>IFERROR(VLOOKUP($F76,Datos!$V:$AP,2,0)/100,"0")</f>
        <v>0</v>
      </c>
      <c r="AJ76" s="11" t="str">
        <f>IFERROR(VLOOKUP($F76,Datos!$Y:$AP,3,0),"")</f>
        <v>MODERNIZACIÓN LED _x000D_
cicloruta 25_x000D_
parques 512_x000D_
vias y otros 5,713_x000D_
ACTUALIZACIÓN CMH _x000D_
Cicloruta 32_x000D_
parques 63_x000D_
TOTAL 6,345</v>
      </c>
      <c r="AK76" s="28">
        <v>1</v>
      </c>
      <c r="AL76" s="70">
        <f>IFERROR(VLOOKUP($F76,Datos!$Y:$AP,2,0)/100,"0")</f>
        <v>1</v>
      </c>
      <c r="AM76" s="11" t="str">
        <f>IFERROR(VLOOKUP($F76,Datos!$AB:$AP,3,0),"")</f>
        <v/>
      </c>
      <c r="AN76" s="28"/>
      <c r="AO76" s="70" t="str">
        <f>IFERROR(VLOOKUP($F76,Datos!$AB:$AP,2,0)/100,"0")</f>
        <v>0</v>
      </c>
      <c r="AP76" s="11" t="str">
        <f>IFERROR(VLOOKUP($F76,Datos!$AE:$AP,3,0),"")</f>
        <v/>
      </c>
      <c r="AQ76" s="28"/>
      <c r="AR76" s="70" t="str">
        <f>IFERROR(VLOOKUP($F76,Datos!$AE:$AP,2,0)/100,"0")</f>
        <v>0</v>
      </c>
      <c r="AS76" s="11" t="str">
        <f>IFERROR(VLOOKUP($F76,Datos!$AH:$AP,3,0),"")</f>
        <v/>
      </c>
      <c r="AT76" s="28"/>
      <c r="AU76" s="70" t="str">
        <f>IFERROR(VLOOKUP($F76,Datos!$AH:$AP,2,0)/100,"0")</f>
        <v>0</v>
      </c>
      <c r="AV76" s="11" t="str">
        <f>IFERROR(VLOOKUP($F76,Datos!$AK:$AP,3,0),"")</f>
        <v/>
      </c>
      <c r="AW76" s="28"/>
      <c r="AX76" s="70" t="str">
        <f>IFERROR(VLOOKUP($F76,Datos!$AK:$AP,2,0)/100,"0")</f>
        <v>0</v>
      </c>
      <c r="AY76" s="11" t="str">
        <f>IFERROR(VLOOKUP($F76,Datos!$AN:$AP,3,0),"")</f>
        <v/>
      </c>
      <c r="AZ76" s="28"/>
      <c r="BA76" s="70" t="str">
        <f>IFERROR(VLOOKUP($F76,Datos!$AN:$AP,2,0)/100,"0")</f>
        <v>0</v>
      </c>
      <c r="BB76" s="241">
        <f t="shared" si="3"/>
        <v>1</v>
      </c>
      <c r="BC76" s="242">
        <f t="shared" si="4"/>
        <v>0.33</v>
      </c>
      <c r="BD76" s="71"/>
    </row>
    <row r="77" spans="1:56" s="36" customFormat="1" ht="68.099999999999994" customHeight="1" thickTop="1" thickBot="1">
      <c r="A77" s="35"/>
      <c r="B77" s="111" t="s">
        <v>340</v>
      </c>
      <c r="C77" s="293"/>
      <c r="D77" s="295"/>
      <c r="E77" s="315"/>
      <c r="F77" s="100" t="s">
        <v>263</v>
      </c>
      <c r="G77" s="109">
        <v>0.33</v>
      </c>
      <c r="H77" s="110">
        <v>43678</v>
      </c>
      <c r="I77" s="110">
        <v>43830</v>
      </c>
      <c r="J77" s="100" t="s">
        <v>257</v>
      </c>
      <c r="K77" s="100" t="s">
        <v>258</v>
      </c>
      <c r="L77" s="100" t="s">
        <v>259</v>
      </c>
      <c r="M77" s="100" t="s">
        <v>186</v>
      </c>
      <c r="N77" s="104" t="s">
        <v>117</v>
      </c>
      <c r="O77" s="100" t="s">
        <v>187</v>
      </c>
      <c r="P77" s="100" t="s">
        <v>260</v>
      </c>
      <c r="Q77" s="100" t="s">
        <v>261</v>
      </c>
      <c r="R77" s="11" t="str">
        <f>IFERROR(VLOOKUP($F77,Datos!$G:$AP,3,0),"")</f>
        <v/>
      </c>
      <c r="S77" s="28"/>
      <c r="T77" s="70" t="str">
        <f>IFERROR(VLOOKUP($F77,Datos!$G:$AP,2,0)/100,"0")</f>
        <v>0</v>
      </c>
      <c r="U77" s="11" t="str">
        <f>IFERROR(VLOOKUP($F77,Datos!$J:$AP,3,0),"")</f>
        <v/>
      </c>
      <c r="V77" s="28"/>
      <c r="W77" s="70" t="str">
        <f>IFERROR(VLOOKUP($F77,Datos!$J:$AP,2,0)/100,"0")</f>
        <v>0</v>
      </c>
      <c r="X77" s="11" t="str">
        <f>IFERROR(VLOOKUP($F77,Datos!$M:$AP,3,0),"")</f>
        <v/>
      </c>
      <c r="Y77" s="28"/>
      <c r="Z77" s="70" t="str">
        <f>IFERROR(VLOOKUP($F77,Datos!$M:$AP,2,0)/100,"0")</f>
        <v>0</v>
      </c>
      <c r="AA77" s="11" t="str">
        <f>IFERROR(VLOOKUP($F77,Datos!$P:$AP,3,0),"")</f>
        <v/>
      </c>
      <c r="AB77" s="28"/>
      <c r="AC77" s="70" t="str">
        <f>IFERROR(VLOOKUP($F77,Datos!$P:$AP,2,0)/100,"0")</f>
        <v>0</v>
      </c>
      <c r="AD77" s="11" t="str">
        <f>IFERROR(VLOOKUP($F77,Datos!$S:$AP,3,0),"")</f>
        <v/>
      </c>
      <c r="AE77" s="28"/>
      <c r="AF77" s="70" t="str">
        <f>IFERROR(VLOOKUP($F77,Datos!$S:$AP,2,0)/100,"0")</f>
        <v>0</v>
      </c>
      <c r="AG77" s="11" t="str">
        <f>IFERROR(VLOOKUP($F77,Datos!$V:$AP,3,0),"")</f>
        <v/>
      </c>
      <c r="AH77" s="28"/>
      <c r="AI77" s="70" t="str">
        <f>IFERROR(VLOOKUP($F77,Datos!$V:$AP,2,0)/100,"0")</f>
        <v>0</v>
      </c>
      <c r="AJ77" s="11" t="str">
        <f>IFERROR(VLOOKUP($F77,Datos!$Y:$AP,3,0),"")</f>
        <v/>
      </c>
      <c r="AK77" s="28"/>
      <c r="AL77" s="70" t="str">
        <f>IFERROR(VLOOKUP($F77,Datos!$Y:$AP,2,0)/100,"0")</f>
        <v>0</v>
      </c>
      <c r="AM77" s="11" t="str">
        <f>IFERROR(VLOOKUP($F77,Datos!$AB:$AP,3,0),"")</f>
        <v/>
      </c>
      <c r="AN77" s="28"/>
      <c r="AO77" s="70" t="str">
        <f>IFERROR(VLOOKUP($F77,Datos!$AB:$AP,2,0)/100,"0")</f>
        <v>0</v>
      </c>
      <c r="AP77" s="11" t="str">
        <f>IFERROR(VLOOKUP($F77,Datos!$AE:$AP,3,0),"")</f>
        <v/>
      </c>
      <c r="AQ77" s="28"/>
      <c r="AR77" s="70" t="str">
        <f>IFERROR(VLOOKUP($F77,Datos!$AE:$AP,2,0)/100,"0")</f>
        <v>0</v>
      </c>
      <c r="AS77" s="11" t="str">
        <f>IFERROR(VLOOKUP($F77,Datos!$AH:$AP,3,0),"")</f>
        <v/>
      </c>
      <c r="AT77" s="28">
        <v>1</v>
      </c>
      <c r="AU77" s="70" t="str">
        <f>IFERROR(VLOOKUP($F77,Datos!$AH:$AP,2,0)/100,"0")</f>
        <v>0</v>
      </c>
      <c r="AV77" s="11" t="str">
        <f>IFERROR(VLOOKUP($F77,Datos!$AK:$AP,3,0),"")</f>
        <v/>
      </c>
      <c r="AW77" s="28"/>
      <c r="AX77" s="70" t="str">
        <f>IFERROR(VLOOKUP($F77,Datos!$AK:$AP,2,0)/100,"0")</f>
        <v>0</v>
      </c>
      <c r="AY77" s="11" t="str">
        <f>IFERROR(VLOOKUP($F77,Datos!$AN:$AP,3,0),"")</f>
        <v/>
      </c>
      <c r="AZ77" s="28"/>
      <c r="BA77" s="70" t="str">
        <f>IFERROR(VLOOKUP($F77,Datos!$AN:$AP,2,0)/100,"0")</f>
        <v>0</v>
      </c>
      <c r="BB77" s="241">
        <f t="shared" si="3"/>
        <v>0</v>
      </c>
      <c r="BC77" s="242">
        <f t="shared" si="4"/>
        <v>0</v>
      </c>
      <c r="BD77" s="71"/>
    </row>
    <row r="78" spans="1:56" s="35" customFormat="1" ht="117.75" customHeight="1" thickTop="1" thickBot="1">
      <c r="B78" s="111" t="s">
        <v>340</v>
      </c>
      <c r="C78" s="112" t="s">
        <v>342</v>
      </c>
      <c r="D78" s="87" t="s">
        <v>344</v>
      </c>
      <c r="E78" s="88" t="s">
        <v>345</v>
      </c>
      <c r="F78" s="13" t="s">
        <v>348</v>
      </c>
      <c r="G78" s="113">
        <v>1</v>
      </c>
      <c r="H78" s="114">
        <v>43466</v>
      </c>
      <c r="I78" s="114">
        <v>43616</v>
      </c>
      <c r="J78" s="13" t="s">
        <v>350</v>
      </c>
      <c r="K78" s="13" t="s">
        <v>258</v>
      </c>
      <c r="L78" s="13" t="s">
        <v>259</v>
      </c>
      <c r="M78" s="13" t="s">
        <v>186</v>
      </c>
      <c r="N78" s="115" t="s">
        <v>351</v>
      </c>
      <c r="O78" s="13" t="s">
        <v>352</v>
      </c>
      <c r="P78" s="13" t="s">
        <v>260</v>
      </c>
      <c r="Q78" s="13" t="s">
        <v>261</v>
      </c>
      <c r="R78" s="11" t="str">
        <f>IFERROR(VLOOKUP($F78,Datos!$G:$AP,3,0),"")</f>
        <v/>
      </c>
      <c r="S78" s="28"/>
      <c r="T78" s="70" t="str">
        <f>IFERROR(VLOOKUP($F78,Datos!$G:$AP,2,0)/100,"0")</f>
        <v>0</v>
      </c>
      <c r="U78" s="11" t="str">
        <f>IFERROR(VLOOKUP($F78,Datos!$J:$AP,3,0),"")</f>
        <v/>
      </c>
      <c r="V78" s="28"/>
      <c r="W78" s="70" t="str">
        <f>IFERROR(VLOOKUP($F78,Datos!$J:$AP,2,0)/100,"0")</f>
        <v>0</v>
      </c>
      <c r="X78" s="11" t="str">
        <f>IFERROR(VLOOKUP($F78,Datos!$M:$AP,3,0),"")</f>
        <v/>
      </c>
      <c r="Y78" s="12"/>
      <c r="Z78" s="70" t="str">
        <f>IFERROR(VLOOKUP($F78,Datos!$M:$AP,2,0)/100,"0")</f>
        <v>0</v>
      </c>
      <c r="AA78" s="11" t="str">
        <f>IFERROR(VLOOKUP($F78,Datos!$P:$AP,3,0),"")</f>
        <v/>
      </c>
      <c r="AB78" s="28"/>
      <c r="AC78" s="70" t="str">
        <f>IFERROR(VLOOKUP($F78,Datos!$P:$AP,2,0)/100,"0")</f>
        <v>0</v>
      </c>
      <c r="AD78" s="11" t="str">
        <f>IFERROR(VLOOKUP($F78,Datos!$S:$AP,3,0),"")</f>
        <v>Se efectúo el comité de seguimiento el dia 23 de mayo de 2019</v>
      </c>
      <c r="AE78" s="28">
        <v>1</v>
      </c>
      <c r="AF78" s="70">
        <f>IFERROR(VLOOKUP($F78,Datos!$S:$AP,2,0)/100,"0")</f>
        <v>1</v>
      </c>
      <c r="AG78" s="11" t="str">
        <f>IFERROR(VLOOKUP($F78,Datos!$V:$AP,3,0),"")</f>
        <v/>
      </c>
      <c r="AH78" s="28"/>
      <c r="AI78" s="70" t="str">
        <f>IFERROR(VLOOKUP($F78,Datos!$V:$AP,2,0)/100,"0")</f>
        <v>0</v>
      </c>
      <c r="AJ78" s="11" t="str">
        <f>IFERROR(VLOOKUP($F78,Datos!$Y:$AP,3,0),"")</f>
        <v/>
      </c>
      <c r="AK78" s="28"/>
      <c r="AL78" s="70" t="str">
        <f>IFERROR(VLOOKUP($F78,Datos!$Y:$AP,2,0)/100,"0")</f>
        <v>0</v>
      </c>
      <c r="AM78" s="11" t="str">
        <f>IFERROR(VLOOKUP($F78,Datos!$AB:$AP,3,0),"")</f>
        <v/>
      </c>
      <c r="AN78" s="28"/>
      <c r="AO78" s="70" t="str">
        <f>IFERROR(VLOOKUP($F78,Datos!$AB:$AP,2,0)/100,"0")</f>
        <v>0</v>
      </c>
      <c r="AP78" s="11" t="str">
        <f>IFERROR(VLOOKUP($F78,Datos!$AE:$AP,3,0),"")</f>
        <v/>
      </c>
      <c r="AQ78" s="28"/>
      <c r="AR78" s="70" t="str">
        <f>IFERROR(VLOOKUP($F78,Datos!$AE:$AP,2,0)/100,"0")</f>
        <v>0</v>
      </c>
      <c r="AS78" s="11" t="str">
        <f>IFERROR(VLOOKUP($F78,Datos!$AH:$AP,3,0),"")</f>
        <v/>
      </c>
      <c r="AT78" s="28"/>
      <c r="AU78" s="70" t="str">
        <f>IFERROR(VLOOKUP($F78,Datos!$AH:$AP,2,0)/100,"0")</f>
        <v>0</v>
      </c>
      <c r="AV78" s="11" t="str">
        <f>IFERROR(VLOOKUP($F78,Datos!$AK:$AP,3,0),"")</f>
        <v/>
      </c>
      <c r="AW78" s="28"/>
      <c r="AX78" s="70" t="str">
        <f>IFERROR(VLOOKUP($F78,Datos!$AK:$AP,2,0)/100,"0")</f>
        <v>0</v>
      </c>
      <c r="AY78" s="11" t="str">
        <f>IFERROR(VLOOKUP($F78,Datos!$AN:$AP,3,0),"")</f>
        <v/>
      </c>
      <c r="AZ78" s="28"/>
      <c r="BA78" s="70" t="str">
        <f>IFERROR(VLOOKUP($F78,Datos!$AN:$AP,2,0)/100,"0")</f>
        <v>0</v>
      </c>
      <c r="BB78" s="241">
        <f t="shared" si="3"/>
        <v>1</v>
      </c>
      <c r="BC78" s="242">
        <f t="shared" si="4"/>
        <v>1</v>
      </c>
    </row>
    <row r="79" spans="1:56" s="36" customFormat="1" ht="68.099999999999994" customHeight="1" thickTop="1" thickBot="1">
      <c r="A79" s="35"/>
      <c r="B79" s="111" t="s">
        <v>340</v>
      </c>
      <c r="C79" s="291" t="s">
        <v>267</v>
      </c>
      <c r="D79" s="116" t="s">
        <v>268</v>
      </c>
      <c r="E79" s="32" t="s">
        <v>269</v>
      </c>
      <c r="F79" s="117" t="s">
        <v>270</v>
      </c>
      <c r="G79" s="81">
        <v>0.5</v>
      </c>
      <c r="H79" s="118">
        <v>43497</v>
      </c>
      <c r="I79" s="118">
        <v>43830</v>
      </c>
      <c r="J79" s="32" t="s">
        <v>271</v>
      </c>
      <c r="K79" s="32" t="s">
        <v>265</v>
      </c>
      <c r="L79" s="32" t="s">
        <v>272</v>
      </c>
      <c r="M79" s="32" t="s">
        <v>186</v>
      </c>
      <c r="N79" s="85" t="s">
        <v>117</v>
      </c>
      <c r="O79" s="32" t="s">
        <v>187</v>
      </c>
      <c r="P79" s="32" t="s">
        <v>188</v>
      </c>
      <c r="Q79" s="32" t="s">
        <v>266</v>
      </c>
      <c r="R79" s="11" t="str">
        <f>IFERROR(VLOOKUP($F79,Datos!$G:$AP,3,0),"")</f>
        <v/>
      </c>
      <c r="S79" s="12"/>
      <c r="T79" s="70" t="str">
        <f>IFERROR(VLOOKUP($F79,Datos!$G:$AP,2,0)/100,"0")</f>
        <v>0</v>
      </c>
      <c r="U79" s="11" t="str">
        <f>IFERROR(VLOOKUP($F79,Datos!$J:$AP,3,0),"")</f>
        <v/>
      </c>
      <c r="V79" s="12"/>
      <c r="W79" s="70" t="str">
        <f>IFERROR(VLOOKUP($F79,Datos!$J:$AP,2,0)/100,"0")</f>
        <v>0</v>
      </c>
      <c r="X79" s="11" t="str">
        <f>IFERROR(VLOOKUP($F79,Datos!$M:$AP,3,0),"")</f>
        <v/>
      </c>
      <c r="Y79" s="12"/>
      <c r="Z79" s="70" t="str">
        <f>IFERROR(VLOOKUP($F79,Datos!$M:$AP,2,0)/100,"0")</f>
        <v>0</v>
      </c>
      <c r="AA79" s="11" t="str">
        <f>IFERROR(VLOOKUP($F79,Datos!$P:$AP,3,0),"")</f>
        <v xml:space="preserve">Contrato 601 de 2017_x000D_
_x000D_
Contrato suspendido para la fecha._x000D_
_x000D_
El día 30 de abril de 2019, se realiza nueva radicación ante Curaduría Urbana N° 5 del proyecto de reforzamiento de los locales comerciales Cementerio Distrital del Sur mediante expediente N°0469_x000D_
_x000D_
Contrato 605 de 2017_x000D_
_x000D_
Contrato finalizó el día 17 de marzo de 2019 con un porcentaje de avance del 74.69%. Actualmente se encuentra en tramite incumplimiento con la Subdirección de Asunto Legales _x000D_
_x000D_
Contrato 597 de 2017_x000D_
_x000D_
Contrato finalizado, se encuentra pendiente liquidación puesto que Ministerio de Cultura no a recibo producto final de actualización de estudios por falta de contratación de personal._x000D_
_x000D_
Contrato 180 CM CONSULTORIA UAESP-BIGASEV_x000D_
_x000D_
Se han realizdo reuniones institucionales Idu- Eru, para ver los planes que pueden afectar  o articularse con el PRM del sur y del norte, adicionalmemte el consultor entrego diagnóstico de 2 PMR, la UAESP, relizo observaciones que fueron atendidas por el consultor, entregaron los documantos de valoracion patrimonial del PMR del sur y el estudio historico del norte.  por otra parte se inicio el proceso de formulación de ambos PMR y se tuvieron reuniones con nla Secretaria de Movilidad para avanzar en estudios de transito. </v>
      </c>
      <c r="AB79" s="12">
        <v>0.33</v>
      </c>
      <c r="AC79" s="70">
        <f>IFERROR(VLOOKUP($F79,Datos!$P:$AP,2,0)/100,"0")</f>
        <v>0.33</v>
      </c>
      <c r="AD79" s="11" t="str">
        <f>IFERROR(VLOOKUP($F79,Datos!$S:$AP,3,0),"")</f>
        <v/>
      </c>
      <c r="AE79" s="12"/>
      <c r="AF79" s="70" t="str">
        <f>IFERROR(VLOOKUP($F79,Datos!$S:$AP,2,0)/100,"0")</f>
        <v>0</v>
      </c>
      <c r="AG79" s="11" t="str">
        <f>IFERROR(VLOOKUP($F79,Datos!$V:$AP,3,0),"")</f>
        <v/>
      </c>
      <c r="AH79" s="12"/>
      <c r="AI79" s="70" t="str">
        <f>IFERROR(VLOOKUP($F79,Datos!$V:$AP,2,0)/100,"0")</f>
        <v>0</v>
      </c>
      <c r="AJ79" s="11" t="str">
        <f>IFERROR(VLOOKUP($F79,Datos!$Y:$AP,3,0),"")</f>
        <v>Contrato 601 de 2017_x000D_
_x000D_
Contrato suspendido para la fecha._x000D_
_x000D_
'Contrato 180 CM CONSULTORIA UAESP-BIGASEV_x000D_
_x000D_
JULIO 2019: _x000D_
_x000D_
El 04 de julio, se realizó acta de reunión entre la UAESP y el equipo consultor -BIGASEV-UT, donde se presenta la formulación de los PRM´s de los Cementerios Distritales del Sur y del Norte. Se realizaron observaciones por parte de la UAESP y se ve la posibilidad de tramitar una prorroga al contrato._x000D_
El 08 de julio el Equipo Consultor -BIGASEV- radica ante la UAESP el documento de formulación de los Cementerios Distritales del Norte y Sur mediante Radicado N°. 20197000275172. Este día también se hace la entrega del documento de Estudio de Titulos mediante Rad 20197000275182._x000D_
_x000D_
El día 02 de julio el equipo BIGASEV radica con N°. 20197000262172  la actualización del cronograma al cual la UAESP da respuesta y aprobación con Rad del 08 de julio 20194000162911; el 08 de julio con Radicado N°. 20194000167461 de la UAESP se radica la respuesta y observaciones al cuarto informe mensual las que son atendidas mediante Radicado 20197000299462 de 23 de julio; el 10 de julio el consultor radica el quinto informe mensual con N°. 20197000279002, al que se envían observaciones de la UAESP el día 17 de julio mediante Rad. 20194000174131._x000D_
_x000D_
El día 11 de julio el equipo consultor radica la solicitud de prorroga mediante N°. de radicado UAESP 20197000281562, por lo cual la UAESP gestionó prorroga mediante Rad. 20194000051923._x000D_
_x000D_
El 19 de julio, se realizó la presentación del Diagnóstico y formulación de los PRM´s de los Cementerios Distritales del Sur y del Norte en acta de reunión entre la Secretaría Distrital de Planeación -SDP, la UAESP y el equipo consultor, donde se realizaron observaciones por parte de la SDP respecto a líneas de alta tensión, vendedores ambulantes y localización de nuevas tecnologías, servicios complementarios, culto y salas de velación._x000D_
_x000D_
El 22 y 31 de julio se efectuaron reuniones de seguimiento mensual al contrato entre UAESP y el consultor, donde se socializan las observaciones realizadas por la SDP; se contempla ampliar alternativas de mitigación de impactos y se acuerda hacer la radicación de los Estudios de tránsito. En la segunda reunión se revisaron los documentos físicos de Diagnóstico y Formulación del Cementerio Sur específicamente en los ajustes solicitados por UAESP y SDP._x000D_
_x000D_
El 25 de julio se lleva a cabo reunión entre UAESP, BIGASEV y SDP, en la cual la SDP presenta inquietudes referentes a la localización de hornos crematorios y Destino Final y sugiere que se aclaren las áreas de mitigación. Se indica que debe quedar claro en el documento los aspectos técnicos, financieros y jurídicos para sustentar las propuestas de usos. Para Cementerio Norte, debe quedar en las zonas de los predios adquiridos la posibilidad de Destino Final en el marco del futuro POT y reglamentación futura._x000D_
_x000D_
El 18 de julio, el equipo consultor radica ante la UAESP los Estudios de Tránsito de los PRM´s de los Cementerios Distritales Norte y Sur; por lo que el día 25 de julio la UAESP radica ante la Secretaría Distrital de Movilidad dichos Estudios.</v>
      </c>
      <c r="AK79" s="12">
        <v>0.33</v>
      </c>
      <c r="AL79" s="70">
        <f>IFERROR(VLOOKUP($F79,Datos!$Y:$AP,2,0)/100,"0")</f>
        <v>0</v>
      </c>
      <c r="AM79" s="11" t="str">
        <f>IFERROR(VLOOKUP($F79,Datos!$AB:$AP,3,0),"")</f>
        <v/>
      </c>
      <c r="AN79" s="12"/>
      <c r="AO79" s="70" t="str">
        <f>IFERROR(VLOOKUP($F79,Datos!$AB:$AP,2,0)/100,"0")</f>
        <v>0</v>
      </c>
      <c r="AP79" s="11" t="str">
        <f>IFERROR(VLOOKUP($F79,Datos!$AE:$AP,3,0),"")</f>
        <v/>
      </c>
      <c r="AQ79" s="12"/>
      <c r="AR79" s="70" t="str">
        <f>IFERROR(VLOOKUP($F79,Datos!$AE:$AP,2,0)/100,"0")</f>
        <v>0</v>
      </c>
      <c r="AS79" s="11" t="str">
        <f>IFERROR(VLOOKUP($F79,Datos!$AH:$AP,3,0),"")</f>
        <v/>
      </c>
      <c r="AT79" s="12">
        <v>0.34</v>
      </c>
      <c r="AU79" s="70" t="str">
        <f>IFERROR(VLOOKUP($F79,Datos!$AH:$AP,2,0)/100,"0")</f>
        <v>0</v>
      </c>
      <c r="AV79" s="11" t="str">
        <f>IFERROR(VLOOKUP($F79,Datos!$AK:$AP,3,0),"")</f>
        <v/>
      </c>
      <c r="AW79" s="12"/>
      <c r="AX79" s="70" t="str">
        <f>IFERROR(VLOOKUP($F79,Datos!$AK:$AP,2,0)/100,"0")</f>
        <v>0</v>
      </c>
      <c r="AY79" s="11" t="str">
        <f>IFERROR(VLOOKUP($F79,Datos!$AN:$AP,3,0),"")</f>
        <v/>
      </c>
      <c r="AZ79" s="12"/>
      <c r="BA79" s="70" t="str">
        <f>IFERROR(VLOOKUP($F79,Datos!$AN:$AP,2,0)/100,"0")</f>
        <v>0</v>
      </c>
      <c r="BB79" s="241">
        <f t="shared" si="3"/>
        <v>0.33</v>
      </c>
      <c r="BC79" s="242">
        <f t="shared" si="4"/>
        <v>0.16500000000000001</v>
      </c>
      <c r="BD79" s="71"/>
    </row>
    <row r="80" spans="1:56" s="36" customFormat="1" ht="68.099999999999994" customHeight="1" thickTop="1" thickBot="1">
      <c r="A80" s="35"/>
      <c r="B80" s="111" t="s">
        <v>340</v>
      </c>
      <c r="C80" s="291"/>
      <c r="D80" s="116" t="s">
        <v>273</v>
      </c>
      <c r="E80" s="117" t="s">
        <v>274</v>
      </c>
      <c r="F80" s="117" t="s">
        <v>275</v>
      </c>
      <c r="G80" s="81">
        <v>0.5</v>
      </c>
      <c r="H80" s="118">
        <v>43497</v>
      </c>
      <c r="I80" s="118">
        <v>43830</v>
      </c>
      <c r="J80" s="32" t="s">
        <v>276</v>
      </c>
      <c r="K80" s="32" t="s">
        <v>265</v>
      </c>
      <c r="L80" s="32" t="s">
        <v>272</v>
      </c>
      <c r="M80" s="32" t="s">
        <v>186</v>
      </c>
      <c r="N80" s="85" t="s">
        <v>117</v>
      </c>
      <c r="O80" s="32" t="s">
        <v>187</v>
      </c>
      <c r="P80" s="32" t="s">
        <v>188</v>
      </c>
      <c r="Q80" s="32" t="s">
        <v>266</v>
      </c>
      <c r="R80" s="11" t="str">
        <f>IFERROR(VLOOKUP($F80,Datos!$G:$AP,3,0),"")</f>
        <v/>
      </c>
      <c r="S80" s="12"/>
      <c r="T80" s="70" t="str">
        <f>IFERROR(VLOOKUP($F80,Datos!$G:$AP,2,0)/100,"0")</f>
        <v>0</v>
      </c>
      <c r="U80" s="11" t="str">
        <f>IFERROR(VLOOKUP($F80,Datos!$J:$AP,3,0),"")</f>
        <v/>
      </c>
      <c r="V80" s="12"/>
      <c r="W80" s="70" t="str">
        <f>IFERROR(VLOOKUP($F80,Datos!$J:$AP,2,0)/100,"0")</f>
        <v>0</v>
      </c>
      <c r="X80" s="11" t="str">
        <f>IFERROR(VLOOKUP($F80,Datos!$M:$AP,3,0),"")</f>
        <v/>
      </c>
      <c r="Y80" s="12"/>
      <c r="Z80" s="70" t="str">
        <f>IFERROR(VLOOKUP($F80,Datos!$M:$AP,2,0)/100,"0")</f>
        <v>0</v>
      </c>
      <c r="AA80" s="11" t="str">
        <f>IFERROR(VLOOKUP($F80,Datos!$P:$AP,3,0),"")</f>
        <v/>
      </c>
      <c r="AB80" s="12"/>
      <c r="AC80" s="70" t="str">
        <f>IFERROR(VLOOKUP($F80,Datos!$P:$AP,2,0)/100,"0")</f>
        <v>0</v>
      </c>
      <c r="AD80" s="11" t="str">
        <f>IFERROR(VLOOKUP($F80,Datos!$S:$AP,3,0),"")</f>
        <v/>
      </c>
      <c r="AE80" s="12"/>
      <c r="AF80" s="70" t="str">
        <f>IFERROR(VLOOKUP($F80,Datos!$S:$AP,2,0)/100,"0")</f>
        <v>0</v>
      </c>
      <c r="AG80" s="11" t="str">
        <f>IFERROR(VLOOKUP($F80,Datos!$V:$AP,3,0),"")</f>
        <v/>
      </c>
      <c r="AH80" s="12"/>
      <c r="AI80" s="70" t="str">
        <f>IFERROR(VLOOKUP($F80,Datos!$V:$AP,2,0)/100,"0")</f>
        <v>0</v>
      </c>
      <c r="AJ80" s="11" t="str">
        <f>IFERROR(VLOOKUP($F80,Datos!$Y:$AP,3,0),"")</f>
        <v/>
      </c>
      <c r="AK80" s="12"/>
      <c r="AL80" s="70" t="str">
        <f>IFERROR(VLOOKUP($F80,Datos!$Y:$AP,2,0)/100,"0")</f>
        <v>0</v>
      </c>
      <c r="AM80" s="11" t="str">
        <f>IFERROR(VLOOKUP($F80,Datos!$AB:$AP,3,0),"")</f>
        <v/>
      </c>
      <c r="AN80" s="12"/>
      <c r="AO80" s="70" t="str">
        <f>IFERROR(VLOOKUP($F80,Datos!$AB:$AP,2,0)/100,"0")</f>
        <v>0</v>
      </c>
      <c r="AP80" s="11" t="str">
        <f>IFERROR(VLOOKUP($F80,Datos!$AE:$AP,3,0),"")</f>
        <v/>
      </c>
      <c r="AQ80" s="12"/>
      <c r="AR80" s="70" t="str">
        <f>IFERROR(VLOOKUP($F80,Datos!$AE:$AP,2,0)/100,"0")</f>
        <v>0</v>
      </c>
      <c r="AS80" s="11" t="str">
        <f>IFERROR(VLOOKUP($F80,Datos!$AH:$AP,3,0),"")</f>
        <v/>
      </c>
      <c r="AT80" s="12">
        <v>1</v>
      </c>
      <c r="AU80" s="70" t="str">
        <f>IFERROR(VLOOKUP($F80,Datos!$AH:$AP,2,0)/100,"0")</f>
        <v>0</v>
      </c>
      <c r="AV80" s="11" t="str">
        <f>IFERROR(VLOOKUP($F80,Datos!$AK:$AP,3,0),"")</f>
        <v/>
      </c>
      <c r="AW80" s="12"/>
      <c r="AX80" s="70" t="str">
        <f>IFERROR(VLOOKUP($F80,Datos!$AK:$AP,2,0)/100,"0")</f>
        <v>0</v>
      </c>
      <c r="AY80" s="11" t="str">
        <f>IFERROR(VLOOKUP($F80,Datos!$AN:$AP,3,0),"")</f>
        <v/>
      </c>
      <c r="AZ80" s="12"/>
      <c r="BA80" s="70" t="str">
        <f>IFERROR(VLOOKUP($F80,Datos!$AN:$AP,2,0)/100,"0")</f>
        <v>0</v>
      </c>
      <c r="BB80" s="241">
        <f t="shared" si="3"/>
        <v>0</v>
      </c>
      <c r="BC80" s="242">
        <f t="shared" si="4"/>
        <v>0</v>
      </c>
      <c r="BD80" s="71"/>
    </row>
    <row r="81" spans="1:56" s="36" customFormat="1" ht="68.099999999999994" customHeight="1" thickTop="1" thickBot="1">
      <c r="A81" s="35"/>
      <c r="B81" s="111" t="s">
        <v>340</v>
      </c>
      <c r="C81" s="320" t="s">
        <v>277</v>
      </c>
      <c r="D81" s="314" t="s">
        <v>278</v>
      </c>
      <c r="E81" s="119" t="s">
        <v>279</v>
      </c>
      <c r="F81" s="32" t="s">
        <v>280</v>
      </c>
      <c r="G81" s="81">
        <v>0.7</v>
      </c>
      <c r="H81" s="118">
        <v>43497</v>
      </c>
      <c r="I81" s="118">
        <v>43830</v>
      </c>
      <c r="J81" s="32" t="s">
        <v>281</v>
      </c>
      <c r="K81" s="32" t="s">
        <v>265</v>
      </c>
      <c r="L81" s="32" t="s">
        <v>272</v>
      </c>
      <c r="M81" s="32" t="s">
        <v>186</v>
      </c>
      <c r="N81" s="85" t="s">
        <v>117</v>
      </c>
      <c r="O81" s="32" t="s">
        <v>187</v>
      </c>
      <c r="P81" s="32" t="s">
        <v>188</v>
      </c>
      <c r="Q81" s="32" t="s">
        <v>266</v>
      </c>
      <c r="R81" s="11" t="str">
        <f>IFERROR(VLOOKUP($F81,Datos!$G:$AP,3,0),"")</f>
        <v/>
      </c>
      <c r="S81" s="12"/>
      <c r="T81" s="70" t="str">
        <f>IFERROR(VLOOKUP($F81,Datos!$G:$AP,2,0)/100,"0")</f>
        <v>0</v>
      </c>
      <c r="U81" s="11" t="str">
        <f>IFERROR(VLOOKUP($F81,Datos!$J:$AP,3,0),"")</f>
        <v xml:space="preserve">Febrero: _x000D_
(4 servicios ) de Inhumaciones asi:_x000D_
Cementerio Central: 155_x000D_
Cementerio Norte: 174_x000D_
Cementerio Sur: 126_x000D_
Cementerio Serafin: 63_x000D_
Total :518_x000D_
(4 Servicios) Exhumaciones asi: _x000D_
Cementerio Norte:112_x000D_
Cementerio Sur: 8_x000D_
Cementerio Central: 48_x000D_
Cementerio Serafin: 18_x000D_
Total :186_x000D_
(3 Servicios) Cremación asi: _x000D_
Cementerio Norte: 811_x000D_
Cementerio Sur: 331_x000D_
Cementerio Central: N/A_x000D_
Cementerio Serafin: 75_x000D_
Total: 1217_x000D_
(1 servicio) Culto asi:_x000D_
Cementerio Serafin: 3_x000D_
(4) Manejo del duelo_x000D_
Cementerio Norte:77_x000D_
Cementerio Sur: 2_x000D_
Cementerio Central:9_x000D_
Cementerio Serafin: 1_x000D_
Total : 89_x000D_
(4) Asesoría Legal_x000D_
Cementerio Norte: 10_x000D_
Cementerio Sur: 35_x000D_
Cementerio Central:75_x000D_
Cementerio Serafin:2_x000D_
Total : 122_x000D_
(3) Transporte de Restos_x000D_
Cementerio Norte: 14_x000D_
Cementerio Sur: 30_x000D_
Cementerio Central: N/A_x000D_
Cementerio Serafin: 20_x000D_
Total : 64_x000D_
Cementerio Norte (corresponde a la Localidad Barrios Unidos) con un total de 1,199. servicios prestados. _x000D_
Cementerio Sur (corresponde a la Localidad Antonio Nariño) con un total de 550servicios prestados._x000D_
Cementerio Central (corresponde a la Localidad Mártires)  con un total de 258 servicios prestados._x000D_
Cementerio Serafín (corresponde a la Localidad Ciudad Bolívar) con un total de 162 servicios prestados._x000D_
Febrero: _x000D_
(4 servicios ) de Inhumaciones asi:_x000D_
Cementerio Central: 134_x000D_
Cementerio Norte: 161_x000D_
Cementerio Sur: 120_x000D_
Cementerio Serafin: 110_x000D_
Total :525_x000D_
(4 Servicios) Exhumaciones asi: _x000D_
Cementerio Norte:104_x000D_
Cementerio Sur: 131_x000D_
Cementerio Central: 64_x000D_
Cementerio Serafin: 28_x000D_
Total :327_x000D_
(3 Servicios) Cremación asi: _x000D_
Cementerio Norte: 462_x000D_
Cementerio Sur: 270_x000D_
Cementerio Central: N/A_x000D_
Cementerio Serafin: 64_x000D_
Total: 796_x000D_
(1 servicio) Culto asi:_x000D_
Cementerio Serafin: 3_x000D_
Total: 3_x000D_
(4) Manejo del duelo_x000D_
Cementerio Norte:41_x000D_
Cementerio Sur: 56_x000D_
Cementerio Central:11_x000D_
Cementerio Serafin: 1_x000D_
Total : 109_x000D_
(4) Asesoría Legal_x000D_
Cementerio Norte: 61_x000D_
Cementerio Sur: 96_x000D_
Cementerio Central:79_x000D_
Cementerio Serafin:2_x000D_
Total : 238_x000D_
(3) Transporte de Restos_x000D_
Cementerio Norte: 11_x000D_
Cementerio Sur: 25_x000D_
Cementerio Central: N/A_x000D_
Cementerio Serafin: 18_x000D_
Total : 54_x000D_
Cementerio Norte (corresponde a la Localidad Barrios Unidos) con un total de 840. servicios prestados. _x000D_
Cementerio Sur (corresponde a la Localidad Antonio Nariño) con un total de 698servicios prestados._x000D_
Cementerio Central (corresponde a la Localidad Mártires)  con un total de 288 servicios prestados._x000D_
Cementerio Serafín (corresponde a la Localidad Ciudad Bolívar) con un total de 226 servicios prestados._x000D_
</v>
      </c>
      <c r="V81" s="12">
        <v>0.09</v>
      </c>
      <c r="W81" s="70">
        <f>IFERROR(VLOOKUP($F81,Datos!$J:$AP,2,0)/100,"0")</f>
        <v>0.09</v>
      </c>
      <c r="X81" s="11" t="str">
        <f>IFERROR(VLOOKUP($F81,Datos!$M:$AP,3,0),"")</f>
        <v>Marzo: _x000D_
(4 servicios ) de Inhumaciones asi:_x000D_
Cementerio Norte:164_x000D_
Cementerio Sur: 192_x000D_
Cementerio Central: 166_x000D_
Cementerio Serafin: 147_x000D_
Total :669_x000D_
(4 Servicios) Exhumaciones asi: _x000D_
Cementerio Norte:105_x000D_
Cementerio Sur: 131_x000D_
Cementerio Central: 96_x000D_
Cementerio Serafin: 31_x000D_
Total :363_x000D_
(3 Servicios) Cremación asi: _x000D_
Cementerio Norte: 485_x000D_
Cementerio Sur: 258_x000D_
Cementerio Central: N/A_x000D_
Cementerio Serafin:124_x000D_
Total: 867_x000D_
(1 servicio) Culto asi:_x000D_
Cementerio Serafin: 3_x000D_
Total: 3_x000D_
(4) Manejo del duelo_x000D_
Cementerio Norte:120_x000D_
Cementerio Sur: 67_x000D_
Cementerio Central:63_x000D_
Cementerio Serafin: 2_x000D_
Total : 252_x000D_
(4) Asesoría Legal_x000D_
Cementerio Norte: 59_x000D_
Cementerio Sur: 85_x000D_
Cementerio Central:137_x000D_
Cementerio Serafin:2_x000D_
Total : 283_x000D_
(3) Transporte de Restos_x000D_
Cementerio Norte: 14_x000D_
Cementerio Sur: 21_x000D_
Cementerio Central: N/A_x000D_
Cementerio Serafin: 23_x000D_
Total : 58_x000D_
Cementerio Norte (corresponde a la Localidad Barrios Unidos) con un total de 933. servicios prestados. _x000D_
Cementerio Sur (corresponde a la Localidad Antonio Nariño) con un total de733 servicios prestados._x000D_
Cementerio Central (corresponde a la Localidad Mártires)  con un total de 520 servicios prestados._x000D_
Cementerio Serafín (corresponde a la Localidad Ciudad Bolívar) con un total de 309 servicios prestados._x000D_
_x000D_
para un total de 2,495 servicios de Inhumación, Exhumación, Cremación y Culto prestados en los Cem</v>
      </c>
      <c r="Y81" s="12">
        <v>0.09</v>
      </c>
      <c r="Z81" s="70">
        <f>IFERROR(VLOOKUP($F81,Datos!$M:$AP,2,0)/100,"0")</f>
        <v>0.09</v>
      </c>
      <c r="AA81" s="11" t="str">
        <f>IFERROR(VLOOKUP($F81,Datos!$P:$AP,3,0),"")</f>
        <v>ABRIL : _x000D_
4 servicios ) de Inhumaciones asi:_x000D_
Cementerio Norte: 137_x000D_
Cementerio Sur: 190_x000D_
Cementerio Central: 162_x000D_
Cementerio Serafin: 103_x000D_
Total : 592_x000D_
(4 Servicios) Exhumaciones asi: _x000D_
Cementerio Norte: 91_x000D_
Cementerio Sur:79_x000D_
Cementerio Central: 71_x000D_
Cementerio Serafin: 39_x000D_
Total : 280_x000D_
(3 Servicios) Cremación asi: _x000D_
Cementerio Norte: 357_x000D_
Cementerio Sur: 203_x000D_
Cementerio Central: N/A_x000D_
Cementerio Serafin: 161_x000D_
Total: 721_x000D_
(1 servicio) Culto asi:_x000D_
Cementerio Serafin: 3_x000D_
Total: 3_x000D_
'(4) Manejo del duelo_x000D_
Cementerio Norte: 67_x000D_
Cementerio Sur: 37_x000D_
Cementerio Central 64_x000D_
Cementerio Serafin: 2_x000D_
Total : 170_x000D_
'(4) Asesoría Legal_x000D_
Cementerio Norte: 59_x000D_
Cementerio Sur: 62_x000D_
Cementerio Central 48_x000D_
Cementerio Serafin:2_x000D_
Total :171_x000D_
'(3) Transporte de Restos_x000D_
_x000D_
Cementerio Central: 61_x000D_
_x000D_
Total : 61</v>
      </c>
      <c r="AB81" s="12">
        <v>0.09</v>
      </c>
      <c r="AC81" s="70">
        <f>IFERROR(VLOOKUP($F81,Datos!$P:$AP,2,0)/100,"0")</f>
        <v>0.09</v>
      </c>
      <c r="AD81" s="11" t="str">
        <f>IFERROR(VLOOKUP($F81,Datos!$S:$AP,3,0),"")</f>
        <v xml:space="preserve">Mayo: _x000D_
(4 servicios ) de Inhumaciones asi:_x000D_
Cementerio Norte: 147_x000D_
Cementerio Sur: 182_x000D_
Cementerio Central: 137_x000D_
Cementerio Serafin: 124_x000D_
Total :590_x000D_
(4 Servicios) Exhumaciones asi: _x000D_
Cementerio Norte:78_x000D_
Cementerio Sur: 86_x000D_
Cementerio Central: 98_x000D_
Cementerio Serafin: 42_x000D_
Total :304_x000D_
(3 Servicios) Cremación asi: _x000D_
Cementerio Norte: 423_x000D_
Cementerio Sur: 276_x000D_
Cementerio Central: N/A_x000D_
Cementerio Serafin:107_x000D_
Total: 806_x000D_
(1 servicio) Culto asi:_x000D_
Cementerio Serafin: 6_x000D_
Total: 6_x000D_
(4) Manejo del duelo_x000D_
Cementerio Norte:50_x000D_
Cementerio Sur: 17_x000D_
Cementerio Central:59_x000D_
Cementerio Serafin: 2_x000D_
Total : 128_x000D_
(4) Asesoría Legal_x000D_
Cementerio Norte: 31_x000D_
Cementerio Sur: 58_x000D_
Cementerio Central: 79_x000D_
Cementerio Serafin: 2_x000D_
Total : 170_x000D_
(3) Transporte de Restos y Prórrogas_x000D_
Cementerio Norte: 23_x000D_
Cementerio Sur: 18_x000D_
Cementerio Central: 29_x000D_
Cementerio Serafin:5_x000D_
Total : 75_x000D_
Cementerio Norte (corresponde a la Localidad Barrios Unidos) con un total de 729. servicios prestados. _x000D_
Cementerio Sur (corresponde a la Localidad Antonio Nariño) con un total de 619 servicios prestados._x000D_
Cementerio Central (corresponde a la Localidad Mártires)  con un total de 379 servicios prestados._x000D_
Cementerio Serafín (corresponde a la Localidad Ciudad Bolívar) con un total de 352 servicios prestados._x000D_
_x000D_
para un total de 2,079 servicios de Inhumación, Exhumación, Cremación y Culto prestados en los Cementerios del Distrito. </v>
      </c>
      <c r="AE81" s="12">
        <v>0.09</v>
      </c>
      <c r="AF81" s="70">
        <f>IFERROR(VLOOKUP($F81,Datos!$S:$AP,2,0)/100,"0")</f>
        <v>0.09</v>
      </c>
      <c r="AG81" s="11" t="str">
        <f>IFERROR(VLOOKUP($F81,Datos!$V:$AP,3,0),"")</f>
        <v xml:space="preserve">Junio: _x000D_
(4 servicios ) de Inhumaciones asi:_x000D_
Cementerio Norte: 163_x000D_
Cementerio Sur: 182_x000D_
Cementerio Central: 172_x000D_
Cementerio Serafin: 125_x000D_
Total : 642_x000D_
(4 Servicios) Exhumaciones asi: _x000D_
Cementerio Norte:99_x000D_
Cementerio Sur: 123_x000D_
Cementerio Central: 150_x000D_
Cementerio Serafin: 21_x000D_
Total :393_x000D_
(3 Servicios) Cremación asi: _x000D_
Cementerio Norte: 0_x000D_
Cementerio Sur: 485_x000D_
Cementerio Central: N/A_x000D_
Cementerio Serafin:349_x000D_
Total: 834_x000D_
(1 servicio) Culto asi:_x000D_
Cementerio Serafin:4_x000D_
Total: 4_x000D_
(4) Manejo del duelo_x000D_
Cementerio Norte:48_x000D_
Cementerio Sur: 36_x000D_
Cementerio Central:116_x000D_
Cementerio Serafin: 2_x000D_
Total : 202_x000D_
(4) Asesoría Legal_x000D_
Cementerio Norte: 15_x000D_
Cementerio Sur: 60_x000D_
Cementerio Central: 139_x000D_
Cementerio Serafin: 2_x000D_
Total : 216_x000D_
(3) Transporte de Restos y Prórrogas_x000D_
Cementerio Norte: 46_x000D_
Cementerio Sur: 34_x000D_
Cementerio Central: 0_x000D_
Cementerio Serafin:34_x000D_
Total : 114_x000D_
Cementerio Norte (corresponde a la Localidad Barrios Unidos) con un total de 325. servicios prestados. _x000D_
Cementerio Sur (corresponde a la Localidad Antonio Nariño) con un total de 886 servicios prestados._x000D_
Cementerio Central (corresponde a la Localidad Mártires)  con un total de 691 servicios prestados._x000D_
Cementerio Serafín (corresponde a la Localidad Ciudad Bolívar) con un total de 503 servicios prestados._x000D_
_x000D_
para un total de 2,405 servicios de Inhumación, Exhumación, Cremación y Culto prestados en los Cementerios del Distrito. </v>
      </c>
      <c r="AH81" s="12">
        <v>0.09</v>
      </c>
      <c r="AI81" s="70">
        <f>IFERROR(VLOOKUP($F81,Datos!$V:$AP,2,0)/100,"0")</f>
        <v>0.09</v>
      </c>
      <c r="AJ81" s="11" t="str">
        <f>IFERROR(VLOOKUP($F81,Datos!$Y:$AP,3,0),"")</f>
        <v xml:space="preserve">Julio: _x000D_
(4 servicios ) de Inhumaciones asi:_x000D_
Cementerio Norte: 178_x000D_
Cementerio Sur: 212_x000D_
Cementerio Central: 159_x000D_
Cementerio Serafin: 155_x000D_
Total : 704_x000D_
(4 Servicios) Exhumaciones asi: _x000D_
Cementerio Norte:211_x000D_
Cementerio Sur: 105_x000D_
Cementerio Central: 142_x000D_
Cementerio Serafin: 32_x000D_
Total : 490_x000D_
(3 Servicios) Cremación asi: _x000D_
Cementerio Norte: 0_x000D_
Cementerio Sur: 747_x000D_
Cementerio Central: N/A_x000D_
Cementerio Serafin:169_x000D_
Total: 916_x000D_
(1 servicio) Culto asi:_x000D_
Cementerio Serafin:8_x000D_
Total: 8_x000D_
(4) Manejo del duelo_x000D_
Cementerio Norte: 50_x000D_
Cementerio Sur: 33_x000D_
Cementerio Central:68_x000D_
Cementerio Serafin: 2_x000D_
Total : 153_x000D_
(4) Asesoría Legal_x000D_
Cementerio Norte: 2_x000D_
Cementerio Sur: 65_x000D_
Cementerio Central: 689_x000D_
Cementerio Serafin: 2_x000D_
Total : 137_x000D_
(3) Transporte de Restos y Prórrogas_x000D_
Cementerio Norte: 15_x000D_
Cementerio Sur: 32_x000D_
Cementerio Central:55_x000D_
Cementerio Serafin: 3_x000D_
Total : 105_x000D_
Cementerio Norte (corresponde a la Localidad Barrios Unidos) con un total de 441. servicios prestados. _x000D_
Cementerio Sur (corresponde a la Localidad Antonio Nariño) con un total de 1162 servicios prestados._x000D_
Cementerio Central (corresponde a la Localidad Mártires)  con un total de 542 servicios prestados._x000D_
Cementerio Serafín (corresponde a la Localidad Ciudad Bolívar) con un total de 368 servicios prestados._x000D_
_x000D_
para un total de 2,513 servicios de Inhumación, Exhumación, Cremación y Culto prestados en los Cementerios del Distrito. </v>
      </c>
      <c r="AK81" s="12">
        <v>0.09</v>
      </c>
      <c r="AL81" s="70">
        <f>IFERROR(VLOOKUP($F81,Datos!$Y:$AP,2,0)/100,"0")</f>
        <v>0</v>
      </c>
      <c r="AM81" s="11" t="str">
        <f>IFERROR(VLOOKUP($F81,Datos!$AB:$AP,3,0),"")</f>
        <v xml:space="preserve">Agosto: _x000D_
(4 servicios ) de Inhumaciones asi:_x000D_
Cementerio Norte: 204_x000D_
Cementerio Sur: 224_x000D_
Cementerio Central: 119_x000D_
Cementerio Serafin: 131_x000D_
Total : 678_x000D_
(4 Servicios) Exhumaciones asi: _x000D_
Cementerio Norte:202_x000D_
Cementerio Sur: 212_x000D_
Cementerio Central: 92_x000D_
Cementerio Serafin: 60_x000D_
Total : 566_x000D_
(3 Servicios) Cremación asi: _x000D_
Cementerio Norte: 0_x000D_
Cementerio Sur: 621_x000D_
Cementerio Central: N/A_x000D_
Cementerio Serafin:349_x000D_
Total: 970_x000D_
(1 servicio) Culto asi:_x000D_
Cementerio Serafin:9_x000D_
Total: 9_x000D_
(4) Manejo del duelo_x000D_
Cementerio Norte: 52_x000D_
Cementerio Sur: 24_x000D_
Cementerio Central:47_x000D_
Cementerio Serafin: 1_x000D_
Total : 124_x000D_
(4) Asesoría Legal_x000D_
Cementerio Norte: 27_x000D_
Cementerio Sur: 91_x000D_
Cementerio Central: 44_x000D_
Cementerio Serafin: 2_x000D_
Total : 164_x000D_
(3) Transporte de Restos y Prórrogas_x000D_
Cementerio Norte: 18_x000D_
Cementerio Sur: 29_x000D_
Cementerio Central: 0_x000D_
Cementerio Serafin: 20_x000D_
Total : 67_x000D_
Cementerio Norte (corresponde a la Localidad Barrios Unidos) con un total de 485. servicios prestados. _x000D_
Cementerio Sur (corresponde a la Localidad Antonio Nariño) con un total de 1172 servicios prestados._x000D_
Cementerio Central (corresponde a la Localidad Mártires)  con un total de 370 servicios prestados._x000D_
Cementerio Serafín (corresponde a la Localidad Ciudad Bolívar) con un total de 551 servicios prestados._x000D_
_x000D_
para un total de 2,578 servicios de Inhumación, Exhumación, Cremación y Culto prestados en los Cementerios del Distrito. </v>
      </c>
      <c r="AN81" s="12">
        <v>0.09</v>
      </c>
      <c r="AO81" s="70">
        <f>IFERROR(VLOOKUP($F81,Datos!$AB:$AP,2,0)/100,"0")</f>
        <v>0.09</v>
      </c>
      <c r="AP81" s="11" t="str">
        <f>IFERROR(VLOOKUP($F81,Datos!$AE:$AP,3,0),"")</f>
        <v xml:space="preserve">Septiembre: _x000D_
(4 servicios ) de Inhumaciones asi:_x000D_
Cementerio Norte: 208_x000D_
Cementerio Sur: 175_x000D_
Cementerio Central: 130_x000D_
Cementerio Serafin: 57_x000D_
Total : 570_x000D_
(4 Servicios) Exhumaciones asi: _x000D_
Cementerio Norte:153_x000D_
Cementerio Sur: 191_x000D_
Cementerio Central: 110_x000D_
Cementerio Serafin: 88_x000D_
Total : 542_x000D_
(3 Servicios) Cremación asi: _x000D_
Cementerio Norte: 0_x000D_
Cementerio Sur: 658_x000D_
Cementerio Central: N/A_x000D_
Cementerio Serafin:274_x000D_
Total: 932_x000D_
(1 servicio) Culto asi:_x000D_
Cementerio Serafin:10_x000D_
Total: 10_x000D_
(4) Manejo del duelo_x000D_
Cementerio Norte: 44_x000D_
Cementerio Sur: 8_x000D_
Cementerio Central:47_x000D_
Cementerio Serafin: 2_x000D_
Total : 101_x000D_
(4) Asesoría Legal_x000D_
Cementerio Norte: 5_x000D_
Cementerio Sur: 78_x000D_
Cementerio Central: 75_x000D_
Cementerio Serafin: 2_x000D_
Total : 160_x000D_
(3) Transporte de Restos y Prórrogas_x000D_
Cementerio Norte: 16_x000D_
Cementerio Sur: 10_x000D_
Cementerio Central: 0_x000D_
Cementerio Serafin: 23_x000D_
Total : 49_x000D_
Cementerio Norte (corresponde a la Localidad Barrios Unidos) con un total de 410. servicios prestados. _x000D_
Cementerio Sur (corresponde a la Localidad Antonio Nariño) con un total de 1110 servicios prestados._x000D_
Cementerio Central (corresponde a la Localidad Mártires)  con un total de 411 servicios prestados._x000D_
Cementerio Serafín (corresponde a la Localidad Ciudad Bolívar) con un total de 433 servicios prestados._x000D_
_x000D_
para un total de 2,364 servicios de Inhumación, Exhumación, Cremación y Culto prestados en los Cementerios del Distrito. </v>
      </c>
      <c r="AQ81" s="12">
        <v>0.09</v>
      </c>
      <c r="AR81" s="70">
        <f>IFERROR(VLOOKUP($F81,Datos!$AE:$AP,2,0)/100,"0")</f>
        <v>0.09</v>
      </c>
      <c r="AS81" s="11" t="str">
        <f>IFERROR(VLOOKUP($F81,Datos!$AH:$AP,3,0),"")</f>
        <v/>
      </c>
      <c r="AT81" s="12">
        <v>0.09</v>
      </c>
      <c r="AU81" s="70" t="str">
        <f>IFERROR(VLOOKUP($F81,Datos!$AH:$AP,2,0)/100,"0")</f>
        <v>0</v>
      </c>
      <c r="AV81" s="11" t="str">
        <f>IFERROR(VLOOKUP($F81,Datos!$AK:$AP,3,0),"")</f>
        <v/>
      </c>
      <c r="AW81" s="12">
        <v>0.09</v>
      </c>
      <c r="AX81" s="70" t="str">
        <f>IFERROR(VLOOKUP($F81,Datos!$AK:$AP,2,0)/100,"0")</f>
        <v>0</v>
      </c>
      <c r="AY81" s="11" t="str">
        <f>IFERROR(VLOOKUP($F81,Datos!$AN:$AP,3,0),"")</f>
        <v/>
      </c>
      <c r="AZ81" s="12">
        <v>0.1</v>
      </c>
      <c r="BA81" s="70" t="str">
        <f>IFERROR(VLOOKUP($F81,Datos!$AN:$AP,2,0)/100,"0")</f>
        <v>0</v>
      </c>
      <c r="BB81" s="241">
        <f t="shared" si="3"/>
        <v>0.62999999999999989</v>
      </c>
      <c r="BC81" s="242">
        <f t="shared" si="4"/>
        <v>0.44099999999999989</v>
      </c>
      <c r="BD81" s="71"/>
    </row>
    <row r="82" spans="1:56" s="36" customFormat="1" ht="68.099999999999994" customHeight="1" thickTop="1" thickBot="1">
      <c r="A82" s="35"/>
      <c r="B82" s="111" t="s">
        <v>340</v>
      </c>
      <c r="C82" s="321"/>
      <c r="D82" s="315"/>
      <c r="E82" s="119" t="s">
        <v>282</v>
      </c>
      <c r="F82" s="32" t="s">
        <v>283</v>
      </c>
      <c r="G82" s="81">
        <v>0.3</v>
      </c>
      <c r="H82" s="118">
        <v>43497</v>
      </c>
      <c r="I82" s="118">
        <v>43830</v>
      </c>
      <c r="J82" s="32" t="s">
        <v>284</v>
      </c>
      <c r="K82" s="32" t="s">
        <v>265</v>
      </c>
      <c r="L82" s="32" t="s">
        <v>272</v>
      </c>
      <c r="M82" s="32" t="s">
        <v>186</v>
      </c>
      <c r="N82" s="85" t="s">
        <v>117</v>
      </c>
      <c r="O82" s="32" t="s">
        <v>187</v>
      </c>
      <c r="P82" s="32" t="s">
        <v>188</v>
      </c>
      <c r="Q82" s="32" t="s">
        <v>266</v>
      </c>
      <c r="R82" s="11" t="str">
        <f>IFERROR(VLOOKUP($F82,Datos!$G:$AP,3,0),"")</f>
        <v/>
      </c>
      <c r="S82" s="12"/>
      <c r="T82" s="70" t="str">
        <f>IFERROR(VLOOKUP($F82,Datos!$G:$AP,2,0)/100,"0")</f>
        <v>0</v>
      </c>
      <c r="U82" s="11" t="str">
        <f>IFERROR(VLOOKUP($F82,Datos!$J:$AP,3,0),"")</f>
        <v/>
      </c>
      <c r="V82" s="12"/>
      <c r="W82" s="70" t="str">
        <f>IFERROR(VLOOKUP($F82,Datos!$J:$AP,2,0)/100,"0")</f>
        <v>0</v>
      </c>
      <c r="X82" s="11" t="str">
        <f>IFERROR(VLOOKUP($F82,Datos!$M:$AP,3,0),"")</f>
        <v/>
      </c>
      <c r="Y82" s="12"/>
      <c r="Z82" s="70" t="str">
        <f>IFERROR(VLOOKUP($F82,Datos!$M:$AP,2,0)/100,"0")</f>
        <v>0</v>
      </c>
      <c r="AA82" s="11" t="str">
        <f>IFERROR(VLOOKUP($F82,Datos!$P:$AP,3,0),"")</f>
        <v/>
      </c>
      <c r="AB82" s="12"/>
      <c r="AC82" s="70" t="str">
        <f>IFERROR(VLOOKUP($F82,Datos!$P:$AP,2,0)/100,"0")</f>
        <v>0</v>
      </c>
      <c r="AD82" s="11" t="str">
        <f>IFERROR(VLOOKUP($F82,Datos!$S:$AP,3,0),"")</f>
        <v/>
      </c>
      <c r="AE82" s="12"/>
      <c r="AF82" s="70" t="str">
        <f>IFERROR(VLOOKUP($F82,Datos!$S:$AP,2,0)/100,"0")</f>
        <v>0</v>
      </c>
      <c r="AG82" s="11" t="str">
        <f>IFERROR(VLOOKUP($F82,Datos!$V:$AP,3,0),"")</f>
        <v/>
      </c>
      <c r="AH82" s="12"/>
      <c r="AI82" s="70" t="str">
        <f>IFERROR(VLOOKUP($F82,Datos!$V:$AP,2,0)/100,"0")</f>
        <v>0</v>
      </c>
      <c r="AJ82" s="11" t="str">
        <f>IFERROR(VLOOKUP($F82,Datos!$Y:$AP,3,0),"")</f>
        <v/>
      </c>
      <c r="AK82" s="12"/>
      <c r="AL82" s="70" t="str">
        <f>IFERROR(VLOOKUP($F82,Datos!$Y:$AP,2,0)/100,"0")</f>
        <v>0</v>
      </c>
      <c r="AM82" s="11" t="str">
        <f>IFERROR(VLOOKUP($F82,Datos!$AB:$AP,3,0),"")</f>
        <v/>
      </c>
      <c r="AN82" s="12"/>
      <c r="AO82" s="70" t="str">
        <f>IFERROR(VLOOKUP($F82,Datos!$AB:$AP,2,0)/100,"0")</f>
        <v>0</v>
      </c>
      <c r="AP82" s="11" t="str">
        <f>IFERROR(VLOOKUP($F82,Datos!$AE:$AP,3,0),"")</f>
        <v/>
      </c>
      <c r="AQ82" s="12"/>
      <c r="AR82" s="70" t="str">
        <f>IFERROR(VLOOKUP($F82,Datos!$AE:$AP,2,0)/100,"0")</f>
        <v>0</v>
      </c>
      <c r="AS82" s="11" t="str">
        <f>IFERROR(VLOOKUP($F82,Datos!$AH:$AP,3,0),"")</f>
        <v/>
      </c>
      <c r="AT82" s="12">
        <v>1</v>
      </c>
      <c r="AU82" s="70" t="str">
        <f>IFERROR(VLOOKUP($F82,Datos!$AH:$AP,2,0)/100,"0")</f>
        <v>0</v>
      </c>
      <c r="AV82" s="11" t="str">
        <f>IFERROR(VLOOKUP($F82,Datos!$AK:$AP,3,0),"")</f>
        <v/>
      </c>
      <c r="AW82" s="12"/>
      <c r="AX82" s="70" t="str">
        <f>IFERROR(VLOOKUP($F82,Datos!$AK:$AP,2,0)/100,"0")</f>
        <v>0</v>
      </c>
      <c r="AY82" s="11" t="str">
        <f>IFERROR(VLOOKUP($F82,Datos!$AN:$AP,3,0),"")</f>
        <v/>
      </c>
      <c r="AZ82" s="12"/>
      <c r="BA82" s="70" t="str">
        <f>IFERROR(VLOOKUP($F82,Datos!$AN:$AP,2,0)/100,"0")</f>
        <v>0</v>
      </c>
      <c r="BB82" s="241">
        <f t="shared" si="3"/>
        <v>0</v>
      </c>
      <c r="BC82" s="242">
        <f t="shared" si="4"/>
        <v>0</v>
      </c>
      <c r="BD82" s="71"/>
    </row>
    <row r="83" spans="1:56" s="36" customFormat="1" ht="51" customHeight="1" thickTop="1" thickBot="1">
      <c r="A83" s="35"/>
      <c r="B83" s="111" t="s">
        <v>340</v>
      </c>
      <c r="C83" s="313" t="s">
        <v>285</v>
      </c>
      <c r="D83" s="314" t="s">
        <v>673</v>
      </c>
      <c r="E83" s="314" t="s">
        <v>286</v>
      </c>
      <c r="F83" s="117" t="s">
        <v>287</v>
      </c>
      <c r="G83" s="81">
        <v>0.7</v>
      </c>
      <c r="H83" s="118">
        <v>43466</v>
      </c>
      <c r="I83" s="118">
        <v>43830</v>
      </c>
      <c r="J83" s="32" t="s">
        <v>288</v>
      </c>
      <c r="K83" s="32" t="s">
        <v>265</v>
      </c>
      <c r="L83" s="32" t="s">
        <v>538</v>
      </c>
      <c r="M83" s="32" t="s">
        <v>186</v>
      </c>
      <c r="N83" s="85" t="s">
        <v>117</v>
      </c>
      <c r="O83" s="32" t="s">
        <v>187</v>
      </c>
      <c r="P83" s="32" t="s">
        <v>188</v>
      </c>
      <c r="Q83" s="32" t="s">
        <v>289</v>
      </c>
      <c r="R83" s="11" t="str">
        <f>IFERROR(VLOOKUP($F83,Datos!$G:$AP,3,0),"")</f>
        <v/>
      </c>
      <c r="S83" s="12"/>
      <c r="T83" s="70" t="str">
        <f>IFERROR(VLOOKUP($F83,Datos!$G:$AP,2,0)/100,"0")</f>
        <v>0</v>
      </c>
      <c r="U83" s="11" t="str">
        <f>IFERROR(VLOOKUP($F83,Datos!$J:$AP,3,0),"")</f>
        <v xml:space="preserve">ENERO: Para este mes no se giraron recursos correrspondientes al pago del programa de  subsidios funerarios_x000D_
FEBRERO:  Para el mes de febrero se realizo la autorización de giro de $473,553 conforme con el radicado No 20194000022801 </v>
      </c>
      <c r="V83" s="12">
        <v>0.09</v>
      </c>
      <c r="W83" s="70">
        <f>IFERROR(VLOOKUP($F83,Datos!$J:$AP,2,0)/100,"0")</f>
        <v>0.09</v>
      </c>
      <c r="X83" s="11" t="str">
        <f>IFERROR(VLOOKUP($F83,Datos!$M:$AP,3,0),"")</f>
        <v xml:space="preserve">Para este mes no se giraron recursos correrspondientes al pago del programa de  subsidios funerarios  </v>
      </c>
      <c r="Y83" s="12">
        <v>0.09</v>
      </c>
      <c r="Z83" s="70">
        <f>IFERROR(VLOOKUP($F83,Datos!$M:$AP,2,0)/100,"0")</f>
        <v>0</v>
      </c>
      <c r="AA83" s="11" t="str">
        <f>IFERROR(VLOOKUP($F83,Datos!$P:$AP,3,0),"")</f>
        <v xml:space="preserve">Para este mes no se giraron recursos correrspondientes al pago del programa de  subsidios funerarios  </v>
      </c>
      <c r="AB83" s="12">
        <v>0.09</v>
      </c>
      <c r="AC83" s="70">
        <f>IFERROR(VLOOKUP($F83,Datos!$P:$AP,2,0)/100,"0")</f>
        <v>0</v>
      </c>
      <c r="AD83" s="11" t="str">
        <f>IFERROR(VLOOKUP($F83,Datos!$S:$AP,3,0),"")</f>
        <v xml:space="preserve">Para este mes no se giraron recursos correrspondientes al pago del programa de  subsidios funerarios  </v>
      </c>
      <c r="AE83" s="12">
        <v>0.09</v>
      </c>
      <c r="AF83" s="70">
        <f>IFERROR(VLOOKUP($F83,Datos!$S:$AP,2,0)/100,"0")</f>
        <v>0</v>
      </c>
      <c r="AG83" s="11" t="str">
        <f>IFERROR(VLOOKUP($F83,Datos!$V:$AP,3,0),"")</f>
        <v>Para el mes en mención se dio trámite a las autorizaciones por valor de $45,388,279</v>
      </c>
      <c r="AH83" s="12">
        <v>0.09</v>
      </c>
      <c r="AI83" s="70">
        <f>IFERROR(VLOOKUP($F83,Datos!$V:$AP,2,0)/100,"0")</f>
        <v>0.09</v>
      </c>
      <c r="AJ83" s="11" t="str">
        <f>IFERROR(VLOOKUP($F83,Datos!$Y:$AP,3,0),"")</f>
        <v xml:space="preserve">El giro por concepto de subsidios funerarios del mes de julio de 2019 por parte de fiduagraria fue de $37.207.835 </v>
      </c>
      <c r="AK83" s="12">
        <v>0.09</v>
      </c>
      <c r="AL83" s="70">
        <f>IFERROR(VLOOKUP($F83,Datos!$Y:$AP,2,0)/100,"0")</f>
        <v>0</v>
      </c>
      <c r="AM83" s="11" t="str">
        <f>IFERROR(VLOOKUP($F83,Datos!$AB:$AP,3,0),"")</f>
        <v>Para el mes de agosto no se realizaron giros, toda vez que el contrato de fiducia se termino por agotamiento de recursos de acuerdo a lo establecido en la Clausula 4 plazo y lugar de ejecución. Del contrato.</v>
      </c>
      <c r="AN83" s="12">
        <v>0.09</v>
      </c>
      <c r="AO83" s="70">
        <f>IFERROR(VLOOKUP($F83,Datos!$AB:$AP,2,0)/100,"0")</f>
        <v>0.09</v>
      </c>
      <c r="AP83" s="11" t="str">
        <f>IFERROR(VLOOKUP($F83,Datos!$AE:$AP,3,0),"")</f>
        <v xml:space="preserve">En el transcurso de este mes, se dio respuesta de autorización por parte de la UAESP a doscientos treinta y cuatro (234) solicitudes, las cuales corresponden a quinientos setenta y   dos  (572) servicios funerarios autorizados; adicionalmente nueve (09) solicitudes no fueron autorizadas, las cuales corresponden a quince (15) servicios no autorizados para un total de doscientos cuarenta y tres (243) solicitudes gestionadas que corresponden a quinientos ochenta y siete (587) servicios gestionados._x000D_
_x000D_
Por otra parte, es de tener en cuenta que, del total de solicitudes atendidas en el transcurso de este mes, ciento dieciocho (118) son solicitudes remanentes del mes de agosto de 2019, las cuales corresponden a doscientos ochenta y cuatro (284) servicios solicitados; las anteriores solicitudes corresponden a aquellas que fueron radicadas en la entidad en los últimos días del mes de agosto de la vigencia 2019._x000D_
</v>
      </c>
      <c r="AQ83" s="12">
        <v>0.09</v>
      </c>
      <c r="AR83" s="70">
        <f>IFERROR(VLOOKUP($F83,Datos!$AE:$AP,2,0)/100,"0")</f>
        <v>0.09</v>
      </c>
      <c r="AS83" s="11" t="str">
        <f>IFERROR(VLOOKUP($F83,Datos!$AH:$AP,3,0),"")</f>
        <v/>
      </c>
      <c r="AT83" s="12">
        <v>0.09</v>
      </c>
      <c r="AU83" s="70" t="str">
        <f>IFERROR(VLOOKUP($F83,Datos!$AH:$AP,2,0)/100,"0")</f>
        <v>0</v>
      </c>
      <c r="AV83" s="11" t="str">
        <f>IFERROR(VLOOKUP($F83,Datos!$AK:$AP,3,0),"")</f>
        <v/>
      </c>
      <c r="AW83" s="12">
        <v>0.09</v>
      </c>
      <c r="AX83" s="70" t="str">
        <f>IFERROR(VLOOKUP($F83,Datos!$AK:$AP,2,0)/100,"0")</f>
        <v>0</v>
      </c>
      <c r="AY83" s="11" t="str">
        <f>IFERROR(VLOOKUP($F83,Datos!$AN:$AP,3,0),"")</f>
        <v/>
      </c>
      <c r="AZ83" s="12">
        <v>0.1</v>
      </c>
      <c r="BA83" s="70" t="str">
        <f>IFERROR(VLOOKUP($F83,Datos!$AN:$AP,2,0)/100,"0")</f>
        <v>0</v>
      </c>
      <c r="BB83" s="241">
        <f t="shared" si="3"/>
        <v>0.36</v>
      </c>
      <c r="BC83" s="242">
        <f t="shared" si="4"/>
        <v>0.252</v>
      </c>
      <c r="BD83" s="71"/>
    </row>
    <row r="84" spans="1:56" s="36" customFormat="1" ht="87" customHeight="1" thickTop="1" thickBot="1">
      <c r="A84" s="35"/>
      <c r="B84" s="111" t="s">
        <v>340</v>
      </c>
      <c r="C84" s="313"/>
      <c r="D84" s="315"/>
      <c r="E84" s="315"/>
      <c r="F84" s="117" t="s">
        <v>290</v>
      </c>
      <c r="G84" s="81">
        <v>0.3</v>
      </c>
      <c r="H84" s="118">
        <v>43466</v>
      </c>
      <c r="I84" s="118">
        <v>43830</v>
      </c>
      <c r="J84" s="32" t="s">
        <v>291</v>
      </c>
      <c r="K84" s="32" t="s">
        <v>265</v>
      </c>
      <c r="L84" s="32" t="s">
        <v>539</v>
      </c>
      <c r="M84" s="32" t="s">
        <v>186</v>
      </c>
      <c r="N84" s="85" t="s">
        <v>117</v>
      </c>
      <c r="O84" s="32" t="s">
        <v>187</v>
      </c>
      <c r="P84" s="32" t="s">
        <v>188</v>
      </c>
      <c r="Q84" s="32" t="s">
        <v>289</v>
      </c>
      <c r="R84" s="11" t="str">
        <f>IFERROR(VLOOKUP($F84,Datos!$G:$AP,3,0),"")</f>
        <v/>
      </c>
      <c r="S84" s="12"/>
      <c r="T84" s="70" t="str">
        <f>IFERROR(VLOOKUP($F84,Datos!$G:$AP,2,0)/100,"0")</f>
        <v>0</v>
      </c>
      <c r="U84" s="11" t="str">
        <f>IFERROR(VLOOKUP($F84,Datos!$J:$AP,3,0),"")</f>
        <v>ENERO: Para este mes, se dio respuesta de autorización por parte de la UAESP a ciento treinta y dos (132) solicitudes, las cuales corresponden a doscientos ochenta y seis (286) servicios funerarios autorizados; adicionalmente diez (10) solicitudes no fueron autorizadas, las cuales corresponden a quince (15) servicios no autorizados para un total de ciento cuarenta y dos (142) solicitudes gestionadas que corresponden a trescientos un (301) servicios gestionados._x000D_
FEBRERO: Para este mes, se dio respuesta de autorización por parte de la UAESP a ciento treinta y ocho (138) solicitudes, las cuales corresponden a trescientos treinta y uno (331) servicios funerarios autorizados; adicionalmente dieciocho (18) solicitudes no fueron autorizadas, las cuales corresponden a treinta y un (31) servicios no autorizados para un total de ciento cincuenta y seis (156) solicitudes gestionadas que corresponden a trescientos sesenta y dos (362) servicios gestionados.</v>
      </c>
      <c r="V84" s="12">
        <v>0.09</v>
      </c>
      <c r="W84" s="70">
        <f>IFERROR(VLOOKUP($F84,Datos!$J:$AP,2,0)/100,"0")</f>
        <v>0.09</v>
      </c>
      <c r="X84" s="11" t="str">
        <f>IFERROR(VLOOKUP($F84,Datos!$M:$AP,3,0),"")</f>
        <v>En el transcurso de este mes, se dio respuesta de autorización por parte de la UAESP a doscientos cincuenta (250) solicitudes, las cuales corresponden a seiscientos diez (610) servicios funerarios autorizados; adicionalmente diez (10) solicitudes no fueron autorizadas, las cuales corresponden a veinte (20) servicios no autorizados para un total de doscientos sesenta (260) solicitudes gestionadas que corresponden a sesicientos treinta  (630) servicios gestionados._x000D_
_x000D_
Por otra parte, es de tener en cuenta que se atendieron en el transcurso de este mes ciento dos (102) solicitudes remanentes del mes de febrero de 2019, las cuales corresponden a doscientos cuarenta y dos (242) servicios solicitados; de estas, noventa y nueve (99) autorizaciones de solicitudes corresponden a doscientos treinta y siete (237) servicios autorizados y dos (02) solicitudes que corresponden a cinco (05) servicios fueron negadas. Las anteriores solicitudes corresponden a aquellas que fueron radicadas en la entidad en los últimos días del mes de febrero de la vigencia 2019._x000D_
_x000D_
Tiempo de respuesta:_x000D_
Para el mes de marzo de 2019, el promedio de repuesta fue de 7,8 días hábiles, por lo que se observa un promedio menor en tiempo de respuesta al mes anterior, con una disminución  de cero punto ocho (0,8) días el promedio de tiempo de respuesta.</v>
      </c>
      <c r="Y84" s="12">
        <v>0.09</v>
      </c>
      <c r="Z84" s="70">
        <f>IFERROR(VLOOKUP($F84,Datos!$M:$AP,2,0)/100,"0")</f>
        <v>0.09</v>
      </c>
      <c r="AA84" s="11" t="str">
        <f>IFERROR(VLOOKUP($F84,Datos!$P:$AP,3,0),"")</f>
        <v xml:space="preserve">En el transcurso de este mes, se dio respuesta de autorización por parte de la UAESP a doscientos cincuenta (250) solicitudes, las cuales corresponden a seiscientos diez (610) servicios funerarios autorizados; adicionalmente diez (10) solicitudes no fueron autorizadas, las cuales corresponden a veinte (20) servicios no autorizados para un total de doscientos sesenta (260) solicitudes gestionadas que corresponden a sesicientos treinta  (630) servicios gestionados._x000D_
_x000D_
Por otra parte, es de tener en cuenta que se atendieron en el transcurso de este mes ciento dos (102) solicitudes remanentes del mes de febrero de 2019, las cuales corresponden a doscientos cuarenta y dos (242) servicios solicitados; de estas, noventa y nueve (99) autorizaciones de solicitudes corresponden a doscientos treinta y siete (237) servicios autorizados y dos (02) solicitudes que corresponden a cinco (05) servicios fueron negadas. Las anteriores solicitudes corresponden a aquellas que fueron radicadas en la 'INFORME DE SUBSIDIOS –Abril 2019_x000D_
_x000D_
_x000D_
En el transcurso del mes de abril de 2019 se recibieron 162 solicitudes radicadas a la entidad que corresponden a 416 servicios solicitados; este mes se dio autorizaron a 148 solicitudes que correspondieron a 369 servicios autorizados y 04 solicitudes no autorizadas correspondientes a 10 servicios. Por tanto la UAESP dio un total de respuestas a 379 subsidios solicitados, gestión que no se ve reflejada en el indicador. Este mes se atendieron remanentes de solicitudes de subsidios que venian del mes de marzo de 2019. Los subsidios a los que falta dar respuesta, serán atendidos en el mes de mayo, teniendo en cuenta que son solicitudes que llegaron a la entidad en los ultimos dias del mes de abril._x000D_
_x000D_
Tiempo de respuesta_x000D_
_x000D_
El promedio de tiempo de respuesta es de 4.3 días hábiles, lo cual muestra una EFICIENCIA en  el rango satisfactorio. Se observa un promedio de respuesta en días bajo, teniendo en cuenta la atención que se dio en este mes a las solicitudes que se encontraban radicadas en los últimos dias del mes de marzo de 2019. Los datos anteriores se reportan, teniendo en cuenta la linea base de febrero del año  2018,  los cuales presentaban 7,0 dias de tiempo de respuesta._x000D_
</v>
      </c>
      <c r="AB84" s="12">
        <v>0.09</v>
      </c>
      <c r="AC84" s="70">
        <f>IFERROR(VLOOKUP($F84,Datos!$P:$AP,2,0)/100,"0")</f>
        <v>0.09</v>
      </c>
      <c r="AD84" s="11" t="str">
        <f>IFERROR(VLOOKUP($F84,Datos!$S:$AP,3,0),"")</f>
        <v>Se dio respuesta de autorización por parte de la UAESP a ciento cuarenta cincuenta y una (151) solicitudes, las cuales corresponden a trescientos setenta y cuatro (374) servicios funerarios autorizados; adicionalmente cuatro (04) solicitudes no fueron autorizadas, las cuales corresponden a once (11) servicios no autorizados para un total de ciento cincuenta y cinco (155) solicitudes gestionadas que corresponden a trescientos ochenta y cinco (385) servicios gestionados._x000D_
_x000D_
Por otra parte, es de tener en cuenta que se atendieron en el transcurso de este mes cuarenta y cinco (45) solicitudes remanentes del mes de abril de 2019, las cuales corresponden a ciento diecisiete (117) servicios solicitados; las anteriores solicitudes corresponden a aquellas que fueron radicadas en la entidad en los últimos días del mes de abril de la vigencia 2019.</v>
      </c>
      <c r="AE84" s="12">
        <v>0.09</v>
      </c>
      <c r="AF84" s="70">
        <f>IFERROR(VLOOKUP($F84,Datos!$S:$AP,2,0)/100,"0")</f>
        <v>0.09</v>
      </c>
      <c r="AG84" s="11" t="str">
        <f>IFERROR(VLOOKUP($F84,Datos!$V:$AP,3,0),"")</f>
        <v>En este mes, se dio respuesta de autorización por parte de la UAESP a ciento seis (106) solicitudes, las cuales corresponden a doscientos sesenta y dos (262) servicios funerarios autorizados; adicionalmente dos (02) solicitudes no fueron autorizadas, las cuales corresponden a cinco (05) servicios no autorizados para un total de ciento cincuenta ocho (108) solicitudes gestionadas que corresponden a doscientos sesenta y siete  (267) servicios gestionados._x000D_
_x000D_
Por otra parte, es de tener en cuenta que del total de solicitudes atendidas en el transcurso de este mes, sesenta y ocho (68) son solicitudes remanentes del mes de mayo de 2019, las cuales corresponden a ciento sesenta y ocho (168) servicios solicitados; las anteriores solicitudes corresponden a aquellas que fueron radicadas en la entidad en los últimos días del mes de mayo de la vigencia 2019.</v>
      </c>
      <c r="AH84" s="12">
        <v>0.09</v>
      </c>
      <c r="AI84" s="70">
        <f>IFERROR(VLOOKUP($F84,Datos!$V:$AP,2,0)/100,"0")</f>
        <v>0.09</v>
      </c>
      <c r="AJ84" s="11" t="str">
        <f>IFERROR(VLOOKUP($F84,Datos!$Y:$AP,3,0),"")</f>
        <v>Este mes, se dio respuesta de autorización por parte de la UAESP a doscientos cincuenta y ocho (258) solicitudes, las cuales corresponden a seiscientos veintiún (621) servicios funerarios autorizados; adicionalmente cuatro (04) solicitudes no fueron autorizadas, las cuales corresponden a seis (06) servicios no autorizados para un total de doscientos sesenta y dos (262) solicitudes gestionadas que corresponden a seiscientos veintisiete (627) servicios gestionados._x000D_
_x000D_
Por otra parte, es de tener en cuenta que, del total de solicitudes atendidas en el transcurso de este mes, ciento treinta y ocho (138) son solicitudes remanentes del mes de junio de 2019, las cuales corresponden a trescientos treinta y seis (336) servicios solicitados; las anteriores solicitudes corresponden a aquellas que fueron radicadas en la entidad en los últimos días del mes de junio de la vigencia 2019</v>
      </c>
      <c r="AK84" s="12">
        <v>0.09</v>
      </c>
      <c r="AL84" s="70">
        <f>IFERROR(VLOOKUP($F84,Datos!$Y:$AP,2,0)/100,"0")</f>
        <v>0</v>
      </c>
      <c r="AM84" s="11" t="str">
        <f>IFERROR(VLOOKUP($F84,Datos!$AB:$AP,3,0),"")</f>
        <v>se dio respuesta de autorización por parte de la UAESP a ciento cuarenta y nueve (149) solicitudes, las cuales corresponden a trescientos cincuenta y dos  (352) servicios funerarios autorizados; adicionalmente dos (02) solicitudes no fueron autorizadas, las cuales corresponden a dos (02) servicios no autorizados para un total de ciento cincuenta y un (151) solicitudes gestionadas que corresponden a trecientos cincuenta y cuatro (354) servicios gestionados._x000D_
_x000D_
Por otra parte, es de tener en cuenta que, del total de solicitudes atendidas en el transcurso de este mes, sesenta y dos (62) son solicitudes remanentes del mes de julio de 2019, las cuales corresponden a ciento treinta y nueve (139) servicios solicitados; las anteriores solicitudes corresponden a aquellas que fueron radicadas en la entidad en los últimos días del mes de julio de la vigencia 2019._x000D_
_x000D_
_x000D_
Tiempo de respuesta:_x000D_
_x000D_
Para el mes de agosto de 2019, el promedio de repuesta fue de 9.1 días hábiles, por lo que se observa un promedio menor en tiempo de respuesta respecto al mes anterior, con una disminución de cuatro punto cuatro (4,4) días el promedio de tiempo de respuesta.</v>
      </c>
      <c r="AN84" s="12">
        <v>0.09</v>
      </c>
      <c r="AO84" s="70">
        <f>IFERROR(VLOOKUP($F84,Datos!$AB:$AP,2,0)/100,"0")</f>
        <v>0.09</v>
      </c>
      <c r="AP84" s="11" t="str">
        <f>IFERROR(VLOOKUP($F84,Datos!$AE:$AP,3,0),"")</f>
        <v xml:space="preserve">Para la siguiente actividad no se reportara seguimiento, toda vez que el proceso contractual para la adjudicación de una nueva fiducia que administre los recursos del programa de subsidios funerarios se encuentra en presentacion de observaciones al informe de evaluacion. se espera sea adjudicado el dia 23 de oct de 2019. </v>
      </c>
      <c r="AQ84" s="12">
        <v>0.09</v>
      </c>
      <c r="AR84" s="70">
        <f>IFERROR(VLOOKUP($F84,Datos!$AE:$AP,2,0)/100,"0")</f>
        <v>0</v>
      </c>
      <c r="AS84" s="11" t="str">
        <f>IFERROR(VLOOKUP($F84,Datos!$AH:$AP,3,0),"")</f>
        <v/>
      </c>
      <c r="AT84" s="12">
        <v>0.09</v>
      </c>
      <c r="AU84" s="70" t="str">
        <f>IFERROR(VLOOKUP($F84,Datos!$AH:$AP,2,0)/100,"0")</f>
        <v>0</v>
      </c>
      <c r="AV84" s="11" t="str">
        <f>IFERROR(VLOOKUP($F84,Datos!$AK:$AP,3,0),"")</f>
        <v/>
      </c>
      <c r="AW84" s="12">
        <v>0.09</v>
      </c>
      <c r="AX84" s="70" t="str">
        <f>IFERROR(VLOOKUP($F84,Datos!$AK:$AP,2,0)/100,"0")</f>
        <v>0</v>
      </c>
      <c r="AY84" s="11" t="str">
        <f>IFERROR(VLOOKUP($F84,Datos!$AN:$AP,3,0),"")</f>
        <v/>
      </c>
      <c r="AZ84" s="12">
        <v>0.1</v>
      </c>
      <c r="BA84" s="70" t="str">
        <f>IFERROR(VLOOKUP($F84,Datos!$AN:$AP,2,0)/100,"0")</f>
        <v>0</v>
      </c>
      <c r="BB84" s="241">
        <f t="shared" si="3"/>
        <v>0.53999999999999992</v>
      </c>
      <c r="BC84" s="242">
        <f t="shared" si="4"/>
        <v>0.16199999999999998</v>
      </c>
      <c r="BD84" s="71"/>
    </row>
    <row r="85" spans="1:56" s="36" customFormat="1" ht="27.75" thickTop="1" thickBot="1">
      <c r="A85" s="35"/>
      <c r="B85" s="120"/>
      <c r="C85" s="121"/>
      <c r="D85" s="121"/>
      <c r="E85" s="122"/>
      <c r="F85" s="122"/>
      <c r="G85" s="123"/>
      <c r="H85" s="124"/>
      <c r="I85" s="124"/>
      <c r="J85" s="121"/>
      <c r="K85" s="122"/>
      <c r="L85" s="122"/>
      <c r="M85" s="122"/>
      <c r="N85" s="125"/>
      <c r="O85" s="122"/>
      <c r="P85" s="122"/>
      <c r="Q85" s="122"/>
      <c r="R85" s="35"/>
      <c r="S85" s="35"/>
      <c r="T85" s="35"/>
      <c r="U85" s="35"/>
      <c r="V85" s="35"/>
      <c r="W85" s="35"/>
      <c r="X85" s="35"/>
      <c r="Y85" s="35"/>
      <c r="Z85" s="35"/>
      <c r="AA85" s="35"/>
      <c r="AB85" s="35"/>
      <c r="AC85" s="35"/>
      <c r="AD85" s="35"/>
      <c r="AE85" s="35"/>
      <c r="AF85" s="35"/>
      <c r="AG85" s="35"/>
      <c r="AH85" s="35"/>
      <c r="AI85" s="35"/>
      <c r="AJ85" s="35"/>
      <c r="AK85" s="35"/>
      <c r="AL85" s="35"/>
      <c r="AM85" s="11" t="str">
        <f>IFERROR(VLOOKUP($F85,Datos!$AB:$AP,3,0),"")</f>
        <v/>
      </c>
      <c r="AN85" s="35"/>
      <c r="AO85" s="70" t="str">
        <f>IFERROR(VLOOKUP($F85,Datos!$AB:$AP,2,0)/100,"0")</f>
        <v>0</v>
      </c>
      <c r="AP85" s="11" t="str">
        <f>IFERROR(VLOOKUP($F85,Datos!$AE:$AP,3,0),"")</f>
        <v/>
      </c>
      <c r="AQ85" s="35"/>
      <c r="AR85" s="70" t="str">
        <f>IFERROR(VLOOKUP($F85,Datos!$AE:$AP,2,0)/100,"0")</f>
        <v>0</v>
      </c>
      <c r="AS85" s="11" t="str">
        <f>IFERROR(VLOOKUP($F85,Datos!$AH:$AP,3,0),"")</f>
        <v/>
      </c>
      <c r="AT85" s="35"/>
      <c r="AU85" s="70" t="str">
        <f>IFERROR(VLOOKUP($F85,Datos!$AH:$AP,2,0)/100,"0")</f>
        <v>0</v>
      </c>
      <c r="AV85" s="11" t="str">
        <f>IFERROR(VLOOKUP($F85,Datos!$AK:$AP,3,0),"")</f>
        <v/>
      </c>
      <c r="AW85" s="35"/>
      <c r="AX85" s="70"/>
      <c r="AY85" s="11"/>
      <c r="AZ85" s="35"/>
      <c r="BA85" s="70"/>
      <c r="BB85" s="56"/>
      <c r="BC85" s="199"/>
      <c r="BD85" s="35"/>
    </row>
    <row r="86" spans="1:56" s="36" customFormat="1" ht="12.75" thickTop="1">
      <c r="A86" s="35"/>
      <c r="B86" s="120"/>
      <c r="C86" s="121"/>
      <c r="D86" s="121"/>
      <c r="E86" s="122"/>
      <c r="F86" s="122"/>
      <c r="G86" s="123"/>
      <c r="H86" s="124"/>
      <c r="I86" s="124"/>
      <c r="J86" s="121"/>
      <c r="K86" s="122"/>
      <c r="L86" s="122"/>
      <c r="M86" s="122"/>
      <c r="N86" s="125"/>
      <c r="O86" s="122"/>
      <c r="P86" s="122"/>
      <c r="Q86" s="122"/>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row>
    <row r="87" spans="1:56" s="36" customFormat="1">
      <c r="A87" s="35"/>
      <c r="B87" s="120"/>
      <c r="C87" s="121"/>
      <c r="D87" s="121"/>
      <c r="E87" s="122"/>
      <c r="F87" s="122"/>
      <c r="G87" s="123"/>
      <c r="H87" s="124"/>
      <c r="I87" s="124"/>
      <c r="J87" s="121"/>
      <c r="K87" s="122"/>
      <c r="L87" s="122"/>
      <c r="M87" s="122"/>
      <c r="N87" s="125"/>
      <c r="O87" s="122"/>
      <c r="P87" s="122"/>
      <c r="Q87" s="122"/>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s="36" customFormat="1">
      <c r="A88" s="35"/>
      <c r="B88" s="120"/>
      <c r="C88" s="121"/>
      <c r="D88" s="121"/>
      <c r="E88" s="122"/>
      <c r="F88" s="122"/>
      <c r="G88" s="123"/>
      <c r="H88" s="124"/>
      <c r="I88" s="124"/>
      <c r="J88" s="120"/>
      <c r="K88" s="122"/>
      <c r="L88" s="122"/>
      <c r="M88" s="122"/>
      <c r="N88" s="125"/>
      <c r="O88" s="122"/>
      <c r="P88" s="122"/>
      <c r="Q88" s="122"/>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row>
    <row r="89" spans="1:56" s="36" customFormat="1">
      <c r="A89" s="35"/>
      <c r="B89" s="120"/>
      <c r="C89" s="121"/>
      <c r="D89" s="121"/>
      <c r="E89" s="126"/>
      <c r="F89" s="126"/>
      <c r="G89" s="127"/>
      <c r="H89" s="124"/>
      <c r="I89" s="124"/>
      <c r="J89" s="128"/>
      <c r="K89" s="122"/>
      <c r="L89" s="122"/>
      <c r="M89" s="122"/>
      <c r="N89" s="125"/>
      <c r="O89" s="122"/>
      <c r="P89" s="122"/>
      <c r="Q89" s="122"/>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row>
    <row r="90" spans="1:56" s="36" customFormat="1">
      <c r="A90" s="35"/>
      <c r="B90" s="120"/>
      <c r="C90" s="121"/>
      <c r="D90" s="121"/>
      <c r="E90" s="126"/>
      <c r="F90" s="126"/>
      <c r="G90" s="127"/>
      <c r="H90" s="124"/>
      <c r="I90" s="124"/>
      <c r="J90" s="128"/>
      <c r="K90" s="122"/>
      <c r="L90" s="122"/>
      <c r="M90" s="122"/>
      <c r="N90" s="125"/>
      <c r="O90" s="122"/>
      <c r="P90" s="122"/>
      <c r="Q90" s="122"/>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row>
    <row r="91" spans="1:56" s="36" customFormat="1" ht="22.5" customHeight="1">
      <c r="A91" s="35"/>
      <c r="B91" s="120"/>
      <c r="C91" s="121"/>
      <c r="D91" s="121"/>
      <c r="E91" s="126"/>
      <c r="F91" s="126"/>
      <c r="G91" s="127"/>
      <c r="H91" s="124"/>
      <c r="I91" s="124"/>
      <c r="J91" s="128"/>
      <c r="K91" s="122"/>
      <c r="L91" s="122"/>
      <c r="M91" s="122"/>
      <c r="N91" s="125"/>
      <c r="O91" s="122"/>
      <c r="P91" s="122"/>
      <c r="Q91" s="122"/>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s="36" customFormat="1">
      <c r="A92" s="35"/>
      <c r="B92" s="120"/>
      <c r="C92" s="121"/>
      <c r="D92" s="121"/>
      <c r="E92" s="126"/>
      <c r="F92" s="126"/>
      <c r="G92" s="127"/>
      <c r="H92" s="124"/>
      <c r="I92" s="124"/>
      <c r="J92" s="128"/>
      <c r="K92" s="122"/>
      <c r="L92" s="122"/>
      <c r="M92" s="122"/>
      <c r="N92" s="125"/>
      <c r="O92" s="122"/>
      <c r="P92" s="122"/>
      <c r="Q92" s="122"/>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s="36" customFormat="1">
      <c r="A93" s="35"/>
      <c r="B93" s="120"/>
      <c r="C93" s="122"/>
      <c r="D93" s="129"/>
      <c r="E93" s="122"/>
      <c r="F93" s="130"/>
      <c r="G93" s="131"/>
      <c r="H93" s="132"/>
      <c r="I93" s="132"/>
      <c r="J93" s="122"/>
      <c r="K93" s="122"/>
      <c r="L93" s="122"/>
      <c r="M93" s="122"/>
      <c r="N93" s="125"/>
      <c r="O93" s="122"/>
      <c r="P93" s="122"/>
      <c r="Q93" s="122"/>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row>
    <row r="94" spans="1:56" s="36" customFormat="1">
      <c r="A94" s="35"/>
      <c r="B94" s="120"/>
      <c r="C94" s="122"/>
      <c r="D94" s="129"/>
      <c r="E94" s="122"/>
      <c r="F94" s="122"/>
      <c r="G94" s="131"/>
      <c r="H94" s="132"/>
      <c r="I94" s="132"/>
      <c r="J94" s="122"/>
      <c r="K94" s="122"/>
      <c r="L94" s="122"/>
      <c r="M94" s="122"/>
      <c r="N94" s="125"/>
      <c r="O94" s="122"/>
      <c r="P94" s="122"/>
      <c r="Q94" s="122"/>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row>
    <row r="95" spans="1:56">
      <c r="B95" s="133"/>
      <c r="C95" s="134"/>
      <c r="D95" s="135"/>
      <c r="E95" s="134"/>
      <c r="F95" s="130"/>
      <c r="G95" s="136"/>
      <c r="H95" s="137"/>
      <c r="I95" s="137"/>
      <c r="J95" s="122"/>
      <c r="K95" s="135"/>
      <c r="L95" s="135"/>
      <c r="M95" s="135"/>
      <c r="N95" s="138"/>
      <c r="O95" s="135"/>
      <c r="P95" s="135"/>
      <c r="Q95" s="135"/>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1:56">
      <c r="B96" s="133"/>
      <c r="C96" s="134"/>
      <c r="D96" s="135"/>
      <c r="E96" s="134"/>
      <c r="F96" s="130"/>
      <c r="G96" s="136"/>
      <c r="H96" s="137"/>
      <c r="I96" s="137"/>
      <c r="J96" s="122"/>
      <c r="K96" s="135"/>
      <c r="L96" s="135"/>
      <c r="M96" s="135"/>
      <c r="N96" s="138"/>
      <c r="O96" s="135"/>
      <c r="P96" s="135"/>
      <c r="Q96" s="135"/>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2:56">
      <c r="B97" s="133"/>
      <c r="C97" s="134"/>
      <c r="D97" s="134"/>
      <c r="E97" s="134"/>
      <c r="F97" s="130"/>
      <c r="G97" s="136"/>
      <c r="H97" s="137"/>
      <c r="I97" s="137"/>
      <c r="J97" s="130"/>
      <c r="K97" s="135"/>
      <c r="L97" s="135"/>
      <c r="M97" s="135"/>
      <c r="N97" s="138"/>
      <c r="O97" s="135"/>
      <c r="P97" s="135"/>
      <c r="Q97" s="135"/>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2:56">
      <c r="B98" s="133"/>
      <c r="C98" s="134"/>
      <c r="D98" s="122"/>
      <c r="E98" s="134"/>
      <c r="F98" s="130"/>
      <c r="G98" s="136"/>
      <c r="H98" s="137"/>
      <c r="I98" s="137"/>
      <c r="J98" s="130"/>
      <c r="K98" s="135"/>
      <c r="L98" s="135"/>
      <c r="M98" s="135"/>
      <c r="N98" s="138"/>
      <c r="O98" s="135"/>
      <c r="P98" s="135"/>
      <c r="Q98" s="135"/>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2:56">
      <c r="B99" s="133"/>
      <c r="C99" s="134"/>
      <c r="D99" s="122"/>
      <c r="E99" s="134"/>
      <c r="F99" s="135"/>
      <c r="G99" s="136"/>
      <c r="H99" s="137"/>
      <c r="I99" s="137"/>
      <c r="J99" s="130"/>
      <c r="K99" s="135"/>
      <c r="L99" s="135"/>
      <c r="M99" s="135"/>
      <c r="N99" s="138"/>
      <c r="O99" s="135"/>
      <c r="P99" s="135"/>
      <c r="Q99" s="135"/>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2:56">
      <c r="B100" s="133"/>
      <c r="C100" s="139"/>
      <c r="D100" s="139"/>
      <c r="E100" s="140"/>
      <c r="F100" s="140"/>
      <c r="G100" s="141"/>
      <c r="H100" s="142"/>
      <c r="I100" s="142"/>
      <c r="J100" s="139"/>
      <c r="K100" s="135"/>
      <c r="L100" s="135"/>
      <c r="M100" s="135"/>
      <c r="N100" s="138"/>
      <c r="O100" s="135"/>
      <c r="P100" s="135"/>
      <c r="Q100" s="135"/>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2:56">
      <c r="B101" s="133"/>
      <c r="C101" s="139"/>
      <c r="D101" s="139"/>
      <c r="E101" s="140"/>
      <c r="F101" s="139"/>
      <c r="G101" s="141"/>
      <c r="H101" s="142"/>
      <c r="I101" s="142"/>
      <c r="J101" s="139"/>
      <c r="K101" s="135"/>
      <c r="L101" s="135"/>
      <c r="M101" s="135"/>
      <c r="N101" s="138"/>
      <c r="O101" s="135"/>
      <c r="P101" s="135"/>
      <c r="Q101" s="135"/>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2:56">
      <c r="B102" s="133"/>
      <c r="C102" s="139"/>
      <c r="D102" s="140"/>
      <c r="E102" s="140"/>
      <c r="F102" s="139"/>
      <c r="G102" s="141"/>
      <c r="H102" s="142"/>
      <c r="I102" s="142"/>
      <c r="J102" s="140"/>
      <c r="K102" s="135"/>
      <c r="L102" s="135"/>
      <c r="M102" s="135"/>
      <c r="N102" s="138"/>
      <c r="O102" s="135"/>
      <c r="P102" s="135"/>
      <c r="Q102" s="135"/>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2:56">
      <c r="B103" s="133"/>
      <c r="C103" s="139"/>
      <c r="D103" s="139"/>
      <c r="E103" s="139"/>
      <c r="F103" s="140"/>
      <c r="G103" s="141"/>
      <c r="H103" s="142"/>
      <c r="I103" s="142"/>
      <c r="J103" s="139"/>
      <c r="K103" s="135"/>
      <c r="L103" s="135"/>
      <c r="M103" s="135"/>
      <c r="N103" s="138"/>
      <c r="O103" s="135"/>
      <c r="P103" s="135"/>
      <c r="Q103" s="135"/>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2:56">
      <c r="B104" s="133"/>
      <c r="C104" s="139"/>
      <c r="D104" s="139"/>
      <c r="E104" s="139"/>
      <c r="F104" s="140"/>
      <c r="G104" s="141"/>
      <c r="H104" s="142"/>
      <c r="I104" s="142"/>
      <c r="J104" s="139"/>
      <c r="K104" s="135"/>
      <c r="L104" s="135"/>
      <c r="M104" s="135"/>
      <c r="N104" s="138"/>
      <c r="O104" s="135"/>
      <c r="P104" s="135"/>
      <c r="Q104" s="135"/>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2:56">
      <c r="B105" s="133"/>
      <c r="C105" s="139"/>
      <c r="D105" s="139"/>
      <c r="E105" s="143"/>
      <c r="F105" s="139"/>
      <c r="G105" s="141"/>
      <c r="H105" s="142"/>
      <c r="I105" s="142"/>
      <c r="J105" s="144"/>
      <c r="K105" s="135"/>
      <c r="L105" s="135"/>
      <c r="M105" s="135"/>
      <c r="N105" s="138"/>
      <c r="O105" s="135"/>
      <c r="P105" s="135"/>
      <c r="Q105" s="135"/>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2:56">
      <c r="B106" s="133"/>
      <c r="C106" s="139"/>
      <c r="D106" s="139"/>
      <c r="E106" s="143"/>
      <c r="F106" s="139"/>
      <c r="G106" s="141"/>
      <c r="H106" s="142"/>
      <c r="I106" s="142"/>
      <c r="J106" s="145"/>
      <c r="K106" s="135"/>
      <c r="L106" s="135"/>
      <c r="M106" s="135"/>
      <c r="N106" s="138"/>
      <c r="O106" s="135"/>
      <c r="P106" s="135"/>
      <c r="Q106" s="135"/>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2:56">
      <c r="B107" s="133"/>
      <c r="C107" s="139"/>
      <c r="D107" s="139"/>
      <c r="E107" s="140"/>
      <c r="F107" s="140"/>
      <c r="G107" s="141"/>
      <c r="H107" s="142"/>
      <c r="I107" s="142"/>
      <c r="J107" s="139"/>
      <c r="K107" s="135"/>
      <c r="L107" s="135"/>
      <c r="M107" s="135"/>
      <c r="N107" s="138"/>
      <c r="O107" s="135"/>
      <c r="P107" s="135"/>
      <c r="Q107" s="135"/>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2:56">
      <c r="B108" s="133"/>
      <c r="C108" s="139"/>
      <c r="D108" s="139"/>
      <c r="E108" s="140"/>
      <c r="F108" s="139"/>
      <c r="G108" s="141"/>
      <c r="H108" s="142"/>
      <c r="I108" s="142"/>
      <c r="J108" s="139"/>
      <c r="K108" s="135"/>
      <c r="L108" s="135"/>
      <c r="M108" s="135"/>
      <c r="N108" s="138"/>
      <c r="O108" s="135"/>
      <c r="P108" s="135"/>
      <c r="Q108" s="135"/>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2:56">
      <c r="B109" s="133"/>
      <c r="C109" s="139"/>
      <c r="D109" s="139"/>
      <c r="E109" s="140"/>
      <c r="F109" s="140"/>
      <c r="G109" s="141"/>
      <c r="H109" s="142"/>
      <c r="I109" s="142"/>
      <c r="J109" s="145"/>
      <c r="K109" s="135"/>
      <c r="L109" s="135"/>
      <c r="M109" s="135"/>
      <c r="N109" s="138"/>
      <c r="O109" s="135"/>
      <c r="P109" s="135"/>
      <c r="Q109" s="135"/>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2:56">
      <c r="B110" s="133"/>
      <c r="C110" s="146"/>
      <c r="D110" s="146"/>
      <c r="E110" s="146"/>
      <c r="F110" s="146"/>
      <c r="G110" s="147"/>
      <c r="H110" s="148"/>
      <c r="I110" s="148"/>
      <c r="J110" s="146"/>
      <c r="K110" s="135"/>
      <c r="L110" s="135"/>
      <c r="M110" s="135"/>
      <c r="N110" s="138"/>
      <c r="O110" s="135"/>
      <c r="P110" s="135"/>
      <c r="Q110" s="13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2:56">
      <c r="B111" s="133"/>
      <c r="C111" s="146"/>
      <c r="D111" s="146"/>
      <c r="E111" s="146"/>
      <c r="F111" s="146"/>
      <c r="G111" s="147"/>
      <c r="H111" s="148"/>
      <c r="I111" s="148"/>
      <c r="J111" s="146"/>
      <c r="K111" s="135"/>
      <c r="L111" s="135"/>
      <c r="M111" s="135"/>
      <c r="N111" s="138"/>
      <c r="O111" s="135"/>
      <c r="P111" s="135"/>
      <c r="Q111" s="135"/>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2:56">
      <c r="B112" s="133"/>
      <c r="C112" s="146"/>
      <c r="D112" s="146"/>
      <c r="E112" s="149"/>
      <c r="F112" s="149"/>
      <c r="G112" s="147"/>
      <c r="H112" s="148"/>
      <c r="I112" s="148"/>
      <c r="J112" s="146"/>
      <c r="K112" s="135"/>
      <c r="L112" s="135"/>
      <c r="M112" s="135"/>
      <c r="N112" s="138"/>
      <c r="O112" s="135"/>
      <c r="P112" s="135"/>
      <c r="Q112" s="135"/>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2:56">
      <c r="B113" s="133"/>
      <c r="C113" s="146"/>
      <c r="D113" s="146"/>
      <c r="E113" s="146"/>
      <c r="F113" s="146"/>
      <c r="G113" s="147"/>
      <c r="H113" s="148"/>
      <c r="I113" s="148"/>
      <c r="J113" s="146"/>
      <c r="K113" s="135"/>
      <c r="L113" s="135"/>
      <c r="M113" s="135"/>
      <c r="N113" s="138"/>
      <c r="O113" s="135"/>
      <c r="P113" s="135"/>
      <c r="Q113" s="135"/>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2:56">
      <c r="B114" s="133"/>
      <c r="C114" s="146"/>
      <c r="D114" s="146"/>
      <c r="E114" s="146"/>
      <c r="F114" s="146"/>
      <c r="G114" s="147"/>
      <c r="H114" s="148"/>
      <c r="I114" s="148"/>
      <c r="J114" s="146"/>
      <c r="K114" s="135"/>
      <c r="L114" s="135"/>
      <c r="M114" s="135"/>
      <c r="N114" s="138"/>
      <c r="O114" s="135"/>
      <c r="P114" s="135"/>
      <c r="Q114" s="135"/>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2:56">
      <c r="B115" s="133"/>
      <c r="C115" s="146"/>
      <c r="D115" s="146"/>
      <c r="E115" s="146"/>
      <c r="F115" s="146"/>
      <c r="G115" s="147"/>
      <c r="H115" s="148"/>
      <c r="I115" s="148"/>
      <c r="J115" s="146"/>
      <c r="K115" s="135"/>
      <c r="L115" s="135"/>
      <c r="M115" s="135"/>
      <c r="N115" s="138"/>
      <c r="O115" s="135"/>
      <c r="P115" s="135"/>
      <c r="Q115" s="135"/>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2:56">
      <c r="B116" s="133"/>
      <c r="C116" s="146"/>
      <c r="D116" s="146"/>
      <c r="E116" s="146"/>
      <c r="F116" s="146"/>
      <c r="G116" s="147"/>
      <c r="H116" s="148"/>
      <c r="I116" s="148"/>
      <c r="J116" s="146"/>
      <c r="K116" s="135"/>
      <c r="L116" s="135"/>
      <c r="M116" s="135"/>
      <c r="N116" s="138"/>
      <c r="O116" s="135"/>
      <c r="P116" s="135"/>
      <c r="Q116" s="135"/>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2:56">
      <c r="B117" s="133"/>
      <c r="C117" s="146"/>
      <c r="D117" s="146"/>
      <c r="E117" s="146"/>
      <c r="F117" s="146"/>
      <c r="G117" s="147"/>
      <c r="H117" s="148"/>
      <c r="I117" s="148"/>
      <c r="J117" s="146"/>
      <c r="K117" s="135"/>
      <c r="L117" s="135"/>
      <c r="M117" s="135"/>
      <c r="N117" s="138"/>
      <c r="O117" s="135"/>
      <c r="P117" s="135"/>
      <c r="Q117" s="135"/>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2:56">
      <c r="B118" s="133"/>
      <c r="C118" s="146"/>
      <c r="D118" s="146"/>
      <c r="E118" s="146"/>
      <c r="F118" s="146"/>
      <c r="G118" s="147"/>
      <c r="H118" s="148"/>
      <c r="I118" s="148"/>
      <c r="J118" s="146"/>
      <c r="K118" s="135"/>
      <c r="L118" s="135"/>
      <c r="M118" s="135"/>
      <c r="N118" s="138"/>
      <c r="O118" s="135"/>
      <c r="P118" s="135"/>
      <c r="Q118" s="135"/>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2:56">
      <c r="B119" s="133"/>
      <c r="C119" s="122"/>
      <c r="D119" s="135"/>
      <c r="E119" s="150"/>
      <c r="F119" s="120"/>
      <c r="G119" s="151"/>
      <c r="H119" s="152"/>
      <c r="I119" s="152"/>
      <c r="J119" s="135"/>
      <c r="K119" s="135"/>
      <c r="L119" s="135"/>
      <c r="M119" s="135"/>
      <c r="N119" s="138"/>
      <c r="O119" s="135"/>
      <c r="P119" s="135"/>
      <c r="Q119" s="135"/>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2:56">
      <c r="B120" s="133"/>
      <c r="C120" s="122"/>
      <c r="D120" s="135"/>
      <c r="E120" s="150"/>
      <c r="F120" s="120"/>
      <c r="G120" s="151"/>
      <c r="H120" s="152"/>
      <c r="I120" s="152"/>
      <c r="J120" s="135"/>
      <c r="K120" s="135"/>
      <c r="L120" s="135"/>
      <c r="M120" s="135"/>
      <c r="N120" s="138"/>
      <c r="O120" s="135"/>
      <c r="P120" s="135"/>
      <c r="Q120" s="135"/>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2:56">
      <c r="B121" s="133"/>
      <c r="C121" s="122"/>
      <c r="D121" s="135"/>
      <c r="E121" s="135"/>
      <c r="F121" s="135"/>
      <c r="G121" s="151"/>
      <c r="H121" s="152"/>
      <c r="I121" s="152"/>
      <c r="J121" s="135"/>
      <c r="K121" s="135"/>
      <c r="L121" s="135"/>
      <c r="M121" s="135"/>
      <c r="N121" s="138"/>
      <c r="O121" s="135"/>
      <c r="P121" s="135"/>
      <c r="Q121" s="135"/>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2:56">
      <c r="B122" s="133"/>
      <c r="C122" s="122"/>
      <c r="D122" s="135"/>
      <c r="E122" s="150"/>
      <c r="F122" s="120"/>
      <c r="G122" s="151"/>
      <c r="H122" s="152"/>
      <c r="I122" s="152"/>
      <c r="J122" s="135"/>
      <c r="K122" s="135"/>
      <c r="L122" s="135"/>
      <c r="M122" s="135"/>
      <c r="N122" s="138"/>
      <c r="O122" s="135"/>
      <c r="P122" s="135"/>
      <c r="Q122" s="135"/>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2:56">
      <c r="B123" s="133"/>
      <c r="C123" s="133"/>
      <c r="D123" s="153"/>
      <c r="E123" s="133"/>
      <c r="F123" s="133"/>
      <c r="G123" s="154"/>
      <c r="H123" s="155"/>
      <c r="I123" s="155"/>
      <c r="J123" s="133"/>
      <c r="K123" s="135"/>
      <c r="L123" s="135"/>
      <c r="M123" s="135"/>
      <c r="N123" s="138"/>
      <c r="O123" s="135"/>
      <c r="P123" s="135"/>
      <c r="Q123" s="135"/>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2:56">
      <c r="B124" s="133"/>
      <c r="C124" s="133"/>
      <c r="D124" s="153"/>
      <c r="E124" s="133"/>
      <c r="F124" s="133"/>
      <c r="G124" s="154"/>
      <c r="H124" s="155"/>
      <c r="I124" s="155"/>
      <c r="J124" s="133"/>
      <c r="K124" s="135"/>
      <c r="L124" s="135"/>
      <c r="M124" s="135"/>
      <c r="N124" s="138"/>
      <c r="O124" s="135"/>
      <c r="P124" s="135"/>
      <c r="Q124" s="135"/>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2:56">
      <c r="B125" s="133"/>
      <c r="C125" s="133"/>
      <c r="D125" s="153"/>
      <c r="E125" s="133"/>
      <c r="F125" s="133"/>
      <c r="G125" s="154"/>
      <c r="H125" s="155"/>
      <c r="I125" s="155"/>
      <c r="J125" s="133"/>
      <c r="K125" s="135"/>
      <c r="L125" s="135"/>
      <c r="M125" s="135"/>
      <c r="N125" s="138"/>
      <c r="O125" s="135"/>
      <c r="P125" s="135"/>
      <c r="Q125" s="135"/>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2:56">
      <c r="B126" s="133"/>
      <c r="C126" s="133"/>
      <c r="D126" s="133"/>
      <c r="E126" s="133"/>
      <c r="F126" s="153"/>
      <c r="G126" s="154"/>
      <c r="H126" s="155"/>
      <c r="I126" s="155"/>
      <c r="J126" s="133"/>
      <c r="K126" s="135"/>
      <c r="L126" s="135"/>
      <c r="M126" s="135"/>
      <c r="N126" s="138"/>
      <c r="O126" s="135"/>
      <c r="P126" s="135"/>
      <c r="Q126" s="135"/>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2:56">
      <c r="B127" s="133"/>
      <c r="C127" s="133"/>
      <c r="D127" s="133"/>
      <c r="E127" s="133"/>
      <c r="F127" s="153"/>
      <c r="G127" s="154"/>
      <c r="H127" s="155"/>
      <c r="I127" s="155"/>
      <c r="J127" s="154"/>
      <c r="K127" s="135"/>
      <c r="L127" s="135"/>
      <c r="M127" s="135"/>
      <c r="N127" s="138"/>
      <c r="O127" s="135"/>
      <c r="P127" s="135"/>
      <c r="Q127" s="135"/>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2:56">
      <c r="B128" s="133"/>
      <c r="C128" s="133"/>
      <c r="D128" s="133"/>
      <c r="E128" s="133"/>
      <c r="F128" s="153"/>
      <c r="G128" s="154"/>
      <c r="H128" s="155"/>
      <c r="I128" s="155"/>
      <c r="J128" s="153"/>
      <c r="K128" s="135"/>
      <c r="L128" s="135"/>
      <c r="M128" s="135"/>
      <c r="N128" s="138"/>
      <c r="O128" s="135"/>
      <c r="P128" s="135"/>
      <c r="Q128" s="135"/>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2:56">
      <c r="B129" s="133"/>
      <c r="C129" s="133"/>
      <c r="D129" s="133"/>
      <c r="E129" s="133"/>
      <c r="F129" s="153"/>
      <c r="G129" s="154"/>
      <c r="H129" s="155"/>
      <c r="I129" s="155"/>
      <c r="J129" s="153"/>
      <c r="K129" s="135"/>
      <c r="L129" s="135"/>
      <c r="M129" s="135"/>
      <c r="N129" s="138"/>
      <c r="O129" s="135"/>
      <c r="P129" s="135"/>
      <c r="Q129" s="135"/>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2:56">
      <c r="B130" s="133"/>
      <c r="C130" s="133"/>
      <c r="D130" s="133"/>
      <c r="E130" s="153"/>
      <c r="F130" s="133"/>
      <c r="G130" s="154"/>
      <c r="H130" s="155"/>
      <c r="I130" s="155"/>
      <c r="J130" s="156"/>
      <c r="K130" s="135"/>
      <c r="L130" s="135"/>
      <c r="M130" s="135"/>
      <c r="N130" s="138"/>
      <c r="O130" s="135"/>
      <c r="P130" s="135"/>
      <c r="Q130" s="135"/>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2:56">
      <c r="B131" s="133"/>
      <c r="C131" s="157"/>
      <c r="D131" s="135"/>
      <c r="E131" s="135"/>
      <c r="F131" s="158"/>
      <c r="G131" s="159"/>
      <c r="H131" s="152"/>
      <c r="I131" s="152"/>
      <c r="J131" s="158"/>
      <c r="K131" s="135"/>
      <c r="L131" s="160"/>
      <c r="M131" s="135"/>
      <c r="N131" s="138"/>
      <c r="O131" s="135"/>
      <c r="P131" s="135"/>
      <c r="Q131" s="135"/>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33"/>
      <c r="BC131" s="33"/>
      <c r="BD131" s="33"/>
    </row>
    <row r="132" spans="2:56">
      <c r="B132" s="133"/>
      <c r="C132" s="157"/>
      <c r="D132" s="135"/>
      <c r="E132" s="135"/>
      <c r="F132" s="158"/>
      <c r="G132" s="159"/>
      <c r="H132" s="152"/>
      <c r="I132" s="152"/>
      <c r="J132" s="138"/>
      <c r="K132" s="135"/>
      <c r="L132" s="160"/>
      <c r="M132" s="135"/>
      <c r="N132" s="138"/>
      <c r="O132" s="135"/>
      <c r="P132" s="135"/>
      <c r="Q132" s="135"/>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33"/>
      <c r="BC132" s="33"/>
      <c r="BD132" s="33"/>
    </row>
    <row r="133" spans="2:56">
      <c r="B133" s="133"/>
      <c r="C133" s="157"/>
      <c r="D133" s="135"/>
      <c r="E133" s="135"/>
      <c r="F133" s="135"/>
      <c r="G133" s="159"/>
      <c r="H133" s="152"/>
      <c r="I133" s="152"/>
      <c r="J133" s="160"/>
      <c r="K133" s="135"/>
      <c r="L133" s="160"/>
      <c r="M133" s="135"/>
      <c r="N133" s="138"/>
      <c r="O133" s="135"/>
      <c r="P133" s="135"/>
      <c r="Q133" s="135"/>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33"/>
      <c r="BC133" s="33"/>
      <c r="BD133" s="33"/>
    </row>
    <row r="134" spans="2:56">
      <c r="B134" s="133"/>
      <c r="C134" s="157"/>
      <c r="D134" s="135"/>
      <c r="E134" s="135"/>
      <c r="F134" s="135"/>
      <c r="G134" s="162"/>
      <c r="H134" s="152"/>
      <c r="I134" s="152"/>
      <c r="J134" s="160"/>
      <c r="K134" s="135"/>
      <c r="L134" s="160"/>
      <c r="M134" s="135"/>
      <c r="N134" s="138"/>
      <c r="O134" s="135"/>
      <c r="P134" s="135"/>
      <c r="Q134" s="135"/>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33"/>
      <c r="BC134" s="33"/>
      <c r="BD134" s="33"/>
    </row>
    <row r="135" spans="2:56">
      <c r="B135" s="133"/>
      <c r="C135" s="157"/>
      <c r="D135" s="135"/>
      <c r="E135" s="135"/>
      <c r="F135" s="135"/>
      <c r="G135" s="162"/>
      <c r="H135" s="152"/>
      <c r="I135" s="152"/>
      <c r="J135" s="138"/>
      <c r="K135" s="135"/>
      <c r="L135" s="160"/>
      <c r="M135" s="135"/>
      <c r="N135" s="138"/>
      <c r="O135" s="135"/>
      <c r="P135" s="135"/>
      <c r="Q135" s="135"/>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33"/>
      <c r="BC135" s="33"/>
      <c r="BD135" s="33"/>
    </row>
    <row r="136" spans="2:56">
      <c r="B136" s="133"/>
      <c r="C136" s="157"/>
      <c r="D136" s="135"/>
      <c r="E136" s="135"/>
      <c r="F136" s="163"/>
      <c r="G136" s="164"/>
      <c r="H136" s="152"/>
      <c r="I136" s="152"/>
      <c r="J136" s="163"/>
      <c r="K136" s="135"/>
      <c r="L136" s="160"/>
      <c r="M136" s="135"/>
      <c r="N136" s="138"/>
      <c r="O136" s="135"/>
      <c r="P136" s="135"/>
      <c r="Q136" s="135"/>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33"/>
      <c r="BC136" s="33"/>
      <c r="BD136" s="33"/>
    </row>
    <row r="137" spans="2:56">
      <c r="B137" s="133"/>
      <c r="C137" s="157"/>
      <c r="D137" s="135"/>
      <c r="E137" s="135"/>
      <c r="F137" s="160"/>
      <c r="G137" s="164"/>
      <c r="H137" s="152"/>
      <c r="I137" s="152"/>
      <c r="J137" s="138"/>
      <c r="K137" s="135"/>
      <c r="L137" s="160"/>
      <c r="M137" s="135"/>
      <c r="N137" s="138"/>
      <c r="O137" s="135"/>
      <c r="P137" s="135"/>
      <c r="Q137" s="135"/>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33"/>
      <c r="BC137" s="33"/>
      <c r="BD137" s="33"/>
    </row>
    <row r="138" spans="2:56">
      <c r="B138" s="133"/>
      <c r="C138" s="157"/>
      <c r="D138" s="135"/>
      <c r="E138" s="135"/>
      <c r="F138" s="160"/>
      <c r="G138" s="164"/>
      <c r="H138" s="152"/>
      <c r="I138" s="152"/>
      <c r="J138" s="163"/>
      <c r="K138" s="135"/>
      <c r="L138" s="160"/>
      <c r="M138" s="135"/>
      <c r="N138" s="138"/>
      <c r="O138" s="135"/>
      <c r="P138" s="135"/>
      <c r="Q138" s="135"/>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33"/>
      <c r="BC138" s="33"/>
      <c r="BD138" s="33"/>
    </row>
    <row r="139" spans="2:56">
      <c r="B139" s="133"/>
      <c r="C139" s="157"/>
      <c r="D139" s="135"/>
      <c r="E139" s="135"/>
      <c r="F139" s="163"/>
      <c r="G139" s="164"/>
      <c r="H139" s="152"/>
      <c r="I139" s="152"/>
      <c r="J139" s="163"/>
      <c r="K139" s="135"/>
      <c r="L139" s="160"/>
      <c r="M139" s="135"/>
      <c r="N139" s="138"/>
      <c r="O139" s="135"/>
      <c r="P139" s="135"/>
      <c r="Q139" s="135"/>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33"/>
      <c r="BC139" s="33"/>
      <c r="BD139" s="33"/>
    </row>
    <row r="140" spans="2:56" ht="12" customHeight="1">
      <c r="B140" s="133"/>
      <c r="C140" s="157"/>
      <c r="D140" s="135"/>
      <c r="E140" s="135"/>
      <c r="F140" s="135"/>
      <c r="G140" s="162"/>
      <c r="H140" s="152"/>
      <c r="I140" s="152"/>
      <c r="J140" s="160"/>
      <c r="K140" s="135"/>
      <c r="L140" s="160"/>
      <c r="M140" s="135"/>
      <c r="N140" s="138"/>
      <c r="O140" s="135"/>
      <c r="P140" s="135"/>
      <c r="Q140" s="135"/>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33"/>
      <c r="BC140" s="33"/>
      <c r="BD140" s="33"/>
    </row>
    <row r="141" spans="2:56" ht="12" customHeight="1">
      <c r="B141" s="133"/>
      <c r="C141" s="157"/>
      <c r="D141" s="135"/>
      <c r="E141" s="135"/>
      <c r="F141" s="135"/>
      <c r="G141" s="162"/>
      <c r="H141" s="152"/>
      <c r="I141" s="152"/>
      <c r="J141" s="160"/>
      <c r="K141" s="135"/>
      <c r="L141" s="160"/>
      <c r="M141" s="135"/>
      <c r="N141" s="138"/>
      <c r="O141" s="135"/>
      <c r="P141" s="135"/>
      <c r="Q141" s="135"/>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33"/>
      <c r="BC141" s="33"/>
      <c r="BD141" s="33"/>
    </row>
    <row r="142" spans="2:56" ht="12" customHeight="1">
      <c r="B142" s="133"/>
      <c r="C142" s="157"/>
      <c r="D142" s="135"/>
      <c r="E142" s="135"/>
      <c r="F142" s="135"/>
      <c r="G142" s="162"/>
      <c r="H142" s="152"/>
      <c r="I142" s="152"/>
      <c r="J142" s="160"/>
      <c r="K142" s="135"/>
      <c r="L142" s="160"/>
      <c r="M142" s="135"/>
      <c r="N142" s="138"/>
      <c r="O142" s="135"/>
      <c r="P142" s="135"/>
      <c r="Q142" s="135"/>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33"/>
      <c r="BC142" s="33"/>
      <c r="BD142" s="33"/>
    </row>
    <row r="143" spans="2:56" ht="12.75" customHeight="1">
      <c r="B143" s="133"/>
      <c r="C143" s="157"/>
      <c r="D143" s="135"/>
      <c r="E143" s="135"/>
      <c r="F143" s="135"/>
      <c r="G143" s="162"/>
      <c r="H143" s="152"/>
      <c r="I143" s="152"/>
      <c r="J143" s="160"/>
      <c r="K143" s="135"/>
      <c r="L143" s="160"/>
      <c r="M143" s="135"/>
      <c r="N143" s="138"/>
      <c r="O143" s="135"/>
      <c r="P143" s="135"/>
      <c r="Q143" s="135"/>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33"/>
      <c r="BC143" s="33"/>
      <c r="BD143" s="33"/>
    </row>
    <row r="144" spans="2:56">
      <c r="B144" s="133"/>
      <c r="C144" s="33"/>
      <c r="D144" s="33"/>
      <c r="E144" s="33"/>
      <c r="F144" s="33"/>
      <c r="G144" s="161"/>
      <c r="H144" s="247"/>
      <c r="I144" s="247"/>
      <c r="J144" s="33"/>
      <c r="K144" s="135"/>
      <c r="L144" s="160"/>
      <c r="M144" s="135"/>
      <c r="N144" s="138"/>
      <c r="O144" s="135"/>
      <c r="P144" s="135"/>
      <c r="Q144" s="135"/>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33"/>
      <c r="BC144" s="33"/>
      <c r="BD144" s="33"/>
    </row>
    <row r="145" spans="2:56">
      <c r="B145" s="133"/>
      <c r="C145" s="33"/>
      <c r="D145" s="33"/>
      <c r="E145" s="33"/>
      <c r="F145" s="33"/>
      <c r="G145" s="161"/>
      <c r="H145" s="247"/>
      <c r="I145" s="247"/>
      <c r="J145" s="33"/>
      <c r="K145" s="135"/>
      <c r="L145" s="160"/>
      <c r="M145" s="135"/>
      <c r="N145" s="138"/>
      <c r="O145" s="135"/>
      <c r="P145" s="135"/>
      <c r="Q145" s="135"/>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33"/>
      <c r="BC145" s="33"/>
      <c r="BD145" s="33"/>
    </row>
    <row r="146" spans="2:56">
      <c r="B146" s="133"/>
      <c r="C146" s="33"/>
      <c r="D146" s="33"/>
      <c r="E146" s="33"/>
      <c r="F146" s="33"/>
      <c r="G146" s="161"/>
      <c r="H146" s="247"/>
      <c r="I146" s="247"/>
      <c r="J146" s="33"/>
      <c r="K146" s="135"/>
      <c r="L146" s="160"/>
      <c r="M146" s="135"/>
      <c r="N146" s="138"/>
      <c r="O146" s="135"/>
      <c r="P146" s="135"/>
      <c r="Q146" s="135"/>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33"/>
      <c r="BC146" s="33"/>
      <c r="BD146" s="33"/>
    </row>
    <row r="147" spans="2:56">
      <c r="B147" s="133"/>
      <c r="C147" s="33"/>
      <c r="D147" s="33"/>
      <c r="E147" s="33"/>
      <c r="F147" s="33"/>
      <c r="G147" s="161"/>
      <c r="H147" s="247"/>
      <c r="I147" s="247"/>
      <c r="J147" s="33"/>
      <c r="K147" s="135"/>
      <c r="L147" s="160"/>
      <c r="M147" s="135"/>
      <c r="N147" s="138"/>
      <c r="O147" s="135"/>
      <c r="P147" s="135"/>
      <c r="Q147" s="135"/>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33"/>
      <c r="BC147" s="33"/>
      <c r="BD147" s="33"/>
    </row>
    <row r="148" spans="2:56">
      <c r="B148" s="133"/>
      <c r="C148" s="33"/>
      <c r="D148" s="33"/>
      <c r="E148" s="33"/>
      <c r="F148" s="33"/>
      <c r="G148" s="161"/>
      <c r="H148" s="247"/>
      <c r="I148" s="247"/>
      <c r="J148" s="33"/>
      <c r="K148" s="135"/>
      <c r="L148" s="160"/>
      <c r="M148" s="135"/>
      <c r="N148" s="138"/>
      <c r="O148" s="135"/>
      <c r="P148" s="135"/>
      <c r="Q148" s="135"/>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33"/>
      <c r="BC148" s="33"/>
      <c r="BD148" s="33"/>
    </row>
    <row r="149" spans="2:56">
      <c r="B149" s="133"/>
      <c r="C149" s="33"/>
      <c r="D149" s="33"/>
      <c r="E149" s="33"/>
      <c r="F149" s="33"/>
      <c r="G149" s="161"/>
      <c r="H149" s="247"/>
      <c r="I149" s="247"/>
      <c r="J149" s="33"/>
      <c r="K149" s="135"/>
      <c r="L149" s="160"/>
      <c r="M149" s="135"/>
      <c r="N149" s="138"/>
      <c r="O149" s="135"/>
      <c r="P149" s="135"/>
      <c r="Q149" s="135"/>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33"/>
      <c r="BC149" s="33"/>
      <c r="BD149" s="33"/>
    </row>
    <row r="150" spans="2:56">
      <c r="B150" s="133"/>
      <c r="C150" s="33"/>
      <c r="D150" s="33"/>
      <c r="E150" s="33"/>
      <c r="F150" s="33"/>
      <c r="G150" s="161"/>
      <c r="H150" s="247"/>
      <c r="I150" s="247"/>
      <c r="J150" s="33"/>
      <c r="K150" s="135"/>
      <c r="L150" s="160"/>
      <c r="M150" s="135"/>
      <c r="N150" s="138"/>
      <c r="O150" s="135"/>
      <c r="P150" s="135"/>
      <c r="Q150" s="135"/>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33"/>
      <c r="BC150" s="33"/>
      <c r="BD150" s="33"/>
    </row>
    <row r="151" spans="2:56">
      <c r="B151" s="165"/>
      <c r="C151" s="166"/>
      <c r="D151" s="166"/>
      <c r="E151" s="166"/>
      <c r="F151" s="166"/>
      <c r="G151" s="167"/>
      <c r="H151" s="248"/>
      <c r="I151" s="248"/>
      <c r="J151" s="166"/>
      <c r="K151" s="169"/>
      <c r="L151" s="170"/>
      <c r="M151" s="171"/>
      <c r="N151" s="172"/>
      <c r="O151" s="171"/>
      <c r="P151" s="171"/>
      <c r="Q151" s="171"/>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73"/>
      <c r="BC151" s="174"/>
    </row>
    <row r="152" spans="2:56">
      <c r="B152" s="176"/>
      <c r="H152" s="249"/>
      <c r="I152" s="249"/>
      <c r="K152" s="180"/>
      <c r="L152" s="181"/>
      <c r="M152" s="182"/>
      <c r="N152" s="183"/>
      <c r="O152" s="182"/>
      <c r="P152" s="182"/>
      <c r="Q152" s="182"/>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84"/>
      <c r="BC152" s="185"/>
    </row>
    <row r="153" spans="2:56">
      <c r="B153" s="176"/>
      <c r="H153" s="249"/>
      <c r="I153" s="249"/>
      <c r="K153" s="180"/>
      <c r="L153" s="181"/>
      <c r="M153" s="182"/>
      <c r="N153" s="183"/>
      <c r="O153" s="182"/>
      <c r="P153" s="182"/>
      <c r="Q153" s="182"/>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84"/>
      <c r="BC153" s="185"/>
    </row>
    <row r="154" spans="2:56">
      <c r="B154" s="176"/>
      <c r="H154" s="249"/>
      <c r="I154" s="249"/>
      <c r="K154" s="180"/>
      <c r="L154" s="181"/>
      <c r="M154" s="182"/>
      <c r="N154" s="183"/>
      <c r="O154" s="182"/>
      <c r="P154" s="182"/>
      <c r="Q154" s="182"/>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84"/>
      <c r="BC154" s="185"/>
    </row>
    <row r="155" spans="2:56">
      <c r="B155" s="176"/>
      <c r="H155" s="249"/>
      <c r="I155" s="249"/>
      <c r="K155" s="180"/>
      <c r="L155" s="181"/>
      <c r="M155" s="182"/>
      <c r="N155" s="183"/>
      <c r="O155" s="182"/>
      <c r="P155" s="182"/>
      <c r="Q155" s="182"/>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84"/>
      <c r="BC155" s="185"/>
    </row>
    <row r="156" spans="2:56">
      <c r="B156" s="176"/>
      <c r="H156" s="249"/>
      <c r="I156" s="249"/>
      <c r="K156" s="180"/>
      <c r="L156" s="181"/>
      <c r="M156" s="182"/>
      <c r="N156" s="183"/>
      <c r="O156" s="182"/>
      <c r="P156" s="182"/>
      <c r="Q156" s="182"/>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84"/>
      <c r="BC156" s="185"/>
    </row>
    <row r="157" spans="2:56">
      <c r="B157" s="176"/>
      <c r="H157" s="249"/>
      <c r="I157" s="249"/>
      <c r="K157" s="180"/>
      <c r="L157" s="181"/>
      <c r="M157" s="182"/>
      <c r="N157" s="183"/>
      <c r="O157" s="182"/>
      <c r="P157" s="182"/>
      <c r="Q157" s="182"/>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84"/>
      <c r="BC157" s="185"/>
    </row>
    <row r="158" spans="2:56">
      <c r="B158" s="176"/>
      <c r="H158" s="249"/>
      <c r="I158" s="249"/>
      <c r="K158" s="180"/>
      <c r="L158" s="181"/>
      <c r="M158" s="182"/>
      <c r="N158" s="183"/>
      <c r="O158" s="182"/>
      <c r="P158" s="182"/>
      <c r="Q158" s="182"/>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84"/>
      <c r="BC158" s="185"/>
    </row>
    <row r="159" spans="2:56">
      <c r="B159" s="176"/>
      <c r="H159" s="249"/>
      <c r="I159" s="249"/>
      <c r="K159" s="180"/>
      <c r="L159" s="181"/>
      <c r="M159" s="182"/>
      <c r="N159" s="183"/>
      <c r="O159" s="182"/>
      <c r="P159" s="182"/>
      <c r="Q159" s="182"/>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84"/>
      <c r="BC159" s="185"/>
    </row>
    <row r="160" spans="2:56">
      <c r="B160" s="176"/>
      <c r="H160" s="249"/>
      <c r="I160" s="249"/>
      <c r="K160" s="180"/>
      <c r="L160" s="181"/>
      <c r="M160" s="182"/>
      <c r="N160" s="183"/>
      <c r="O160" s="182"/>
      <c r="P160" s="182"/>
      <c r="Q160" s="182"/>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84"/>
      <c r="BC160" s="185"/>
    </row>
    <row r="161" spans="2:55">
      <c r="B161" s="176"/>
      <c r="H161" s="249"/>
      <c r="I161" s="249"/>
      <c r="K161" s="180"/>
      <c r="L161" s="181"/>
      <c r="M161" s="182"/>
      <c r="N161" s="183"/>
      <c r="O161" s="182"/>
      <c r="P161" s="182"/>
      <c r="Q161" s="182"/>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84"/>
      <c r="BC161" s="185"/>
    </row>
    <row r="162" spans="2:55">
      <c r="B162" s="176"/>
      <c r="H162" s="249"/>
      <c r="I162" s="249"/>
      <c r="K162" s="180"/>
      <c r="L162" s="181"/>
      <c r="M162" s="182"/>
      <c r="N162" s="183"/>
      <c r="O162" s="182"/>
      <c r="P162" s="182"/>
      <c r="Q162" s="182"/>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84"/>
      <c r="BC162" s="185"/>
    </row>
    <row r="163" spans="2:55">
      <c r="B163" s="176"/>
      <c r="H163" s="249"/>
      <c r="I163" s="249"/>
      <c r="K163" s="180"/>
      <c r="L163" s="181"/>
      <c r="M163" s="182"/>
      <c r="N163" s="183"/>
      <c r="O163" s="182"/>
      <c r="P163" s="182"/>
      <c r="Q163" s="182"/>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84"/>
      <c r="BC163" s="185"/>
    </row>
    <row r="164" spans="2:55">
      <c r="B164" s="176"/>
      <c r="H164" s="249"/>
      <c r="I164" s="249"/>
      <c r="K164" s="180"/>
      <c r="L164" s="181"/>
      <c r="M164" s="182"/>
      <c r="N164" s="183"/>
      <c r="O164" s="182"/>
      <c r="P164" s="182"/>
      <c r="Q164" s="182"/>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84"/>
      <c r="BC164" s="185"/>
    </row>
    <row r="165" spans="2:55">
      <c r="B165" s="176"/>
      <c r="H165" s="249"/>
      <c r="I165" s="249"/>
      <c r="K165" s="180"/>
      <c r="L165" s="181"/>
      <c r="M165" s="182"/>
      <c r="N165" s="183"/>
      <c r="O165" s="182"/>
      <c r="P165" s="182"/>
      <c r="Q165" s="182"/>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84"/>
      <c r="BC165" s="185"/>
    </row>
    <row r="166" spans="2:55">
      <c r="B166" s="176"/>
      <c r="H166" s="249"/>
      <c r="I166" s="249"/>
      <c r="K166" s="180"/>
      <c r="L166" s="181"/>
      <c r="M166" s="182"/>
      <c r="N166" s="183"/>
      <c r="O166" s="182"/>
      <c r="P166" s="182"/>
      <c r="Q166" s="182"/>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84"/>
      <c r="BC166" s="185"/>
    </row>
    <row r="167" spans="2:55">
      <c r="B167" s="176"/>
      <c r="H167" s="249"/>
      <c r="I167" s="249"/>
      <c r="K167" s="180"/>
      <c r="L167" s="181"/>
      <c r="M167" s="182"/>
      <c r="N167" s="183"/>
      <c r="O167" s="182"/>
      <c r="P167" s="182"/>
      <c r="Q167" s="182"/>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84"/>
      <c r="BC167" s="185"/>
    </row>
    <row r="168" spans="2:55">
      <c r="B168" s="176"/>
      <c r="H168" s="249"/>
      <c r="I168" s="249"/>
      <c r="K168" s="180"/>
      <c r="L168" s="181"/>
      <c r="M168" s="182"/>
      <c r="N168" s="183"/>
      <c r="O168" s="182"/>
      <c r="P168" s="182"/>
      <c r="Q168" s="182"/>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84"/>
      <c r="BC168" s="185"/>
    </row>
    <row r="169" spans="2:55">
      <c r="B169" s="176"/>
      <c r="H169" s="249"/>
      <c r="I169" s="249"/>
      <c r="K169" s="180"/>
      <c r="L169" s="181"/>
      <c r="M169" s="182"/>
      <c r="N169" s="183"/>
      <c r="O169" s="182"/>
      <c r="P169" s="182"/>
      <c r="Q169" s="182"/>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84"/>
      <c r="BC169" s="185"/>
    </row>
    <row r="170" spans="2:55">
      <c r="B170" s="176"/>
      <c r="H170" s="249"/>
      <c r="I170" s="249"/>
      <c r="K170" s="180"/>
      <c r="L170" s="181"/>
      <c r="M170" s="182"/>
      <c r="N170" s="183"/>
      <c r="O170" s="182"/>
      <c r="P170" s="182"/>
      <c r="Q170" s="182"/>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84"/>
      <c r="BC170" s="185"/>
    </row>
    <row r="171" spans="2:55">
      <c r="B171" s="176"/>
      <c r="H171" s="249"/>
      <c r="I171" s="249"/>
      <c r="K171" s="180"/>
      <c r="L171" s="181"/>
      <c r="M171" s="182"/>
      <c r="N171" s="183"/>
      <c r="O171" s="182"/>
      <c r="P171" s="182"/>
      <c r="Q171" s="182"/>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84"/>
      <c r="BC171" s="185"/>
    </row>
    <row r="172" spans="2:55">
      <c r="B172" s="176"/>
      <c r="H172" s="249"/>
      <c r="I172" s="249"/>
      <c r="K172" s="180"/>
      <c r="L172" s="181"/>
      <c r="M172" s="182"/>
      <c r="N172" s="183"/>
      <c r="O172" s="182"/>
      <c r="P172" s="182"/>
      <c r="Q172" s="182"/>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84"/>
      <c r="BC172" s="185"/>
    </row>
    <row r="173" spans="2:55">
      <c r="B173" s="176"/>
      <c r="H173" s="249"/>
      <c r="I173" s="249"/>
      <c r="K173" s="180"/>
      <c r="L173" s="181"/>
      <c r="M173" s="182"/>
      <c r="N173" s="183"/>
      <c r="O173" s="182"/>
      <c r="P173" s="182"/>
      <c r="Q173" s="182"/>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84"/>
      <c r="BC173" s="185"/>
    </row>
    <row r="174" spans="2:55">
      <c r="B174" s="176"/>
      <c r="H174" s="249"/>
      <c r="I174" s="249"/>
      <c r="K174" s="180"/>
      <c r="L174" s="181"/>
      <c r="M174" s="182"/>
      <c r="N174" s="183"/>
      <c r="O174" s="182"/>
      <c r="P174" s="182"/>
      <c r="Q174" s="182"/>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84"/>
      <c r="BC174" s="185"/>
    </row>
    <row r="175" spans="2:55">
      <c r="B175" s="176"/>
      <c r="H175" s="249"/>
      <c r="I175" s="249"/>
      <c r="K175" s="180"/>
      <c r="L175" s="181"/>
      <c r="M175" s="182"/>
      <c r="N175" s="183"/>
      <c r="O175" s="182"/>
      <c r="P175" s="182"/>
      <c r="Q175" s="182"/>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84"/>
      <c r="BC175" s="185"/>
    </row>
    <row r="176" spans="2:55">
      <c r="B176" s="176"/>
      <c r="H176" s="249"/>
      <c r="I176" s="249"/>
      <c r="K176" s="180"/>
      <c r="L176" s="181"/>
      <c r="M176" s="182"/>
      <c r="N176" s="183"/>
      <c r="O176" s="182"/>
      <c r="P176" s="182"/>
      <c r="Q176" s="182"/>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84"/>
      <c r="BC176" s="185"/>
    </row>
    <row r="177" spans="2:55">
      <c r="B177" s="176"/>
      <c r="K177" s="180"/>
      <c r="L177" s="181"/>
      <c r="M177" s="182"/>
      <c r="N177" s="183"/>
      <c r="O177" s="182"/>
      <c r="P177" s="182"/>
      <c r="Q177" s="182"/>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84"/>
      <c r="BC177" s="185"/>
    </row>
    <row r="178" spans="2:55">
      <c r="B178" s="176"/>
      <c r="K178" s="180"/>
      <c r="L178" s="181"/>
      <c r="M178" s="182"/>
      <c r="N178" s="183"/>
      <c r="O178" s="182"/>
      <c r="P178" s="182"/>
      <c r="Q178" s="182"/>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84"/>
      <c r="BC178" s="185"/>
    </row>
    <row r="179" spans="2:55">
      <c r="B179" s="176"/>
      <c r="K179" s="180"/>
      <c r="L179" s="181"/>
      <c r="M179" s="182"/>
      <c r="N179" s="183"/>
      <c r="O179" s="182"/>
      <c r="P179" s="182"/>
      <c r="Q179" s="182"/>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84"/>
      <c r="BC179" s="185"/>
    </row>
    <row r="180" spans="2:55">
      <c r="B180" s="176"/>
      <c r="K180" s="180"/>
      <c r="L180" s="181"/>
      <c r="M180" s="182"/>
      <c r="N180" s="183"/>
      <c r="O180" s="182"/>
      <c r="P180" s="182"/>
      <c r="Q180" s="182"/>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84"/>
      <c r="BC180" s="185"/>
    </row>
    <row r="181" spans="2:55">
      <c r="B181" s="176"/>
      <c r="K181" s="180"/>
      <c r="L181" s="181"/>
      <c r="M181" s="182"/>
      <c r="N181" s="183"/>
      <c r="O181" s="182"/>
      <c r="P181" s="182"/>
      <c r="Q181" s="182"/>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84"/>
      <c r="BC181" s="185"/>
    </row>
    <row r="182" spans="2:55">
      <c r="B182" s="176"/>
      <c r="K182" s="180"/>
      <c r="L182" s="181"/>
      <c r="M182" s="182"/>
      <c r="N182" s="183"/>
      <c r="O182" s="182"/>
      <c r="P182" s="182"/>
      <c r="Q182" s="182"/>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84"/>
      <c r="BC182" s="185"/>
    </row>
    <row r="183" spans="2:55">
      <c r="B183" s="176"/>
      <c r="K183" s="180"/>
      <c r="L183" s="181"/>
      <c r="M183" s="182"/>
      <c r="N183" s="183"/>
      <c r="O183" s="182"/>
      <c r="P183" s="182"/>
      <c r="Q183" s="182"/>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84"/>
      <c r="BC183" s="185"/>
    </row>
    <row r="184" spans="2:55">
      <c r="B184" s="176"/>
      <c r="K184" s="180"/>
      <c r="L184" s="181"/>
      <c r="M184" s="182"/>
      <c r="N184" s="183"/>
      <c r="O184" s="182"/>
      <c r="P184" s="182"/>
      <c r="Q184" s="182"/>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84"/>
      <c r="BC184" s="185"/>
    </row>
    <row r="185" spans="2:55">
      <c r="B185" s="176"/>
      <c r="K185" s="180"/>
      <c r="L185" s="181"/>
      <c r="M185" s="182"/>
      <c r="N185" s="183"/>
      <c r="O185" s="182"/>
      <c r="P185" s="182"/>
      <c r="Q185" s="182"/>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84"/>
      <c r="BC185" s="185"/>
    </row>
    <row r="186" spans="2:55">
      <c r="B186" s="176"/>
      <c r="K186" s="180"/>
      <c r="L186" s="181"/>
      <c r="M186" s="182"/>
      <c r="N186" s="183"/>
      <c r="O186" s="182"/>
      <c r="P186" s="182"/>
      <c r="Q186" s="182"/>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84"/>
      <c r="BC186" s="185"/>
    </row>
    <row r="187" spans="2:55">
      <c r="B187" s="176"/>
      <c r="K187" s="180"/>
      <c r="L187" s="181"/>
      <c r="M187" s="182"/>
      <c r="N187" s="183"/>
      <c r="O187" s="182"/>
      <c r="P187" s="182"/>
      <c r="Q187" s="182"/>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84"/>
      <c r="BC187" s="185"/>
    </row>
    <row r="188" spans="2:55">
      <c r="B188" s="176"/>
      <c r="K188" s="180"/>
      <c r="L188" s="181"/>
      <c r="M188" s="182"/>
      <c r="N188" s="183"/>
      <c r="O188" s="182"/>
      <c r="P188" s="182"/>
      <c r="Q188" s="182"/>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84"/>
      <c r="BC188" s="185"/>
    </row>
    <row r="189" spans="2:55">
      <c r="B189" s="176"/>
      <c r="K189" s="180"/>
      <c r="L189" s="181"/>
      <c r="M189" s="182"/>
      <c r="N189" s="183"/>
      <c r="O189" s="182"/>
      <c r="P189" s="182"/>
      <c r="Q189" s="182"/>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84"/>
      <c r="BC189" s="185"/>
    </row>
    <row r="190" spans="2:55">
      <c r="B190" s="176"/>
      <c r="K190" s="180"/>
      <c r="L190" s="181"/>
      <c r="M190" s="182"/>
      <c r="N190" s="183"/>
      <c r="O190" s="182"/>
      <c r="P190" s="182"/>
      <c r="Q190" s="182"/>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84"/>
      <c r="BC190" s="185"/>
    </row>
    <row r="191" spans="2:55">
      <c r="B191" s="176"/>
      <c r="K191" s="180"/>
      <c r="L191" s="181"/>
      <c r="M191" s="182"/>
      <c r="N191" s="183"/>
      <c r="O191" s="182"/>
      <c r="P191" s="182"/>
      <c r="Q191" s="182"/>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84"/>
      <c r="BC191" s="185"/>
    </row>
    <row r="192" spans="2:55">
      <c r="B192" s="176"/>
      <c r="K192" s="180"/>
      <c r="L192" s="181"/>
      <c r="M192" s="182"/>
      <c r="N192" s="183"/>
      <c r="O192" s="182"/>
      <c r="P192" s="182"/>
      <c r="Q192" s="182"/>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84"/>
      <c r="BC192" s="185"/>
    </row>
    <row r="193" spans="2:55">
      <c r="B193" s="176"/>
      <c r="K193" s="180"/>
      <c r="L193" s="181"/>
      <c r="M193" s="182"/>
      <c r="N193" s="183"/>
      <c r="O193" s="182"/>
      <c r="P193" s="182"/>
      <c r="Q193" s="182"/>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84"/>
      <c r="BC193" s="185"/>
    </row>
    <row r="194" spans="2:55">
      <c r="B194" s="176"/>
      <c r="K194" s="180"/>
      <c r="L194" s="181"/>
      <c r="M194" s="182"/>
      <c r="N194" s="183"/>
      <c r="O194" s="182"/>
      <c r="P194" s="182"/>
      <c r="Q194" s="182"/>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84"/>
      <c r="BC194" s="185"/>
    </row>
    <row r="195" spans="2:55">
      <c r="B195" s="176"/>
      <c r="K195" s="180"/>
      <c r="L195" s="181"/>
      <c r="M195" s="182"/>
      <c r="N195" s="183"/>
      <c r="O195" s="182"/>
      <c r="P195" s="182"/>
      <c r="Q195" s="182"/>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84"/>
      <c r="BC195" s="185"/>
    </row>
    <row r="196" spans="2:55">
      <c r="B196" s="176"/>
      <c r="K196" s="180"/>
      <c r="L196" s="181"/>
      <c r="M196" s="182"/>
      <c r="N196" s="183"/>
      <c r="O196" s="182"/>
      <c r="P196" s="182"/>
      <c r="Q196" s="182"/>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84"/>
      <c r="BC196" s="185"/>
    </row>
    <row r="197" spans="2:55">
      <c r="B197" s="176"/>
      <c r="K197" s="180"/>
      <c r="L197" s="181"/>
      <c r="M197" s="182"/>
      <c r="N197" s="183"/>
      <c r="O197" s="182"/>
      <c r="P197" s="182"/>
      <c r="Q197" s="182"/>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84"/>
      <c r="BC197" s="185"/>
    </row>
    <row r="198" spans="2:55">
      <c r="B198" s="176"/>
      <c r="K198" s="180"/>
      <c r="L198" s="181"/>
      <c r="M198" s="182"/>
      <c r="N198" s="183"/>
      <c r="O198" s="182"/>
      <c r="P198" s="182"/>
      <c r="Q198" s="182"/>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84"/>
      <c r="BC198" s="185"/>
    </row>
    <row r="199" spans="2:55">
      <c r="B199" s="176"/>
      <c r="K199" s="180"/>
      <c r="L199" s="181"/>
      <c r="M199" s="182"/>
      <c r="N199" s="183"/>
      <c r="O199" s="182"/>
      <c r="P199" s="182"/>
      <c r="Q199" s="182"/>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84"/>
      <c r="BC199" s="185"/>
    </row>
    <row r="200" spans="2:55">
      <c r="B200" s="176"/>
      <c r="K200" s="180"/>
      <c r="L200" s="181"/>
      <c r="M200" s="182"/>
      <c r="N200" s="183"/>
      <c r="O200" s="182"/>
      <c r="P200" s="182"/>
      <c r="Q200" s="182"/>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84"/>
      <c r="BC200" s="185"/>
    </row>
    <row r="201" spans="2:55">
      <c r="B201" s="176"/>
      <c r="K201" s="180"/>
      <c r="L201" s="181"/>
      <c r="M201" s="182"/>
      <c r="N201" s="183"/>
      <c r="O201" s="182"/>
      <c r="P201" s="182"/>
      <c r="Q201" s="182"/>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84"/>
      <c r="BC201" s="185"/>
    </row>
    <row r="202" spans="2:55">
      <c r="B202" s="176"/>
      <c r="K202" s="180"/>
      <c r="L202" s="181"/>
      <c r="M202" s="182"/>
      <c r="N202" s="183"/>
      <c r="O202" s="182"/>
      <c r="P202" s="182"/>
      <c r="Q202" s="182"/>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84"/>
      <c r="BC202" s="185"/>
    </row>
    <row r="203" spans="2:55">
      <c r="B203" s="176"/>
      <c r="K203" s="180"/>
      <c r="L203" s="181"/>
      <c r="M203" s="182"/>
      <c r="N203" s="183"/>
      <c r="O203" s="182"/>
      <c r="P203" s="182"/>
      <c r="Q203" s="182"/>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84"/>
      <c r="BC203" s="185"/>
    </row>
    <row r="204" spans="2:55">
      <c r="B204" s="176"/>
      <c r="K204" s="180"/>
      <c r="L204" s="181"/>
      <c r="M204" s="182"/>
      <c r="N204" s="183"/>
      <c r="O204" s="182"/>
      <c r="P204" s="182"/>
      <c r="Q204" s="182"/>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84"/>
      <c r="BC204" s="185"/>
    </row>
    <row r="205" spans="2:55">
      <c r="B205" s="176"/>
      <c r="K205" s="180"/>
      <c r="L205" s="181"/>
      <c r="M205" s="182"/>
      <c r="N205" s="183"/>
      <c r="O205" s="182"/>
      <c r="P205" s="182"/>
      <c r="Q205" s="182"/>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84"/>
      <c r="BC205" s="185"/>
    </row>
    <row r="206" spans="2:55">
      <c r="B206" s="176"/>
      <c r="K206" s="180"/>
      <c r="L206" s="181"/>
      <c r="M206" s="182"/>
      <c r="N206" s="183"/>
      <c r="O206" s="182"/>
      <c r="P206" s="182"/>
      <c r="Q206" s="182"/>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84"/>
      <c r="BC206" s="185"/>
    </row>
    <row r="207" spans="2:55">
      <c r="B207" s="176"/>
      <c r="K207" s="180"/>
      <c r="L207" s="181"/>
      <c r="M207" s="182"/>
      <c r="N207" s="183"/>
      <c r="O207" s="182"/>
      <c r="P207" s="182"/>
      <c r="Q207" s="182"/>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84"/>
      <c r="BC207" s="185"/>
    </row>
    <row r="208" spans="2:55">
      <c r="B208" s="176"/>
      <c r="K208" s="180"/>
      <c r="L208" s="181"/>
      <c r="M208" s="182"/>
      <c r="N208" s="183"/>
      <c r="O208" s="182"/>
      <c r="P208" s="182"/>
      <c r="Q208" s="182"/>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84"/>
      <c r="BC208" s="185"/>
    </row>
    <row r="209" spans="2:55">
      <c r="B209" s="176"/>
      <c r="K209" s="180"/>
      <c r="L209" s="181"/>
      <c r="M209" s="182"/>
      <c r="N209" s="183"/>
      <c r="O209" s="182"/>
      <c r="P209" s="182"/>
      <c r="Q209" s="182"/>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84"/>
      <c r="BC209" s="185"/>
    </row>
    <row r="210" spans="2:55">
      <c r="B210" s="176"/>
      <c r="K210" s="180"/>
      <c r="L210" s="181"/>
      <c r="M210" s="182"/>
      <c r="N210" s="183"/>
      <c r="O210" s="182"/>
      <c r="P210" s="182"/>
      <c r="Q210" s="182"/>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84"/>
      <c r="BC210" s="185"/>
    </row>
    <row r="211" spans="2:55">
      <c r="B211" s="176"/>
      <c r="K211" s="180"/>
      <c r="L211" s="181"/>
      <c r="M211" s="182"/>
      <c r="N211" s="183"/>
      <c r="O211" s="182"/>
      <c r="P211" s="182"/>
      <c r="Q211" s="182"/>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84"/>
      <c r="BC211" s="185"/>
    </row>
    <row r="212" spans="2:55">
      <c r="B212" s="176"/>
      <c r="K212" s="180"/>
      <c r="L212" s="181"/>
      <c r="M212" s="182"/>
      <c r="N212" s="183"/>
      <c r="O212" s="182"/>
      <c r="P212" s="182"/>
      <c r="Q212" s="182"/>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84"/>
      <c r="BC212" s="185"/>
    </row>
    <row r="213" spans="2:55">
      <c r="B213" s="176"/>
      <c r="K213" s="180"/>
      <c r="L213" s="181"/>
      <c r="M213" s="182"/>
      <c r="N213" s="183"/>
      <c r="O213" s="182"/>
      <c r="P213" s="182"/>
      <c r="Q213" s="182"/>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84"/>
      <c r="BC213" s="185"/>
    </row>
    <row r="214" spans="2:55">
      <c r="B214" s="176"/>
      <c r="K214" s="180"/>
      <c r="L214" s="181"/>
      <c r="M214" s="182"/>
      <c r="N214" s="183"/>
      <c r="O214" s="182"/>
      <c r="P214" s="182"/>
      <c r="Q214" s="182"/>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84"/>
      <c r="BC214" s="185"/>
    </row>
    <row r="215" spans="2:55">
      <c r="B215" s="176"/>
      <c r="K215" s="180"/>
      <c r="L215" s="181"/>
      <c r="M215" s="182"/>
      <c r="N215" s="183"/>
      <c r="O215" s="182"/>
      <c r="P215" s="182"/>
      <c r="Q215" s="182"/>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84"/>
      <c r="BC215" s="185"/>
    </row>
    <row r="216" spans="2:55">
      <c r="B216" s="176"/>
      <c r="K216" s="180"/>
      <c r="L216" s="181"/>
      <c r="M216" s="182"/>
      <c r="N216" s="183"/>
      <c r="O216" s="182"/>
      <c r="P216" s="182"/>
      <c r="Q216" s="182"/>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84"/>
      <c r="BC216" s="185"/>
    </row>
    <row r="217" spans="2:55">
      <c r="B217" s="176"/>
      <c r="K217" s="180"/>
      <c r="L217" s="181"/>
      <c r="M217" s="182"/>
      <c r="N217" s="183"/>
      <c r="O217" s="182"/>
      <c r="P217" s="182"/>
      <c r="Q217" s="182"/>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84"/>
      <c r="BC217" s="185"/>
    </row>
    <row r="218" spans="2:55">
      <c r="B218" s="176"/>
      <c r="K218" s="180"/>
      <c r="L218" s="181"/>
      <c r="M218" s="182"/>
      <c r="N218" s="183"/>
      <c r="O218" s="182"/>
      <c r="P218" s="182"/>
      <c r="Q218" s="182"/>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84"/>
      <c r="BC218" s="185"/>
    </row>
    <row r="219" spans="2:55">
      <c r="B219" s="176"/>
      <c r="K219" s="180"/>
      <c r="L219" s="181"/>
      <c r="M219" s="182"/>
      <c r="N219" s="183"/>
      <c r="O219" s="182"/>
      <c r="P219" s="182"/>
      <c r="Q219" s="182"/>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84"/>
      <c r="BC219" s="185"/>
    </row>
    <row r="220" spans="2:55">
      <c r="B220" s="176"/>
      <c r="K220" s="180"/>
      <c r="L220" s="181"/>
      <c r="M220" s="182"/>
      <c r="N220" s="183"/>
      <c r="O220" s="182"/>
      <c r="P220" s="182"/>
      <c r="Q220" s="182"/>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84"/>
      <c r="BC220" s="185"/>
    </row>
    <row r="221" spans="2:55">
      <c r="B221" s="176"/>
      <c r="K221" s="180"/>
      <c r="L221" s="181"/>
      <c r="M221" s="182"/>
      <c r="N221" s="183"/>
      <c r="O221" s="182"/>
      <c r="P221" s="182"/>
      <c r="Q221" s="182"/>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84"/>
      <c r="BC221" s="185"/>
    </row>
    <row r="222" spans="2:55">
      <c r="B222" s="176"/>
      <c r="K222" s="180"/>
      <c r="L222" s="181"/>
      <c r="M222" s="182"/>
      <c r="N222" s="183"/>
      <c r="O222" s="182"/>
      <c r="P222" s="182"/>
      <c r="Q222" s="182"/>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84"/>
      <c r="BC222" s="185"/>
    </row>
    <row r="223" spans="2:55">
      <c r="B223" s="176"/>
      <c r="K223" s="180"/>
      <c r="L223" s="181"/>
      <c r="M223" s="182"/>
      <c r="N223" s="183"/>
      <c r="O223" s="182"/>
      <c r="P223" s="182"/>
      <c r="Q223" s="182"/>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84"/>
      <c r="BC223" s="185"/>
    </row>
    <row r="224" spans="2:55">
      <c r="B224" s="176"/>
      <c r="K224" s="180"/>
      <c r="L224" s="181"/>
      <c r="M224" s="182"/>
      <c r="N224" s="183"/>
      <c r="O224" s="182"/>
      <c r="P224" s="182"/>
      <c r="Q224" s="182"/>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84"/>
      <c r="BC224" s="185"/>
    </row>
    <row r="225" spans="2:55">
      <c r="B225" s="176"/>
      <c r="K225" s="180"/>
      <c r="L225" s="181"/>
      <c r="M225" s="182"/>
      <c r="N225" s="183"/>
      <c r="O225" s="182"/>
      <c r="P225" s="182"/>
      <c r="Q225" s="182"/>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84"/>
      <c r="BC225" s="185"/>
    </row>
    <row r="226" spans="2:55">
      <c r="B226" s="176"/>
      <c r="K226" s="180"/>
      <c r="L226" s="181"/>
      <c r="M226" s="182"/>
      <c r="N226" s="183"/>
      <c r="O226" s="182"/>
      <c r="P226" s="182"/>
      <c r="Q226" s="182"/>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84"/>
      <c r="BC226" s="185"/>
    </row>
    <row r="227" spans="2:55">
      <c r="B227" s="176"/>
      <c r="K227" s="180"/>
      <c r="L227" s="181"/>
      <c r="M227" s="182"/>
      <c r="N227" s="183"/>
      <c r="O227" s="182"/>
      <c r="P227" s="182"/>
      <c r="Q227" s="182"/>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84"/>
      <c r="BC227" s="185"/>
    </row>
    <row r="228" spans="2:55">
      <c r="B228" s="176"/>
      <c r="K228" s="180"/>
      <c r="L228" s="181"/>
      <c r="M228" s="182"/>
      <c r="N228" s="183"/>
      <c r="O228" s="182"/>
      <c r="P228" s="182"/>
      <c r="Q228" s="182"/>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84"/>
      <c r="BC228" s="185"/>
    </row>
    <row r="229" spans="2:55">
      <c r="B229" s="176"/>
      <c r="K229" s="180"/>
      <c r="L229" s="181"/>
      <c r="M229" s="182"/>
      <c r="N229" s="183"/>
      <c r="O229" s="182"/>
      <c r="P229" s="182"/>
      <c r="Q229" s="182"/>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84"/>
      <c r="BC229" s="185"/>
    </row>
    <row r="230" spans="2:55">
      <c r="B230" s="176"/>
      <c r="K230" s="180"/>
      <c r="L230" s="181"/>
      <c r="M230" s="182"/>
      <c r="N230" s="183"/>
      <c r="O230" s="182"/>
      <c r="P230" s="182"/>
      <c r="Q230" s="182"/>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84"/>
      <c r="BC230" s="185"/>
    </row>
    <row r="231" spans="2:55">
      <c r="B231" s="176"/>
      <c r="K231" s="180"/>
      <c r="L231" s="181"/>
      <c r="M231" s="182"/>
      <c r="N231" s="183"/>
      <c r="O231" s="182"/>
      <c r="P231" s="182"/>
      <c r="Q231" s="182"/>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84"/>
      <c r="BC231" s="185"/>
    </row>
    <row r="232" spans="2:55">
      <c r="B232" s="176"/>
      <c r="K232" s="180"/>
      <c r="L232" s="181"/>
      <c r="M232" s="182"/>
      <c r="N232" s="183"/>
      <c r="O232" s="182"/>
      <c r="P232" s="182"/>
      <c r="Q232" s="182"/>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84"/>
      <c r="BC232" s="185"/>
    </row>
    <row r="233" spans="2:55">
      <c r="B233" s="176"/>
      <c r="K233" s="180"/>
      <c r="L233" s="181"/>
      <c r="M233" s="182"/>
      <c r="N233" s="183"/>
      <c r="O233" s="182"/>
      <c r="P233" s="182"/>
      <c r="Q233" s="182"/>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84"/>
      <c r="BC233" s="185"/>
    </row>
    <row r="234" spans="2:55">
      <c r="B234" s="176"/>
      <c r="K234" s="180"/>
      <c r="L234" s="181"/>
      <c r="M234" s="182"/>
      <c r="N234" s="183"/>
      <c r="O234" s="182"/>
      <c r="P234" s="182"/>
      <c r="Q234" s="182"/>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84"/>
      <c r="BC234" s="185"/>
    </row>
    <row r="235" spans="2:55">
      <c r="B235" s="176"/>
      <c r="K235" s="180"/>
      <c r="L235" s="181"/>
      <c r="M235" s="182"/>
      <c r="N235" s="183"/>
      <c r="O235" s="182"/>
      <c r="P235" s="182"/>
      <c r="Q235" s="182"/>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84"/>
      <c r="BC235" s="185"/>
    </row>
    <row r="236" spans="2:55">
      <c r="B236" s="176"/>
      <c r="K236" s="180"/>
      <c r="L236" s="181"/>
      <c r="M236" s="182"/>
      <c r="N236" s="183"/>
      <c r="O236" s="182"/>
      <c r="P236" s="182"/>
      <c r="Q236" s="182"/>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84"/>
      <c r="BC236" s="185"/>
    </row>
    <row r="237" spans="2:55">
      <c r="B237" s="176"/>
      <c r="K237" s="180"/>
      <c r="L237" s="181"/>
      <c r="M237" s="182"/>
      <c r="N237" s="183"/>
      <c r="O237" s="182"/>
      <c r="P237" s="182"/>
      <c r="Q237" s="182"/>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84"/>
      <c r="BC237" s="185"/>
    </row>
    <row r="238" spans="2:55">
      <c r="B238" s="176"/>
      <c r="K238" s="180"/>
      <c r="L238" s="181"/>
      <c r="M238" s="182"/>
      <c r="N238" s="183"/>
      <c r="O238" s="182"/>
      <c r="P238" s="182"/>
      <c r="Q238" s="182"/>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84"/>
      <c r="BC238" s="185"/>
    </row>
    <row r="239" spans="2:55">
      <c r="B239" s="176"/>
      <c r="K239" s="180"/>
      <c r="L239" s="181"/>
      <c r="M239" s="182"/>
      <c r="N239" s="183"/>
      <c r="O239" s="182"/>
      <c r="P239" s="182"/>
      <c r="Q239" s="182"/>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84"/>
      <c r="BC239" s="185"/>
    </row>
    <row r="240" spans="2:55">
      <c r="B240" s="176"/>
      <c r="K240" s="180"/>
      <c r="L240" s="181"/>
      <c r="M240" s="182"/>
      <c r="N240" s="183"/>
      <c r="O240" s="182"/>
      <c r="P240" s="182"/>
      <c r="Q240" s="182"/>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84"/>
      <c r="BC240" s="185"/>
    </row>
    <row r="241" spans="2:55">
      <c r="B241" s="176"/>
      <c r="K241" s="180"/>
      <c r="L241" s="181"/>
      <c r="M241" s="182"/>
      <c r="N241" s="183"/>
      <c r="O241" s="182"/>
      <c r="P241" s="182"/>
      <c r="Q241" s="182"/>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84"/>
      <c r="BC241" s="185"/>
    </row>
    <row r="242" spans="2:55">
      <c r="B242" s="176"/>
      <c r="K242" s="180"/>
      <c r="L242" s="181"/>
      <c r="M242" s="182"/>
      <c r="N242" s="183"/>
      <c r="O242" s="182"/>
      <c r="P242" s="182"/>
      <c r="Q242" s="182"/>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84"/>
      <c r="BC242" s="185"/>
    </row>
    <row r="243" spans="2:55">
      <c r="B243" s="176"/>
      <c r="K243" s="180"/>
      <c r="L243" s="181"/>
      <c r="M243" s="182"/>
      <c r="N243" s="183"/>
      <c r="O243" s="182"/>
      <c r="P243" s="182"/>
      <c r="Q243" s="182"/>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84"/>
      <c r="BC243" s="185"/>
    </row>
    <row r="244" spans="2:55">
      <c r="B244" s="176"/>
      <c r="K244" s="180"/>
      <c r="L244" s="181"/>
      <c r="M244" s="182"/>
      <c r="N244" s="183"/>
      <c r="O244" s="182"/>
      <c r="P244" s="182"/>
      <c r="Q244" s="182"/>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84"/>
      <c r="BC244" s="185"/>
    </row>
    <row r="245" spans="2:55">
      <c r="B245" s="176"/>
      <c r="K245" s="180"/>
      <c r="L245" s="181"/>
      <c r="M245" s="182"/>
      <c r="N245" s="183"/>
      <c r="O245" s="182"/>
      <c r="P245" s="182"/>
      <c r="Q245" s="182"/>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84"/>
      <c r="BC245" s="185"/>
    </row>
    <row r="246" spans="2:55">
      <c r="B246" s="176"/>
      <c r="K246" s="180"/>
      <c r="L246" s="181"/>
      <c r="M246" s="182"/>
      <c r="N246" s="183"/>
      <c r="O246" s="182"/>
      <c r="P246" s="182"/>
      <c r="Q246" s="182"/>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84"/>
      <c r="BC246" s="185"/>
    </row>
    <row r="247" spans="2:55">
      <c r="B247" s="176"/>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84"/>
      <c r="BC247" s="185"/>
    </row>
    <row r="248" spans="2:55">
      <c r="B248" s="176"/>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84"/>
      <c r="BC248" s="185"/>
    </row>
    <row r="249" spans="2:55">
      <c r="B249" s="176"/>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84"/>
      <c r="BC249" s="185"/>
    </row>
    <row r="250" spans="2:55">
      <c r="B250" s="176"/>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84"/>
      <c r="BC250" s="185"/>
    </row>
    <row r="251" spans="2:55">
      <c r="B251" s="176"/>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84"/>
      <c r="BC251" s="185"/>
    </row>
    <row r="252" spans="2:55">
      <c r="B252" s="176"/>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84"/>
      <c r="BC252" s="185"/>
    </row>
    <row r="253" spans="2:55">
      <c r="B253" s="176"/>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84"/>
      <c r="BC253" s="185"/>
    </row>
    <row r="254" spans="2:55">
      <c r="B254" s="176"/>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84"/>
      <c r="BC254" s="185"/>
    </row>
    <row r="255" spans="2:55">
      <c r="B255" s="176"/>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84"/>
      <c r="BC255" s="185"/>
    </row>
    <row r="256" spans="2:55">
      <c r="B256" s="176"/>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84"/>
      <c r="BC256" s="185"/>
    </row>
    <row r="257" spans="2:55">
      <c r="B257" s="176"/>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84"/>
      <c r="BC257" s="185"/>
    </row>
    <row r="258" spans="2:55">
      <c r="B258" s="176"/>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84"/>
      <c r="BC258" s="185"/>
    </row>
    <row r="259" spans="2:55">
      <c r="B259" s="176"/>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84"/>
      <c r="BC259" s="185"/>
    </row>
    <row r="260" spans="2:55">
      <c r="B260" s="176"/>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84"/>
      <c r="BC260" s="185"/>
    </row>
    <row r="261" spans="2:55">
      <c r="B261" s="176"/>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84"/>
      <c r="BC261" s="185"/>
    </row>
    <row r="262" spans="2:55">
      <c r="B262" s="176"/>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84"/>
      <c r="BC262" s="185"/>
    </row>
    <row r="263" spans="2:55">
      <c r="B263" s="176"/>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84"/>
      <c r="BC263" s="185"/>
    </row>
    <row r="264" spans="2:55">
      <c r="B264" s="176"/>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84"/>
      <c r="BC264" s="185"/>
    </row>
    <row r="265" spans="2:55">
      <c r="B265" s="176"/>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84"/>
      <c r="BC265" s="185"/>
    </row>
    <row r="266" spans="2:55">
      <c r="B266" s="176"/>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84"/>
      <c r="BC266" s="185"/>
    </row>
    <row r="267" spans="2:55">
      <c r="B267" s="176"/>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84"/>
      <c r="BC267" s="185"/>
    </row>
    <row r="268" spans="2:55">
      <c r="B268" s="176"/>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84"/>
      <c r="BC268" s="185"/>
    </row>
    <row r="269" spans="2:55">
      <c r="B269" s="176"/>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84"/>
      <c r="BC269" s="185"/>
    </row>
    <row r="270" spans="2:55">
      <c r="B270" s="176"/>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84"/>
      <c r="BC270" s="185"/>
    </row>
    <row r="271" spans="2:55">
      <c r="B271" s="176"/>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84"/>
      <c r="BC271" s="185"/>
    </row>
    <row r="272" spans="2:55">
      <c r="B272" s="176"/>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84"/>
      <c r="BC272" s="185"/>
    </row>
    <row r="273" spans="2:55">
      <c r="B273" s="176"/>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84"/>
      <c r="BC273" s="185"/>
    </row>
    <row r="274" spans="2:55">
      <c r="B274" s="176"/>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84"/>
      <c r="BC274" s="185"/>
    </row>
    <row r="275" spans="2:55">
      <c r="B275" s="176"/>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84"/>
      <c r="BC275" s="185"/>
    </row>
    <row r="276" spans="2:55">
      <c r="B276" s="176"/>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84"/>
      <c r="BC276" s="185"/>
    </row>
    <row r="277" spans="2:55">
      <c r="B277" s="176"/>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84"/>
      <c r="BC277" s="185"/>
    </row>
    <row r="278" spans="2:55">
      <c r="B278" s="176"/>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84"/>
      <c r="BC278" s="185"/>
    </row>
    <row r="279" spans="2:55">
      <c r="B279" s="176"/>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84"/>
      <c r="BC279" s="185"/>
    </row>
    <row r="280" spans="2:55">
      <c r="B280" s="176"/>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84"/>
      <c r="BC280" s="185"/>
    </row>
    <row r="281" spans="2:55">
      <c r="B281" s="176"/>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84"/>
      <c r="BC281" s="185"/>
    </row>
    <row r="282" spans="2:55">
      <c r="B282" s="176"/>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84"/>
      <c r="BC282" s="185"/>
    </row>
    <row r="283" spans="2:55">
      <c r="B283" s="176"/>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84"/>
      <c r="BC283" s="185"/>
    </row>
    <row r="284" spans="2:55">
      <c r="B284" s="176"/>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84"/>
      <c r="BC284" s="185"/>
    </row>
    <row r="285" spans="2:55">
      <c r="B285" s="176"/>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84"/>
      <c r="BC285" s="185"/>
    </row>
    <row r="286" spans="2:55">
      <c r="B286" s="176"/>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84"/>
      <c r="BC286" s="185"/>
    </row>
    <row r="287" spans="2:55">
      <c r="B287" s="176"/>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84"/>
      <c r="BC287" s="185"/>
    </row>
    <row r="288" spans="2:55">
      <c r="B288" s="176"/>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84"/>
      <c r="BC288" s="185"/>
    </row>
    <row r="289" spans="2:55">
      <c r="B289" s="176"/>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84"/>
      <c r="BC289" s="185"/>
    </row>
    <row r="290" spans="2:55">
      <c r="B290" s="176"/>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84"/>
      <c r="BC290" s="185"/>
    </row>
    <row r="291" spans="2:55">
      <c r="B291" s="176"/>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84"/>
      <c r="BC291" s="185"/>
    </row>
    <row r="292" spans="2:55">
      <c r="B292" s="176"/>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84"/>
      <c r="BC292" s="185"/>
    </row>
    <row r="293" spans="2:55">
      <c r="B293" s="176"/>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84"/>
      <c r="BC293" s="185"/>
    </row>
    <row r="294" spans="2:55">
      <c r="B294" s="176"/>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84"/>
      <c r="BC294" s="185"/>
    </row>
    <row r="295" spans="2:55">
      <c r="B295" s="176"/>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84"/>
      <c r="BC295" s="185"/>
    </row>
    <row r="296" spans="2:55">
      <c r="B296" s="176"/>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84"/>
      <c r="BC296" s="185"/>
    </row>
    <row r="297" spans="2:55">
      <c r="B297" s="176"/>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84"/>
      <c r="BC297" s="185"/>
    </row>
    <row r="298" spans="2:55">
      <c r="B298" s="176"/>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84"/>
      <c r="BC298" s="185"/>
    </row>
    <row r="299" spans="2:55">
      <c r="B299" s="176"/>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84"/>
      <c r="BC299" s="185"/>
    </row>
    <row r="300" spans="2:55">
      <c r="B300" s="176"/>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84"/>
      <c r="BC300" s="185"/>
    </row>
    <row r="301" spans="2:55">
      <c r="B301" s="176"/>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84"/>
      <c r="BC301" s="185"/>
    </row>
    <row r="302" spans="2:55">
      <c r="B302" s="176"/>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84"/>
      <c r="BC302" s="185"/>
    </row>
    <row r="303" spans="2:55">
      <c r="B303" s="176"/>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84"/>
      <c r="BC303" s="185"/>
    </row>
    <row r="304" spans="2:55">
      <c r="B304" s="176"/>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84"/>
      <c r="BC304" s="185"/>
    </row>
    <row r="305" spans="2:55">
      <c r="B305" s="176"/>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84"/>
      <c r="BC305" s="185"/>
    </row>
    <row r="306" spans="2:55">
      <c r="B306" s="176"/>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84"/>
      <c r="BC306" s="185"/>
    </row>
    <row r="307" spans="2:55">
      <c r="B307" s="176"/>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84"/>
      <c r="BC307" s="185"/>
    </row>
    <row r="308" spans="2:55">
      <c r="B308" s="176"/>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84"/>
      <c r="BC308" s="185"/>
    </row>
    <row r="309" spans="2:55">
      <c r="B309" s="176"/>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84"/>
      <c r="BC309" s="185"/>
    </row>
    <row r="310" spans="2:55">
      <c r="B310" s="176"/>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84"/>
      <c r="BC310" s="185"/>
    </row>
    <row r="311" spans="2:55">
      <c r="B311" s="176"/>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84"/>
      <c r="BC311" s="185"/>
    </row>
    <row r="312" spans="2:55">
      <c r="B312" s="176"/>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84"/>
      <c r="BC312" s="185"/>
    </row>
    <row r="313" spans="2:55">
      <c r="B313" s="176"/>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84"/>
      <c r="BC313" s="185"/>
    </row>
    <row r="314" spans="2:55">
      <c r="B314" s="176"/>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84"/>
      <c r="BC314" s="185"/>
    </row>
    <row r="315" spans="2:55">
      <c r="B315" s="176"/>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84"/>
      <c r="BC315" s="185"/>
    </row>
    <row r="316" spans="2:55">
      <c r="B316" s="176"/>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84"/>
      <c r="BC316" s="185"/>
    </row>
    <row r="317" spans="2:55">
      <c r="B317" s="176"/>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84"/>
      <c r="BC317" s="185"/>
    </row>
    <row r="318" spans="2:55">
      <c r="B318" s="176"/>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84"/>
      <c r="BC318" s="185"/>
    </row>
    <row r="319" spans="2:55">
      <c r="B319" s="176"/>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84"/>
      <c r="BC319" s="185"/>
    </row>
    <row r="320" spans="2:55">
      <c r="B320" s="176"/>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84"/>
      <c r="BC320" s="185"/>
    </row>
    <row r="321" spans="2:55">
      <c r="B321" s="176"/>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84"/>
      <c r="BC321" s="185"/>
    </row>
    <row r="322" spans="2:55">
      <c r="B322" s="176"/>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84"/>
      <c r="BC322" s="185"/>
    </row>
    <row r="323" spans="2:55">
      <c r="B323" s="176"/>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84"/>
      <c r="BC323" s="185"/>
    </row>
    <row r="324" spans="2:55">
      <c r="B324" s="176"/>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84"/>
      <c r="BC324" s="185"/>
    </row>
    <row r="325" spans="2:55">
      <c r="B325" s="176"/>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84"/>
      <c r="BC325" s="185"/>
    </row>
    <row r="326" spans="2:55">
      <c r="B326" s="176"/>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84"/>
      <c r="BC326" s="185"/>
    </row>
    <row r="327" spans="2:55">
      <c r="B327" s="176"/>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84"/>
      <c r="BC327" s="185"/>
    </row>
    <row r="328" spans="2:55">
      <c r="B328" s="176"/>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84"/>
      <c r="BC328" s="185"/>
    </row>
    <row r="329" spans="2:55">
      <c r="B329" s="176"/>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84"/>
      <c r="BC329" s="185"/>
    </row>
    <row r="330" spans="2:55">
      <c r="B330" s="176"/>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84"/>
      <c r="BC330" s="185"/>
    </row>
    <row r="331" spans="2:55">
      <c r="B331" s="176"/>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84"/>
      <c r="BC331" s="185"/>
    </row>
    <row r="332" spans="2:55">
      <c r="B332" s="176"/>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84"/>
      <c r="BC332" s="185"/>
    </row>
    <row r="333" spans="2:55">
      <c r="B333" s="176"/>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84"/>
      <c r="BC333" s="185"/>
    </row>
    <row r="334" spans="2:55">
      <c r="B334" s="176"/>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84"/>
      <c r="BC334" s="185"/>
    </row>
    <row r="335" spans="2:55">
      <c r="B335" s="176"/>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84"/>
      <c r="BC335" s="185"/>
    </row>
    <row r="336" spans="2:55">
      <c r="B336" s="176"/>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84"/>
      <c r="BC336" s="185"/>
    </row>
    <row r="337" spans="2:55">
      <c r="B337" s="176"/>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84"/>
      <c r="BC337" s="185"/>
    </row>
    <row r="338" spans="2:55">
      <c r="B338" s="176"/>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84"/>
      <c r="BC338" s="185"/>
    </row>
    <row r="339" spans="2:55">
      <c r="B339" s="176"/>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84"/>
      <c r="BC339" s="185"/>
    </row>
    <row r="340" spans="2:55">
      <c r="B340" s="176"/>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84"/>
      <c r="BC340" s="185"/>
    </row>
    <row r="341" spans="2:55">
      <c r="B341" s="176"/>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84"/>
      <c r="BC341" s="185"/>
    </row>
    <row r="342" spans="2:55">
      <c r="B342" s="176"/>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84"/>
      <c r="BC342" s="185"/>
    </row>
    <row r="343" spans="2:55">
      <c r="B343" s="176"/>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84"/>
      <c r="BC343" s="185"/>
    </row>
    <row r="344" spans="2:55">
      <c r="B344" s="176"/>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84"/>
      <c r="BC344" s="185"/>
    </row>
    <row r="345" spans="2:55">
      <c r="B345" s="176"/>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84"/>
      <c r="BC345" s="185"/>
    </row>
    <row r="346" spans="2:55">
      <c r="B346" s="176"/>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84"/>
      <c r="BC346" s="185"/>
    </row>
    <row r="347" spans="2:55">
      <c r="B347" s="176"/>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84"/>
      <c r="BC347" s="185"/>
    </row>
    <row r="348" spans="2:55">
      <c r="B348" s="176"/>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84"/>
      <c r="BC348" s="185"/>
    </row>
    <row r="349" spans="2:55">
      <c r="B349" s="176"/>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84"/>
      <c r="BC349" s="185"/>
    </row>
    <row r="350" spans="2:55">
      <c r="B350" s="176"/>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84"/>
      <c r="BC350" s="185"/>
    </row>
    <row r="351" spans="2:55">
      <c r="B351" s="176"/>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84"/>
      <c r="BC351" s="185"/>
    </row>
    <row r="352" spans="2:55">
      <c r="B352" s="176"/>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84"/>
      <c r="BC352" s="185"/>
    </row>
    <row r="353" spans="2:55">
      <c r="B353" s="176"/>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84"/>
      <c r="BC353" s="185"/>
    </row>
    <row r="354" spans="2:55">
      <c r="B354" s="176"/>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84"/>
      <c r="BC354" s="185"/>
    </row>
    <row r="355" spans="2:55">
      <c r="B355" s="176"/>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84"/>
      <c r="BC355" s="185"/>
    </row>
    <row r="356" spans="2:55">
      <c r="B356" s="176"/>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84"/>
      <c r="BC356" s="185"/>
    </row>
    <row r="357" spans="2:55">
      <c r="B357" s="176"/>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84"/>
      <c r="BC357" s="185"/>
    </row>
    <row r="358" spans="2:55">
      <c r="B358" s="176"/>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84"/>
      <c r="BC358" s="185"/>
    </row>
    <row r="359" spans="2:55">
      <c r="B359" s="176"/>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84"/>
      <c r="BC359" s="185"/>
    </row>
    <row r="360" spans="2:55">
      <c r="B360" s="176"/>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84"/>
      <c r="BC360" s="185"/>
    </row>
    <row r="361" spans="2:55">
      <c r="B361" s="176"/>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84"/>
      <c r="BC361" s="185"/>
    </row>
    <row r="362" spans="2:55">
      <c r="B362" s="176"/>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84"/>
      <c r="BC362" s="185"/>
    </row>
    <row r="363" spans="2:55">
      <c r="B363" s="176"/>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84"/>
      <c r="BC363" s="185"/>
    </row>
    <row r="364" spans="2:55">
      <c r="B364" s="176"/>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84"/>
      <c r="BC364" s="185"/>
    </row>
    <row r="365" spans="2:55">
      <c r="B365" s="176"/>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84"/>
      <c r="BC365" s="185"/>
    </row>
    <row r="366" spans="2:55">
      <c r="B366" s="176"/>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84"/>
      <c r="BC366" s="185"/>
    </row>
    <row r="367" spans="2:55">
      <c r="B367" s="176"/>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84"/>
      <c r="BC367" s="185"/>
    </row>
    <row r="368" spans="2:55">
      <c r="B368" s="176"/>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84"/>
      <c r="BC368" s="185"/>
    </row>
    <row r="369" spans="2:55">
      <c r="B369" s="176"/>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84"/>
      <c r="BC369" s="185"/>
    </row>
    <row r="370" spans="2:55">
      <c r="B370" s="176"/>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84"/>
      <c r="BC370" s="185"/>
    </row>
    <row r="371" spans="2:55">
      <c r="B371" s="176"/>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84"/>
      <c r="BC371" s="185"/>
    </row>
    <row r="372" spans="2:55">
      <c r="B372" s="176"/>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84"/>
      <c r="BC372" s="185"/>
    </row>
    <row r="373" spans="2:55">
      <c r="B373" s="176"/>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84"/>
      <c r="BC373" s="185"/>
    </row>
    <row r="374" spans="2:55">
      <c r="B374" s="176"/>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84"/>
      <c r="BC374" s="185"/>
    </row>
    <row r="375" spans="2:55">
      <c r="B375" s="176"/>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84"/>
      <c r="BC375" s="185"/>
    </row>
    <row r="376" spans="2:55">
      <c r="B376" s="176"/>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84"/>
      <c r="BC376" s="185"/>
    </row>
    <row r="377" spans="2:55">
      <c r="B377" s="176"/>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84"/>
      <c r="BC377" s="185"/>
    </row>
    <row r="378" spans="2:55">
      <c r="B378" s="176"/>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84"/>
      <c r="BC378" s="185"/>
    </row>
    <row r="379" spans="2:55">
      <c r="B379" s="176"/>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84"/>
      <c r="BC379" s="185"/>
    </row>
    <row r="380" spans="2:55">
      <c r="B380" s="176"/>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84"/>
      <c r="BC380" s="185"/>
    </row>
    <row r="381" spans="2:55">
      <c r="B381" s="176"/>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84"/>
      <c r="BC381" s="185"/>
    </row>
    <row r="382" spans="2:55">
      <c r="B382" s="176"/>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84"/>
      <c r="BC382" s="185"/>
    </row>
    <row r="383" spans="2:55">
      <c r="B383" s="176"/>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84"/>
      <c r="BC383" s="185"/>
    </row>
    <row r="384" spans="2:55">
      <c r="B384" s="176"/>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84"/>
      <c r="BC384" s="185"/>
    </row>
    <row r="385" spans="2:55">
      <c r="B385" s="176"/>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84"/>
      <c r="BC385" s="185"/>
    </row>
    <row r="386" spans="2:55">
      <c r="B386" s="176"/>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84"/>
      <c r="BC386" s="185"/>
    </row>
    <row r="387" spans="2:55">
      <c r="B387" s="176"/>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84"/>
      <c r="BC387" s="185"/>
    </row>
    <row r="388" spans="2:55">
      <c r="B388" s="176"/>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84"/>
      <c r="BC388" s="185"/>
    </row>
    <row r="389" spans="2:55">
      <c r="B389" s="176"/>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84"/>
      <c r="BC389" s="185"/>
    </row>
    <row r="390" spans="2:55">
      <c r="B390" s="176"/>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84"/>
      <c r="BC390" s="185"/>
    </row>
    <row r="391" spans="2:55">
      <c r="B391" s="176"/>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84"/>
      <c r="BC391" s="185"/>
    </row>
    <row r="392" spans="2:55">
      <c r="B392" s="176"/>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84"/>
      <c r="BC392" s="185"/>
    </row>
    <row r="393" spans="2:55">
      <c r="B393" s="176"/>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84"/>
      <c r="BC393" s="185"/>
    </row>
    <row r="394" spans="2:55">
      <c r="B394" s="176"/>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84"/>
      <c r="BC394" s="185"/>
    </row>
    <row r="395" spans="2:55">
      <c r="B395" s="176"/>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84"/>
      <c r="BC395" s="185"/>
    </row>
    <row r="396" spans="2:55">
      <c r="B396" s="176"/>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84"/>
      <c r="BC396" s="185"/>
    </row>
    <row r="397" spans="2:55">
      <c r="B397" s="176"/>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84"/>
      <c r="BC397" s="185"/>
    </row>
    <row r="398" spans="2:55">
      <c r="B398" s="176"/>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84"/>
      <c r="BC398" s="185"/>
    </row>
    <row r="399" spans="2:55">
      <c r="B399" s="176"/>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84"/>
      <c r="BC399" s="185"/>
    </row>
    <row r="400" spans="2:55">
      <c r="B400" s="176"/>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84"/>
      <c r="BC400" s="185"/>
    </row>
    <row r="401" spans="2:55">
      <c r="B401" s="176"/>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84"/>
      <c r="BC401" s="185"/>
    </row>
    <row r="402" spans="2:55">
      <c r="B402" s="176"/>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84"/>
      <c r="BC402" s="185"/>
    </row>
    <row r="403" spans="2:55">
      <c r="B403" s="176"/>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84"/>
      <c r="BC403" s="185"/>
    </row>
    <row r="404" spans="2:55">
      <c r="B404" s="176"/>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84"/>
      <c r="BC404" s="185"/>
    </row>
    <row r="405" spans="2:55">
      <c r="B405" s="176"/>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84"/>
      <c r="BC405" s="185"/>
    </row>
    <row r="406" spans="2:55">
      <c r="B406" s="176"/>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84"/>
      <c r="BC406" s="185"/>
    </row>
    <row r="407" spans="2:55">
      <c r="B407" s="176"/>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84"/>
      <c r="BC407" s="185"/>
    </row>
    <row r="408" spans="2:55">
      <c r="B408" s="176"/>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84"/>
      <c r="BC408" s="185"/>
    </row>
    <row r="409" spans="2:55">
      <c r="B409" s="176"/>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84"/>
      <c r="BC409" s="185"/>
    </row>
    <row r="410" spans="2:55">
      <c r="B410" s="176"/>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84"/>
      <c r="BC410" s="185"/>
    </row>
    <row r="411" spans="2:55">
      <c r="B411" s="176"/>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84"/>
      <c r="BC411" s="185"/>
    </row>
    <row r="412" spans="2:55">
      <c r="B412" s="176"/>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84"/>
      <c r="BC412" s="185"/>
    </row>
    <row r="413" spans="2:55">
      <c r="B413" s="176"/>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84"/>
      <c r="BC413" s="185"/>
    </row>
    <row r="414" spans="2:55">
      <c r="B414" s="176"/>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84"/>
      <c r="BC414" s="185"/>
    </row>
    <row r="415" spans="2:55">
      <c r="B415" s="176"/>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84"/>
      <c r="BC415" s="185"/>
    </row>
    <row r="416" spans="2:55">
      <c r="B416" s="176"/>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84"/>
      <c r="BC416" s="185"/>
    </row>
    <row r="417" spans="2:55">
      <c r="B417" s="176"/>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84"/>
      <c r="BC417" s="185"/>
    </row>
    <row r="418" spans="2:55">
      <c r="B418" s="176"/>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84"/>
      <c r="BC418" s="185"/>
    </row>
    <row r="419" spans="2:55">
      <c r="B419" s="176"/>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84"/>
      <c r="BC419" s="185"/>
    </row>
    <row r="420" spans="2:55">
      <c r="B420" s="176"/>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84"/>
      <c r="BC420" s="185"/>
    </row>
    <row r="421" spans="2:55">
      <c r="B421" s="176"/>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84"/>
      <c r="BC421" s="185"/>
    </row>
    <row r="422" spans="2:55">
      <c r="B422" s="176"/>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84"/>
      <c r="BC422" s="185"/>
    </row>
    <row r="423" spans="2:55">
      <c r="B423" s="176"/>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84"/>
      <c r="BC423" s="185"/>
    </row>
    <row r="424" spans="2:55">
      <c r="B424" s="176"/>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84"/>
      <c r="BC424" s="185"/>
    </row>
    <row r="425" spans="2:55">
      <c r="B425" s="176"/>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84"/>
      <c r="BC425" s="185"/>
    </row>
    <row r="426" spans="2:55">
      <c r="B426" s="176"/>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84"/>
      <c r="BC426" s="185"/>
    </row>
    <row r="427" spans="2:55">
      <c r="B427" s="176"/>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84"/>
      <c r="BC427" s="185"/>
    </row>
    <row r="428" spans="2:55">
      <c r="B428" s="176"/>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84"/>
      <c r="BC428" s="185"/>
    </row>
    <row r="429" spans="2:55">
      <c r="B429" s="176"/>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84"/>
      <c r="BC429" s="185"/>
    </row>
    <row r="430" spans="2:55">
      <c r="B430" s="176"/>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84"/>
      <c r="BC430" s="185"/>
    </row>
    <row r="431" spans="2:55">
      <c r="B431" s="176"/>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84"/>
      <c r="BC431" s="185"/>
    </row>
    <row r="432" spans="2:55">
      <c r="B432" s="176"/>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84"/>
      <c r="BC432" s="185"/>
    </row>
    <row r="433" spans="2:55">
      <c r="B433" s="176"/>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84"/>
      <c r="BC433" s="185"/>
    </row>
    <row r="434" spans="2:55">
      <c r="B434" s="176"/>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84"/>
      <c r="BC434" s="185"/>
    </row>
    <row r="435" spans="2:55">
      <c r="B435" s="176"/>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84"/>
      <c r="BC435" s="185"/>
    </row>
    <row r="436" spans="2:55">
      <c r="B436" s="176"/>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84"/>
      <c r="BC436" s="185"/>
    </row>
    <row r="437" spans="2:55">
      <c r="B437" s="176"/>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84"/>
      <c r="BC437" s="185"/>
    </row>
    <row r="438" spans="2:55">
      <c r="B438" s="176"/>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84"/>
      <c r="BC438" s="185"/>
    </row>
    <row r="439" spans="2:55">
      <c r="B439" s="176"/>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84"/>
      <c r="BC439" s="185"/>
    </row>
    <row r="440" spans="2:55">
      <c r="B440" s="176"/>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84"/>
      <c r="BC440" s="185"/>
    </row>
    <row r="441" spans="2:55">
      <c r="B441" s="176"/>
    </row>
    <row r="442" spans="2:55">
      <c r="B442" s="176"/>
    </row>
    <row r="443" spans="2:55">
      <c r="B443" s="176"/>
    </row>
    <row r="444" spans="2:55">
      <c r="B444" s="176"/>
    </row>
    <row r="445" spans="2:55">
      <c r="B445" s="176"/>
    </row>
    <row r="446" spans="2:55">
      <c r="B446" s="176"/>
    </row>
    <row r="447" spans="2:55">
      <c r="B447" s="176"/>
    </row>
    <row r="448" spans="2:55">
      <c r="B448" s="176"/>
    </row>
    <row r="449" spans="2:2">
      <c r="B449" s="176"/>
    </row>
    <row r="450" spans="2:2">
      <c r="B450" s="176"/>
    </row>
    <row r="451" spans="2:2">
      <c r="B451" s="176"/>
    </row>
    <row r="452" spans="2:2">
      <c r="B452" s="176"/>
    </row>
    <row r="453" spans="2:2">
      <c r="B453" s="176"/>
    </row>
    <row r="454" spans="2:2">
      <c r="B454" s="176"/>
    </row>
    <row r="455" spans="2:2">
      <c r="B455" s="176"/>
    </row>
    <row r="456" spans="2:2">
      <c r="B456" s="176"/>
    </row>
    <row r="457" spans="2:2">
      <c r="B457" s="176"/>
    </row>
    <row r="458" spans="2:2">
      <c r="B458" s="176"/>
    </row>
    <row r="459" spans="2:2">
      <c r="B459" s="176"/>
    </row>
    <row r="460" spans="2:2">
      <c r="B460" s="176"/>
    </row>
    <row r="461" spans="2:2">
      <c r="B461" s="176"/>
    </row>
    <row r="462" spans="2:2">
      <c r="B462" s="176"/>
    </row>
    <row r="463" spans="2:2">
      <c r="B463" s="176"/>
    </row>
    <row r="464" spans="2:2">
      <c r="B464" s="176"/>
    </row>
    <row r="465" spans="2:2">
      <c r="B465" s="176"/>
    </row>
    <row r="466" spans="2:2">
      <c r="B466" s="176"/>
    </row>
    <row r="467" spans="2:2">
      <c r="B467" s="176"/>
    </row>
    <row r="468" spans="2:2">
      <c r="B468" s="176"/>
    </row>
    <row r="469" spans="2:2">
      <c r="B469" s="176"/>
    </row>
    <row r="470" spans="2:2">
      <c r="B470" s="176"/>
    </row>
    <row r="471" spans="2:2">
      <c r="B471" s="176"/>
    </row>
    <row r="472" spans="2:2">
      <c r="B472" s="176"/>
    </row>
    <row r="473" spans="2:2">
      <c r="B473" s="176"/>
    </row>
    <row r="474" spans="2:2">
      <c r="B474" s="176"/>
    </row>
    <row r="475" spans="2:2">
      <c r="B475" s="176"/>
    </row>
    <row r="476" spans="2:2">
      <c r="B476" s="176"/>
    </row>
    <row r="477" spans="2:2">
      <c r="B477" s="176"/>
    </row>
    <row r="478" spans="2:2">
      <c r="B478" s="176"/>
    </row>
    <row r="479" spans="2:2">
      <c r="B479" s="176"/>
    </row>
    <row r="480" spans="2:2">
      <c r="B480" s="176"/>
    </row>
    <row r="481" spans="2:2">
      <c r="B481" s="176"/>
    </row>
    <row r="482" spans="2:2">
      <c r="B482" s="176"/>
    </row>
    <row r="483" spans="2:2">
      <c r="B483" s="176"/>
    </row>
    <row r="484" spans="2:2">
      <c r="B484" s="176"/>
    </row>
    <row r="485" spans="2:2">
      <c r="B485" s="176"/>
    </row>
    <row r="486" spans="2:2">
      <c r="B486" s="176"/>
    </row>
    <row r="487" spans="2:2">
      <c r="B487" s="176"/>
    </row>
    <row r="488" spans="2:2">
      <c r="B488" s="176"/>
    </row>
    <row r="489" spans="2:2">
      <c r="B489" s="176"/>
    </row>
    <row r="490" spans="2:2">
      <c r="B490" s="176"/>
    </row>
    <row r="491" spans="2:2">
      <c r="B491" s="176"/>
    </row>
    <row r="492" spans="2:2">
      <c r="B492" s="176"/>
    </row>
    <row r="493" spans="2:2">
      <c r="B493" s="176"/>
    </row>
    <row r="494" spans="2:2">
      <c r="B494" s="176"/>
    </row>
    <row r="495" spans="2:2">
      <c r="B495" s="176"/>
    </row>
    <row r="496" spans="2:2">
      <c r="B496" s="176"/>
    </row>
    <row r="497" spans="2:2">
      <c r="B497" s="176"/>
    </row>
    <row r="498" spans="2:2">
      <c r="B498" s="176"/>
    </row>
    <row r="499" spans="2:2">
      <c r="B499" s="176"/>
    </row>
    <row r="500" spans="2:2">
      <c r="B500" s="176"/>
    </row>
    <row r="501" spans="2:2">
      <c r="B501" s="176"/>
    </row>
    <row r="502" spans="2:2">
      <c r="B502" s="176"/>
    </row>
    <row r="503" spans="2:2">
      <c r="B503" s="176"/>
    </row>
    <row r="504" spans="2:2">
      <c r="B504" s="176"/>
    </row>
    <row r="505" spans="2:2">
      <c r="B505" s="176"/>
    </row>
    <row r="506" spans="2:2">
      <c r="B506" s="176"/>
    </row>
    <row r="507" spans="2:2">
      <c r="B507" s="176"/>
    </row>
    <row r="508" spans="2:2">
      <c r="B508" s="176"/>
    </row>
    <row r="509" spans="2:2">
      <c r="B509" s="176"/>
    </row>
    <row r="510" spans="2:2">
      <c r="B510" s="176"/>
    </row>
    <row r="511" spans="2:2">
      <c r="B511" s="176"/>
    </row>
    <row r="512" spans="2:2">
      <c r="B512" s="176"/>
    </row>
    <row r="513" spans="2:2">
      <c r="B513" s="176"/>
    </row>
    <row r="514" spans="2:2">
      <c r="B514" s="176"/>
    </row>
    <row r="515" spans="2:2">
      <c r="B515" s="176"/>
    </row>
    <row r="516" spans="2:2">
      <c r="B516" s="176"/>
    </row>
    <row r="517" spans="2:2">
      <c r="B517" s="176"/>
    </row>
    <row r="518" spans="2:2">
      <c r="B518" s="176"/>
    </row>
    <row r="519" spans="2:2">
      <c r="B519" s="176"/>
    </row>
    <row r="520" spans="2:2">
      <c r="B520" s="176"/>
    </row>
    <row r="521" spans="2:2">
      <c r="B521" s="176"/>
    </row>
    <row r="522" spans="2:2">
      <c r="B522" s="176"/>
    </row>
    <row r="523" spans="2:2">
      <c r="B523" s="176"/>
    </row>
    <row r="524" spans="2:2">
      <c r="B524" s="176"/>
    </row>
    <row r="525" spans="2:2">
      <c r="B525" s="176"/>
    </row>
    <row r="526" spans="2:2">
      <c r="B526" s="176"/>
    </row>
    <row r="527" spans="2:2">
      <c r="B527" s="176"/>
    </row>
    <row r="528" spans="2:2">
      <c r="B528" s="176"/>
    </row>
    <row r="529" spans="2:2">
      <c r="B529" s="176"/>
    </row>
    <row r="530" spans="2:2">
      <c r="B530" s="176"/>
    </row>
    <row r="531" spans="2:2">
      <c r="B531" s="176"/>
    </row>
    <row r="532" spans="2:2">
      <c r="B532" s="176"/>
    </row>
    <row r="533" spans="2:2">
      <c r="B533" s="176"/>
    </row>
    <row r="534" spans="2:2">
      <c r="B534" s="176"/>
    </row>
    <row r="535" spans="2:2">
      <c r="B535" s="176"/>
    </row>
    <row r="536" spans="2:2">
      <c r="B536" s="176"/>
    </row>
    <row r="537" spans="2:2">
      <c r="B537" s="176"/>
    </row>
    <row r="538" spans="2:2">
      <c r="B538" s="176"/>
    </row>
    <row r="539" spans="2:2">
      <c r="B539" s="176"/>
    </row>
    <row r="540" spans="2:2">
      <c r="B540" s="176"/>
    </row>
    <row r="541" spans="2:2">
      <c r="B541" s="176"/>
    </row>
    <row r="542" spans="2:2">
      <c r="B542" s="176"/>
    </row>
    <row r="543" spans="2:2">
      <c r="B543" s="176"/>
    </row>
    <row r="544" spans="2:2">
      <c r="B544" s="176"/>
    </row>
    <row r="545" spans="2:2">
      <c r="B545" s="176"/>
    </row>
    <row r="546" spans="2:2">
      <c r="B546" s="176"/>
    </row>
    <row r="547" spans="2:2">
      <c r="B547" s="176"/>
    </row>
    <row r="548" spans="2:2">
      <c r="B548" s="176"/>
    </row>
    <row r="549" spans="2:2">
      <c r="B549" s="176"/>
    </row>
    <row r="550" spans="2:2">
      <c r="B550" s="176"/>
    </row>
    <row r="551" spans="2:2">
      <c r="B551" s="176"/>
    </row>
    <row r="552" spans="2:2">
      <c r="B552" s="176"/>
    </row>
    <row r="553" spans="2:2">
      <c r="B553" s="176"/>
    </row>
    <row r="554" spans="2:2">
      <c r="B554" s="176"/>
    </row>
    <row r="555" spans="2:2">
      <c r="B555" s="176"/>
    </row>
    <row r="556" spans="2:2">
      <c r="B556" s="176"/>
    </row>
    <row r="557" spans="2:2">
      <c r="B557" s="176"/>
    </row>
    <row r="558" spans="2:2">
      <c r="B558" s="176"/>
    </row>
    <row r="559" spans="2:2">
      <c r="B559" s="176"/>
    </row>
    <row r="560" spans="2:2">
      <c r="B560" s="176"/>
    </row>
    <row r="561" spans="2:2">
      <c r="B561" s="176"/>
    </row>
    <row r="562" spans="2:2">
      <c r="B562" s="176"/>
    </row>
    <row r="563" spans="2:2">
      <c r="B563" s="176"/>
    </row>
    <row r="564" spans="2:2">
      <c r="B564" s="176"/>
    </row>
    <row r="565" spans="2:2">
      <c r="B565" s="176"/>
    </row>
    <row r="566" spans="2:2">
      <c r="B566" s="176"/>
    </row>
    <row r="567" spans="2:2">
      <c r="B567" s="176"/>
    </row>
    <row r="568" spans="2:2">
      <c r="B568" s="176"/>
    </row>
    <row r="569" spans="2:2">
      <c r="B569" s="176"/>
    </row>
    <row r="570" spans="2:2">
      <c r="B570" s="176"/>
    </row>
    <row r="571" spans="2:2">
      <c r="B571" s="176"/>
    </row>
    <row r="572" spans="2:2">
      <c r="B572" s="176"/>
    </row>
    <row r="573" spans="2:2">
      <c r="B573" s="176"/>
    </row>
    <row r="574" spans="2:2">
      <c r="B574" s="176"/>
    </row>
    <row r="575" spans="2:2">
      <c r="B575" s="176"/>
    </row>
    <row r="576" spans="2:2">
      <c r="B576" s="176"/>
    </row>
    <row r="577" spans="2:2">
      <c r="B577" s="176"/>
    </row>
    <row r="578" spans="2:2">
      <c r="B578" s="176"/>
    </row>
    <row r="579" spans="2:2">
      <c r="B579" s="176"/>
    </row>
    <row r="580" spans="2:2">
      <c r="B580" s="176"/>
    </row>
    <row r="581" spans="2:2">
      <c r="B581" s="176"/>
    </row>
    <row r="582" spans="2:2">
      <c r="B582" s="176"/>
    </row>
    <row r="583" spans="2:2">
      <c r="B583" s="176"/>
    </row>
    <row r="584" spans="2:2">
      <c r="B584" s="176"/>
    </row>
    <row r="585" spans="2:2">
      <c r="B585" s="176"/>
    </row>
    <row r="586" spans="2:2">
      <c r="B586" s="176"/>
    </row>
    <row r="587" spans="2:2">
      <c r="B587" s="176"/>
    </row>
    <row r="588" spans="2:2">
      <c r="B588" s="176"/>
    </row>
    <row r="589" spans="2:2">
      <c r="B589" s="176"/>
    </row>
    <row r="590" spans="2:2">
      <c r="B590" s="176"/>
    </row>
    <row r="591" spans="2:2">
      <c r="B591" s="176"/>
    </row>
    <row r="592" spans="2:2">
      <c r="B592" s="176"/>
    </row>
    <row r="593" spans="2:2">
      <c r="B593" s="176"/>
    </row>
    <row r="594" spans="2:2">
      <c r="B594" s="176"/>
    </row>
    <row r="595" spans="2:2">
      <c r="B595" s="176"/>
    </row>
    <row r="596" spans="2:2">
      <c r="B596" s="176"/>
    </row>
    <row r="597" spans="2:2">
      <c r="B597" s="176"/>
    </row>
    <row r="598" spans="2:2">
      <c r="B598" s="176"/>
    </row>
    <row r="599" spans="2:2">
      <c r="B599" s="176"/>
    </row>
    <row r="600" spans="2:2">
      <c r="B600" s="176"/>
    </row>
    <row r="601" spans="2:2">
      <c r="B601" s="176"/>
    </row>
    <row r="602" spans="2:2">
      <c r="B602" s="176"/>
    </row>
    <row r="603" spans="2:2">
      <c r="B603" s="176"/>
    </row>
    <row r="604" spans="2:2">
      <c r="B604" s="176"/>
    </row>
    <row r="605" spans="2:2">
      <c r="B605" s="176"/>
    </row>
    <row r="606" spans="2:2">
      <c r="B606" s="176"/>
    </row>
    <row r="607" spans="2:2">
      <c r="B607" s="176"/>
    </row>
    <row r="608" spans="2:2">
      <c r="B608" s="176"/>
    </row>
    <row r="609" spans="2:2">
      <c r="B609" s="176"/>
    </row>
    <row r="610" spans="2:2">
      <c r="B610" s="176"/>
    </row>
    <row r="611" spans="2:2">
      <c r="B611" s="176"/>
    </row>
    <row r="612" spans="2:2">
      <c r="B612" s="176"/>
    </row>
    <row r="613" spans="2:2">
      <c r="B613" s="176"/>
    </row>
    <row r="614" spans="2:2">
      <c r="B614" s="176"/>
    </row>
    <row r="615" spans="2:2">
      <c r="B615" s="176"/>
    </row>
    <row r="616" spans="2:2">
      <c r="B616" s="176"/>
    </row>
    <row r="617" spans="2:2">
      <c r="B617" s="176"/>
    </row>
    <row r="618" spans="2:2">
      <c r="B618" s="176"/>
    </row>
    <row r="619" spans="2:2">
      <c r="B619" s="176"/>
    </row>
    <row r="620" spans="2:2">
      <c r="B620" s="176"/>
    </row>
    <row r="621" spans="2:2">
      <c r="B621" s="176"/>
    </row>
    <row r="622" spans="2:2">
      <c r="B622" s="176"/>
    </row>
    <row r="623" spans="2:2">
      <c r="B623" s="176"/>
    </row>
    <row r="624" spans="2:2">
      <c r="B624" s="176"/>
    </row>
    <row r="625" spans="2:2">
      <c r="B625" s="176"/>
    </row>
    <row r="626" spans="2:2">
      <c r="B626" s="176"/>
    </row>
    <row r="627" spans="2:2">
      <c r="B627" s="176"/>
    </row>
    <row r="628" spans="2:2">
      <c r="B628" s="176"/>
    </row>
    <row r="629" spans="2:2">
      <c r="B629" s="176"/>
    </row>
    <row r="630" spans="2:2">
      <c r="B630" s="176"/>
    </row>
    <row r="631" spans="2:2">
      <c r="B631" s="176"/>
    </row>
    <row r="632" spans="2:2">
      <c r="B632" s="176"/>
    </row>
    <row r="633" spans="2:2">
      <c r="B633" s="176"/>
    </row>
    <row r="634" spans="2:2">
      <c r="B634" s="176"/>
    </row>
    <row r="635" spans="2:2">
      <c r="B635" s="176"/>
    </row>
    <row r="636" spans="2:2">
      <c r="B636" s="176"/>
    </row>
    <row r="637" spans="2:2">
      <c r="B637" s="176"/>
    </row>
    <row r="638" spans="2:2">
      <c r="B638" s="176"/>
    </row>
    <row r="639" spans="2:2">
      <c r="B639" s="176"/>
    </row>
    <row r="640" spans="2:2">
      <c r="B640" s="176"/>
    </row>
    <row r="641" spans="2:2">
      <c r="B641" s="176"/>
    </row>
    <row r="642" spans="2:2">
      <c r="B642" s="176"/>
    </row>
    <row r="643" spans="2:2">
      <c r="B643" s="176"/>
    </row>
    <row r="644" spans="2:2">
      <c r="B644" s="176"/>
    </row>
    <row r="645" spans="2:2">
      <c r="B645" s="176"/>
    </row>
    <row r="646" spans="2:2">
      <c r="B646" s="176"/>
    </row>
    <row r="647" spans="2:2">
      <c r="B647" s="176"/>
    </row>
    <row r="648" spans="2:2">
      <c r="B648" s="176"/>
    </row>
    <row r="649" spans="2:2">
      <c r="B649" s="176"/>
    </row>
    <row r="650" spans="2:2">
      <c r="B650" s="176"/>
    </row>
    <row r="651" spans="2:2">
      <c r="B651" s="176"/>
    </row>
    <row r="652" spans="2:2">
      <c r="B652" s="176"/>
    </row>
    <row r="653" spans="2:2">
      <c r="B653" s="176"/>
    </row>
    <row r="654" spans="2:2">
      <c r="B654" s="176"/>
    </row>
    <row r="655" spans="2:2">
      <c r="B655" s="176"/>
    </row>
    <row r="656" spans="2:2">
      <c r="B656" s="176"/>
    </row>
    <row r="657" spans="2:2">
      <c r="B657" s="176"/>
    </row>
    <row r="658" spans="2:2">
      <c r="B658" s="176"/>
    </row>
    <row r="659" spans="2:2">
      <c r="B659" s="176"/>
    </row>
    <row r="660" spans="2:2">
      <c r="B660" s="176"/>
    </row>
    <row r="661" spans="2:2">
      <c r="B661" s="176"/>
    </row>
    <row r="662" spans="2:2">
      <c r="B662" s="176"/>
    </row>
    <row r="663" spans="2:2">
      <c r="B663" s="176"/>
    </row>
    <row r="664" spans="2:2">
      <c r="B664" s="176"/>
    </row>
    <row r="665" spans="2:2">
      <c r="B665" s="176"/>
    </row>
    <row r="666" spans="2:2">
      <c r="B666" s="176"/>
    </row>
    <row r="667" spans="2:2">
      <c r="B667" s="176"/>
    </row>
    <row r="668" spans="2:2">
      <c r="B668" s="176"/>
    </row>
    <row r="669" spans="2:2">
      <c r="B669" s="176"/>
    </row>
    <row r="670" spans="2:2">
      <c r="B670" s="176"/>
    </row>
    <row r="671" spans="2:2">
      <c r="B671" s="176"/>
    </row>
    <row r="672" spans="2:2">
      <c r="B672" s="176"/>
    </row>
    <row r="673" spans="2:2">
      <c r="B673" s="176"/>
    </row>
    <row r="674" spans="2:2">
      <c r="B674" s="176"/>
    </row>
    <row r="675" spans="2:2">
      <c r="B675" s="176"/>
    </row>
    <row r="676" spans="2:2">
      <c r="B676" s="176"/>
    </row>
    <row r="677" spans="2:2">
      <c r="B677" s="176"/>
    </row>
    <row r="678" spans="2:2">
      <c r="B678" s="176"/>
    </row>
    <row r="679" spans="2:2">
      <c r="B679" s="176"/>
    </row>
    <row r="680" spans="2:2">
      <c r="B680" s="176"/>
    </row>
    <row r="681" spans="2:2">
      <c r="B681" s="176"/>
    </row>
    <row r="682" spans="2:2">
      <c r="B682" s="176"/>
    </row>
    <row r="683" spans="2:2">
      <c r="B683" s="176"/>
    </row>
    <row r="684" spans="2:2">
      <c r="B684" s="176"/>
    </row>
    <row r="685" spans="2:2">
      <c r="B685" s="176"/>
    </row>
    <row r="686" spans="2:2">
      <c r="B686" s="176"/>
    </row>
    <row r="687" spans="2:2">
      <c r="B687" s="176"/>
    </row>
    <row r="688" spans="2:2">
      <c r="B688" s="176"/>
    </row>
    <row r="689" spans="2:2">
      <c r="B689" s="176"/>
    </row>
    <row r="690" spans="2:2">
      <c r="B690" s="176"/>
    </row>
    <row r="691" spans="2:2">
      <c r="B691" s="176"/>
    </row>
    <row r="692" spans="2:2">
      <c r="B692" s="176"/>
    </row>
    <row r="693" spans="2:2">
      <c r="B693" s="176"/>
    </row>
    <row r="694" spans="2:2">
      <c r="B694" s="176"/>
    </row>
    <row r="695" spans="2:2">
      <c r="B695" s="176"/>
    </row>
    <row r="696" spans="2:2">
      <c r="B696" s="176"/>
    </row>
    <row r="697" spans="2:2">
      <c r="B697" s="176"/>
    </row>
    <row r="698" spans="2:2">
      <c r="B698" s="176"/>
    </row>
    <row r="699" spans="2:2">
      <c r="B699" s="176"/>
    </row>
    <row r="700" spans="2:2">
      <c r="B700" s="176"/>
    </row>
    <row r="701" spans="2:2">
      <c r="B701" s="176"/>
    </row>
    <row r="702" spans="2:2">
      <c r="B702" s="176"/>
    </row>
    <row r="703" spans="2:2">
      <c r="B703" s="176"/>
    </row>
    <row r="704" spans="2:2">
      <c r="B704" s="176"/>
    </row>
    <row r="705" spans="2:2">
      <c r="B705" s="176"/>
    </row>
    <row r="706" spans="2:2">
      <c r="B706" s="176"/>
    </row>
    <row r="707" spans="2:2">
      <c r="B707" s="176"/>
    </row>
    <row r="708" spans="2:2">
      <c r="B708" s="176"/>
    </row>
    <row r="709" spans="2:2">
      <c r="B709" s="176"/>
    </row>
    <row r="710" spans="2:2">
      <c r="B710" s="176"/>
    </row>
    <row r="711" spans="2:2">
      <c r="B711" s="176"/>
    </row>
    <row r="712" spans="2:2">
      <c r="B712" s="176"/>
    </row>
    <row r="713" spans="2:2">
      <c r="B713" s="176"/>
    </row>
    <row r="714" spans="2:2">
      <c r="B714" s="176"/>
    </row>
    <row r="715" spans="2:2">
      <c r="B715" s="176"/>
    </row>
    <row r="716" spans="2:2">
      <c r="B716" s="176"/>
    </row>
    <row r="717" spans="2:2">
      <c r="B717" s="176"/>
    </row>
    <row r="718" spans="2:2">
      <c r="B718" s="176"/>
    </row>
    <row r="719" spans="2:2">
      <c r="B719" s="176"/>
    </row>
    <row r="720" spans="2:2">
      <c r="B720" s="176"/>
    </row>
    <row r="721" spans="2:2">
      <c r="B721" s="176"/>
    </row>
    <row r="722" spans="2:2">
      <c r="B722" s="176"/>
    </row>
    <row r="723" spans="2:2">
      <c r="B723" s="176"/>
    </row>
    <row r="724" spans="2:2">
      <c r="B724" s="176"/>
    </row>
    <row r="725" spans="2:2">
      <c r="B725" s="176"/>
    </row>
    <row r="726" spans="2:2">
      <c r="B726" s="176"/>
    </row>
    <row r="727" spans="2:2">
      <c r="B727" s="176"/>
    </row>
    <row r="728" spans="2:2">
      <c r="B728" s="176"/>
    </row>
    <row r="729" spans="2:2">
      <c r="B729" s="176"/>
    </row>
    <row r="730" spans="2:2">
      <c r="B730" s="176"/>
    </row>
    <row r="731" spans="2:2">
      <c r="B731" s="176"/>
    </row>
    <row r="732" spans="2:2">
      <c r="B732" s="176"/>
    </row>
    <row r="733" spans="2:2">
      <c r="B733" s="176"/>
    </row>
    <row r="734" spans="2:2">
      <c r="B734" s="176"/>
    </row>
    <row r="735" spans="2:2">
      <c r="B735" s="176"/>
    </row>
    <row r="736" spans="2:2">
      <c r="B736" s="176"/>
    </row>
    <row r="737" spans="2:2">
      <c r="B737" s="176"/>
    </row>
    <row r="738" spans="2:2">
      <c r="B738" s="176"/>
    </row>
    <row r="739" spans="2:2">
      <c r="B739" s="176"/>
    </row>
    <row r="740" spans="2:2">
      <c r="B740" s="176"/>
    </row>
    <row r="741" spans="2:2">
      <c r="B741" s="176"/>
    </row>
    <row r="742" spans="2:2">
      <c r="B742" s="176"/>
    </row>
    <row r="743" spans="2:2">
      <c r="B743" s="176"/>
    </row>
    <row r="744" spans="2:2">
      <c r="B744" s="176"/>
    </row>
    <row r="745" spans="2:2">
      <c r="B745" s="176"/>
    </row>
    <row r="746" spans="2:2">
      <c r="B746" s="176"/>
    </row>
    <row r="747" spans="2:2">
      <c r="B747" s="176"/>
    </row>
    <row r="748" spans="2:2">
      <c r="B748" s="176"/>
    </row>
    <row r="749" spans="2:2">
      <c r="B749" s="176"/>
    </row>
    <row r="750" spans="2:2">
      <c r="B750" s="176"/>
    </row>
    <row r="751" spans="2:2">
      <c r="B751" s="176"/>
    </row>
    <row r="752" spans="2:2">
      <c r="B752" s="176"/>
    </row>
    <row r="753" spans="2:2">
      <c r="B753" s="176"/>
    </row>
    <row r="754" spans="2:2">
      <c r="B754" s="176"/>
    </row>
    <row r="755" spans="2:2">
      <c r="B755" s="176"/>
    </row>
    <row r="756" spans="2:2">
      <c r="B756" s="176"/>
    </row>
    <row r="757" spans="2:2">
      <c r="B757" s="176"/>
    </row>
    <row r="758" spans="2:2">
      <c r="B758" s="176"/>
    </row>
    <row r="759" spans="2:2">
      <c r="B759" s="176"/>
    </row>
    <row r="760" spans="2:2">
      <c r="B760" s="176"/>
    </row>
    <row r="761" spans="2:2">
      <c r="B761" s="176"/>
    </row>
    <row r="762" spans="2:2">
      <c r="B762" s="176"/>
    </row>
    <row r="763" spans="2:2">
      <c r="B763" s="176"/>
    </row>
    <row r="764" spans="2:2">
      <c r="B764" s="176"/>
    </row>
    <row r="765" spans="2:2">
      <c r="B765" s="176"/>
    </row>
    <row r="766" spans="2:2">
      <c r="B766" s="176"/>
    </row>
    <row r="767" spans="2:2">
      <c r="B767" s="176"/>
    </row>
    <row r="768" spans="2:2">
      <c r="B768" s="176"/>
    </row>
    <row r="769" spans="2:2">
      <c r="B769" s="176"/>
    </row>
    <row r="770" spans="2:2">
      <c r="B770" s="176"/>
    </row>
    <row r="771" spans="2:2">
      <c r="B771" s="176"/>
    </row>
    <row r="772" spans="2:2">
      <c r="B772" s="176"/>
    </row>
    <row r="773" spans="2:2">
      <c r="B773" s="176"/>
    </row>
    <row r="774" spans="2:2">
      <c r="B774" s="176"/>
    </row>
    <row r="775" spans="2:2">
      <c r="B775" s="176"/>
    </row>
    <row r="776" spans="2:2">
      <c r="B776" s="176"/>
    </row>
    <row r="777" spans="2:2">
      <c r="B777" s="176"/>
    </row>
    <row r="778" spans="2:2">
      <c r="B778" s="176"/>
    </row>
    <row r="779" spans="2:2">
      <c r="B779" s="176"/>
    </row>
    <row r="780" spans="2:2">
      <c r="B780" s="176"/>
    </row>
    <row r="781" spans="2:2">
      <c r="B781" s="176"/>
    </row>
    <row r="782" spans="2:2">
      <c r="B782" s="176"/>
    </row>
    <row r="783" spans="2:2">
      <c r="B783" s="176"/>
    </row>
    <row r="784" spans="2:2">
      <c r="B784" s="176"/>
    </row>
    <row r="785" spans="2:2">
      <c r="B785" s="176"/>
    </row>
    <row r="786" spans="2:2">
      <c r="B786" s="176"/>
    </row>
    <row r="787" spans="2:2">
      <c r="B787" s="176"/>
    </row>
    <row r="788" spans="2:2">
      <c r="B788" s="176"/>
    </row>
    <row r="789" spans="2:2">
      <c r="B789" s="176"/>
    </row>
    <row r="790" spans="2:2">
      <c r="B790" s="176"/>
    </row>
    <row r="791" spans="2:2">
      <c r="B791" s="176"/>
    </row>
    <row r="792" spans="2:2">
      <c r="B792" s="176"/>
    </row>
    <row r="793" spans="2:2">
      <c r="B793" s="176"/>
    </row>
    <row r="794" spans="2:2">
      <c r="B794" s="176"/>
    </row>
    <row r="795" spans="2:2">
      <c r="B795" s="176"/>
    </row>
    <row r="796" spans="2:2">
      <c r="B796" s="176"/>
    </row>
    <row r="797" spans="2:2">
      <c r="B797" s="176"/>
    </row>
    <row r="798" spans="2:2">
      <c r="B798" s="176"/>
    </row>
    <row r="799" spans="2:2">
      <c r="B799" s="176"/>
    </row>
    <row r="800" spans="2:2">
      <c r="B800" s="176"/>
    </row>
    <row r="801" spans="2:2">
      <c r="B801" s="176"/>
    </row>
    <row r="802" spans="2:2">
      <c r="B802" s="176"/>
    </row>
    <row r="803" spans="2:2">
      <c r="B803" s="176"/>
    </row>
    <row r="804" spans="2:2">
      <c r="B804" s="176"/>
    </row>
    <row r="805" spans="2:2">
      <c r="B805" s="176"/>
    </row>
    <row r="806" spans="2:2">
      <c r="B806" s="176"/>
    </row>
    <row r="807" spans="2:2">
      <c r="B807" s="176"/>
    </row>
    <row r="808" spans="2:2">
      <c r="B808" s="176"/>
    </row>
    <row r="809" spans="2:2">
      <c r="B809" s="176"/>
    </row>
    <row r="810" spans="2:2">
      <c r="B810" s="176"/>
    </row>
    <row r="811" spans="2:2">
      <c r="B811" s="176"/>
    </row>
    <row r="812" spans="2:2">
      <c r="B812" s="176"/>
    </row>
    <row r="813" spans="2:2">
      <c r="B813" s="176"/>
    </row>
    <row r="814" spans="2:2">
      <c r="B814" s="176"/>
    </row>
    <row r="815" spans="2:2">
      <c r="B815" s="176"/>
    </row>
    <row r="816" spans="2:2">
      <c r="B816" s="176"/>
    </row>
    <row r="817" spans="2:2">
      <c r="B817" s="176"/>
    </row>
    <row r="818" spans="2:2">
      <c r="B818" s="176"/>
    </row>
    <row r="819" spans="2:2">
      <c r="B819" s="176"/>
    </row>
    <row r="820" spans="2:2">
      <c r="B820" s="176"/>
    </row>
    <row r="821" spans="2:2">
      <c r="B821" s="176"/>
    </row>
    <row r="822" spans="2:2">
      <c r="B822" s="176"/>
    </row>
    <row r="823" spans="2:2">
      <c r="B823" s="176"/>
    </row>
    <row r="824" spans="2:2">
      <c r="B824" s="176"/>
    </row>
    <row r="825" spans="2:2">
      <c r="B825" s="176"/>
    </row>
    <row r="826" spans="2:2">
      <c r="B826" s="176"/>
    </row>
    <row r="827" spans="2:2">
      <c r="B827" s="176"/>
    </row>
    <row r="828" spans="2:2">
      <c r="B828" s="176"/>
    </row>
    <row r="829" spans="2:2">
      <c r="B829" s="176"/>
    </row>
    <row r="830" spans="2:2">
      <c r="B830" s="176"/>
    </row>
    <row r="831" spans="2:2">
      <c r="B831" s="176"/>
    </row>
    <row r="832" spans="2:2">
      <c r="B832" s="176"/>
    </row>
    <row r="833" spans="2:2">
      <c r="B833" s="176"/>
    </row>
    <row r="834" spans="2:2">
      <c r="B834" s="176"/>
    </row>
    <row r="835" spans="2:2">
      <c r="B835" s="176"/>
    </row>
    <row r="836" spans="2:2">
      <c r="B836" s="176"/>
    </row>
    <row r="837" spans="2:2">
      <c r="B837" s="176"/>
    </row>
    <row r="838" spans="2:2">
      <c r="B838" s="176"/>
    </row>
    <row r="839" spans="2:2">
      <c r="B839" s="176"/>
    </row>
    <row r="840" spans="2:2">
      <c r="B840" s="176"/>
    </row>
    <row r="841" spans="2:2">
      <c r="B841" s="176"/>
    </row>
    <row r="842" spans="2:2">
      <c r="B842" s="176"/>
    </row>
    <row r="843" spans="2:2">
      <c r="B843" s="176"/>
    </row>
    <row r="844" spans="2:2">
      <c r="B844" s="176"/>
    </row>
    <row r="845" spans="2:2">
      <c r="B845" s="176"/>
    </row>
    <row r="846" spans="2:2">
      <c r="B846" s="176"/>
    </row>
    <row r="847" spans="2:2">
      <c r="B847" s="176"/>
    </row>
    <row r="848" spans="2:2">
      <c r="B848" s="176"/>
    </row>
    <row r="849" spans="2:2">
      <c r="B849" s="176"/>
    </row>
    <row r="850" spans="2:2">
      <c r="B850" s="176"/>
    </row>
    <row r="851" spans="2:2">
      <c r="B851" s="176"/>
    </row>
    <row r="852" spans="2:2">
      <c r="B852" s="176"/>
    </row>
    <row r="853" spans="2:2">
      <c r="B853" s="176"/>
    </row>
    <row r="854" spans="2:2">
      <c r="B854" s="176"/>
    </row>
    <row r="855" spans="2:2">
      <c r="B855" s="176"/>
    </row>
    <row r="856" spans="2:2">
      <c r="B856" s="176"/>
    </row>
    <row r="857" spans="2:2">
      <c r="B857" s="176"/>
    </row>
    <row r="858" spans="2:2">
      <c r="B858" s="176"/>
    </row>
    <row r="859" spans="2:2">
      <c r="B859" s="176"/>
    </row>
    <row r="860" spans="2:2">
      <c r="B860" s="176"/>
    </row>
    <row r="861" spans="2:2">
      <c r="B861" s="176"/>
    </row>
    <row r="862" spans="2:2">
      <c r="B862" s="176"/>
    </row>
    <row r="863" spans="2:2">
      <c r="B863" s="176"/>
    </row>
    <row r="864" spans="2:2">
      <c r="B864" s="176"/>
    </row>
    <row r="865" spans="2:2">
      <c r="B865" s="176"/>
    </row>
    <row r="866" spans="2:2">
      <c r="B866" s="176"/>
    </row>
    <row r="867" spans="2:2">
      <c r="B867" s="176"/>
    </row>
    <row r="868" spans="2:2">
      <c r="B868" s="176"/>
    </row>
    <row r="869" spans="2:2">
      <c r="B869" s="176"/>
    </row>
    <row r="870" spans="2:2">
      <c r="B870" s="176"/>
    </row>
    <row r="871" spans="2:2">
      <c r="B871" s="176"/>
    </row>
    <row r="872" spans="2:2">
      <c r="B872" s="176"/>
    </row>
    <row r="873" spans="2:2">
      <c r="B873" s="176"/>
    </row>
    <row r="874" spans="2:2">
      <c r="B874" s="176"/>
    </row>
    <row r="875" spans="2:2">
      <c r="B875" s="176"/>
    </row>
    <row r="876" spans="2:2">
      <c r="B876" s="176"/>
    </row>
    <row r="877" spans="2:2">
      <c r="B877" s="176"/>
    </row>
    <row r="878" spans="2:2">
      <c r="B878" s="176"/>
    </row>
    <row r="879" spans="2:2">
      <c r="B879" s="176"/>
    </row>
    <row r="880" spans="2:2">
      <c r="B880" s="176"/>
    </row>
    <row r="881" spans="2:2">
      <c r="B881" s="176"/>
    </row>
    <row r="882" spans="2:2">
      <c r="B882" s="176"/>
    </row>
    <row r="883" spans="2:2">
      <c r="B883" s="176"/>
    </row>
    <row r="884" spans="2:2">
      <c r="B884" s="176"/>
    </row>
    <row r="885" spans="2:2">
      <c r="B885" s="176"/>
    </row>
    <row r="886" spans="2:2">
      <c r="B886" s="176"/>
    </row>
    <row r="887" spans="2:2">
      <c r="B887" s="176"/>
    </row>
    <row r="888" spans="2:2">
      <c r="B888" s="176"/>
    </row>
    <row r="889" spans="2:2">
      <c r="B889" s="176"/>
    </row>
    <row r="890" spans="2:2">
      <c r="B890" s="176"/>
    </row>
    <row r="891" spans="2:2">
      <c r="B891" s="176"/>
    </row>
    <row r="892" spans="2:2">
      <c r="B892" s="176"/>
    </row>
    <row r="893" spans="2:2">
      <c r="B893" s="176"/>
    </row>
    <row r="894" spans="2:2">
      <c r="B894" s="176"/>
    </row>
    <row r="895" spans="2:2">
      <c r="B895" s="176"/>
    </row>
    <row r="896" spans="2:2">
      <c r="B896" s="176"/>
    </row>
    <row r="897" spans="2:2">
      <c r="B897" s="176"/>
    </row>
    <row r="898" spans="2:2">
      <c r="B898" s="176"/>
    </row>
    <row r="899" spans="2:2">
      <c r="B899" s="176"/>
    </row>
    <row r="900" spans="2:2">
      <c r="B900" s="176"/>
    </row>
    <row r="901" spans="2:2">
      <c r="B901" s="176"/>
    </row>
    <row r="902" spans="2:2">
      <c r="B902" s="176"/>
    </row>
    <row r="903" spans="2:2">
      <c r="B903" s="176"/>
    </row>
    <row r="904" spans="2:2">
      <c r="B904" s="176"/>
    </row>
    <row r="905" spans="2:2">
      <c r="B905" s="176"/>
    </row>
    <row r="906" spans="2:2">
      <c r="B906" s="176"/>
    </row>
    <row r="907" spans="2:2">
      <c r="B907" s="176"/>
    </row>
    <row r="908" spans="2:2">
      <c r="B908" s="176"/>
    </row>
    <row r="909" spans="2:2">
      <c r="B909" s="176"/>
    </row>
    <row r="910" spans="2:2">
      <c r="B910" s="176"/>
    </row>
    <row r="911" spans="2:2">
      <c r="B911" s="176"/>
    </row>
    <row r="912" spans="2:2">
      <c r="B912" s="176"/>
    </row>
    <row r="913" spans="2:2">
      <c r="B913" s="176"/>
    </row>
    <row r="914" spans="2:2">
      <c r="B914" s="176"/>
    </row>
    <row r="915" spans="2:2">
      <c r="B915" s="176"/>
    </row>
    <row r="916" spans="2:2">
      <c r="B916" s="176"/>
    </row>
    <row r="917" spans="2:2">
      <c r="B917" s="176"/>
    </row>
    <row r="918" spans="2:2">
      <c r="B918" s="176"/>
    </row>
    <row r="919" spans="2:2">
      <c r="B919" s="176"/>
    </row>
    <row r="920" spans="2:2">
      <c r="B920" s="176"/>
    </row>
    <row r="921" spans="2:2">
      <c r="B921" s="176"/>
    </row>
    <row r="922" spans="2:2">
      <c r="B922" s="176"/>
    </row>
    <row r="923" spans="2:2">
      <c r="B923" s="176"/>
    </row>
    <row r="924" spans="2:2">
      <c r="B924" s="176"/>
    </row>
    <row r="925" spans="2:2">
      <c r="B925" s="176"/>
    </row>
    <row r="926" spans="2:2">
      <c r="B926" s="176"/>
    </row>
    <row r="927" spans="2:2">
      <c r="B927" s="176"/>
    </row>
    <row r="928" spans="2:2">
      <c r="B928" s="176"/>
    </row>
    <row r="929" spans="2:2">
      <c r="B929" s="176"/>
    </row>
    <row r="930" spans="2:2">
      <c r="B930" s="176"/>
    </row>
    <row r="931" spans="2:2">
      <c r="B931" s="176"/>
    </row>
    <row r="932" spans="2:2">
      <c r="B932" s="176"/>
    </row>
    <row r="933" spans="2:2">
      <c r="B933" s="176"/>
    </row>
    <row r="934" spans="2:2">
      <c r="B934" s="176"/>
    </row>
    <row r="935" spans="2:2">
      <c r="B935" s="176"/>
    </row>
    <row r="936" spans="2:2">
      <c r="B936" s="176"/>
    </row>
    <row r="937" spans="2:2">
      <c r="B937" s="176"/>
    </row>
    <row r="938" spans="2:2">
      <c r="B938" s="176"/>
    </row>
    <row r="939" spans="2:2">
      <c r="B939" s="176"/>
    </row>
    <row r="940" spans="2:2">
      <c r="B940" s="176"/>
    </row>
    <row r="941" spans="2:2">
      <c r="B941" s="176"/>
    </row>
    <row r="942" spans="2:2">
      <c r="B942" s="176"/>
    </row>
    <row r="943" spans="2:2">
      <c r="B943" s="176"/>
    </row>
    <row r="944" spans="2:2">
      <c r="B944" s="176"/>
    </row>
    <row r="945" spans="2:2">
      <c r="B945" s="176"/>
    </row>
    <row r="946" spans="2:2">
      <c r="B946" s="176"/>
    </row>
    <row r="947" spans="2:2">
      <c r="B947" s="176"/>
    </row>
    <row r="948" spans="2:2">
      <c r="B948" s="176"/>
    </row>
    <row r="949" spans="2:2">
      <c r="B949" s="176"/>
    </row>
    <row r="950" spans="2:2">
      <c r="B950" s="176"/>
    </row>
    <row r="951" spans="2:2">
      <c r="B951" s="176"/>
    </row>
    <row r="952" spans="2:2">
      <c r="B952" s="176"/>
    </row>
    <row r="953" spans="2:2">
      <c r="B953" s="176"/>
    </row>
    <row r="954" spans="2:2">
      <c r="B954" s="176"/>
    </row>
    <row r="955" spans="2:2">
      <c r="B955" s="176"/>
    </row>
    <row r="956" spans="2:2">
      <c r="B956" s="176"/>
    </row>
    <row r="957" spans="2:2">
      <c r="B957" s="176"/>
    </row>
    <row r="958" spans="2:2">
      <c r="B958" s="176"/>
    </row>
    <row r="959" spans="2:2">
      <c r="B959" s="176"/>
    </row>
    <row r="960" spans="2:2">
      <c r="B960" s="176"/>
    </row>
    <row r="961" spans="2:2">
      <c r="B961" s="176"/>
    </row>
    <row r="962" spans="2:2">
      <c r="B962" s="176"/>
    </row>
    <row r="963" spans="2:2">
      <c r="B963" s="176"/>
    </row>
    <row r="964" spans="2:2">
      <c r="B964" s="176"/>
    </row>
    <row r="965" spans="2:2">
      <c r="B965" s="176"/>
    </row>
    <row r="966" spans="2:2">
      <c r="B966" s="176"/>
    </row>
    <row r="967" spans="2:2">
      <c r="B967" s="176"/>
    </row>
    <row r="968" spans="2:2">
      <c r="B968" s="176"/>
    </row>
    <row r="969" spans="2:2">
      <c r="B969" s="176"/>
    </row>
    <row r="970" spans="2:2">
      <c r="B970" s="176"/>
    </row>
    <row r="971" spans="2:2">
      <c r="B971" s="176"/>
    </row>
    <row r="972" spans="2:2">
      <c r="B972" s="176"/>
    </row>
    <row r="973" spans="2:2">
      <c r="B973" s="176"/>
    </row>
    <row r="974" spans="2:2">
      <c r="B974" s="176"/>
    </row>
    <row r="975" spans="2:2">
      <c r="B975" s="176"/>
    </row>
    <row r="976" spans="2:2">
      <c r="B976" s="176"/>
    </row>
    <row r="977" spans="2:2">
      <c r="B977" s="176"/>
    </row>
    <row r="978" spans="2:2">
      <c r="B978" s="176"/>
    </row>
    <row r="979" spans="2:2">
      <c r="B979" s="176"/>
    </row>
    <row r="980" spans="2:2">
      <c r="B980" s="176"/>
    </row>
    <row r="981" spans="2:2">
      <c r="B981" s="176"/>
    </row>
    <row r="982" spans="2:2">
      <c r="B982" s="176"/>
    </row>
    <row r="983" spans="2:2">
      <c r="B983" s="176"/>
    </row>
    <row r="984" spans="2:2">
      <c r="B984" s="176"/>
    </row>
    <row r="985" spans="2:2">
      <c r="B985" s="176"/>
    </row>
    <row r="986" spans="2:2">
      <c r="B986" s="176"/>
    </row>
    <row r="987" spans="2:2">
      <c r="B987" s="176"/>
    </row>
    <row r="988" spans="2:2">
      <c r="B988" s="176"/>
    </row>
    <row r="989" spans="2:2">
      <c r="B989" s="176"/>
    </row>
    <row r="990" spans="2:2">
      <c r="B990" s="176"/>
    </row>
    <row r="991" spans="2:2">
      <c r="B991" s="176"/>
    </row>
    <row r="992" spans="2:2">
      <c r="B992" s="176"/>
    </row>
    <row r="993" spans="2:2">
      <c r="B993" s="176"/>
    </row>
    <row r="994" spans="2:2">
      <c r="B994" s="176"/>
    </row>
    <row r="995" spans="2:2">
      <c r="B995" s="176"/>
    </row>
    <row r="996" spans="2:2">
      <c r="B996" s="176"/>
    </row>
    <row r="997" spans="2:2">
      <c r="B997" s="176"/>
    </row>
    <row r="998" spans="2:2">
      <c r="B998" s="176"/>
    </row>
    <row r="999" spans="2:2">
      <c r="B999" s="176"/>
    </row>
    <row r="1000" spans="2:2">
      <c r="B1000" s="176"/>
    </row>
    <row r="1001" spans="2:2">
      <c r="B1001" s="176"/>
    </row>
    <row r="1002" spans="2:2">
      <c r="B1002" s="176"/>
    </row>
    <row r="1003" spans="2:2">
      <c r="B1003" s="176"/>
    </row>
    <row r="1004" spans="2:2">
      <c r="B1004" s="176"/>
    </row>
    <row r="1005" spans="2:2">
      <c r="B1005" s="176"/>
    </row>
    <row r="1006" spans="2:2">
      <c r="B1006" s="176"/>
    </row>
    <row r="1007" spans="2:2">
      <c r="B1007" s="176"/>
    </row>
    <row r="1008" spans="2:2">
      <c r="B1008" s="176"/>
    </row>
    <row r="1009" spans="2:2">
      <c r="B1009" s="176"/>
    </row>
    <row r="1010" spans="2:2">
      <c r="B1010" s="176"/>
    </row>
    <row r="1011" spans="2:2">
      <c r="B1011" s="176"/>
    </row>
    <row r="1012" spans="2:2">
      <c r="B1012" s="176"/>
    </row>
    <row r="1013" spans="2:2">
      <c r="B1013" s="176"/>
    </row>
    <row r="1014" spans="2:2">
      <c r="B1014" s="176"/>
    </row>
    <row r="1015" spans="2:2">
      <c r="B1015" s="176"/>
    </row>
    <row r="1016" spans="2:2">
      <c r="B1016" s="176"/>
    </row>
    <row r="1017" spans="2:2">
      <c r="B1017" s="176"/>
    </row>
    <row r="1018" spans="2:2">
      <c r="B1018" s="176"/>
    </row>
    <row r="1019" spans="2:2">
      <c r="B1019" s="176"/>
    </row>
    <row r="1020" spans="2:2">
      <c r="B1020" s="176"/>
    </row>
    <row r="1021" spans="2:2">
      <c r="B1021" s="176"/>
    </row>
    <row r="1022" spans="2:2">
      <c r="B1022" s="176"/>
    </row>
    <row r="1023" spans="2:2">
      <c r="B1023" s="176"/>
    </row>
    <row r="1024" spans="2:2">
      <c r="B1024" s="176"/>
    </row>
    <row r="1025" spans="2:2">
      <c r="B1025" s="176"/>
    </row>
    <row r="1026" spans="2:2">
      <c r="B1026" s="176"/>
    </row>
    <row r="1027" spans="2:2">
      <c r="B1027" s="176"/>
    </row>
    <row r="1028" spans="2:2">
      <c r="B1028" s="176"/>
    </row>
    <row r="1029" spans="2:2">
      <c r="B1029" s="176"/>
    </row>
    <row r="1030" spans="2:2">
      <c r="B1030" s="176"/>
    </row>
    <row r="1031" spans="2:2">
      <c r="B1031" s="176"/>
    </row>
    <row r="1032" spans="2:2">
      <c r="B1032" s="176"/>
    </row>
    <row r="1033" spans="2:2">
      <c r="B1033" s="176"/>
    </row>
    <row r="1034" spans="2:2">
      <c r="B1034" s="176"/>
    </row>
    <row r="1035" spans="2:2">
      <c r="B1035" s="176"/>
    </row>
    <row r="1036" spans="2:2">
      <c r="B1036" s="176"/>
    </row>
    <row r="1037" spans="2:2">
      <c r="B1037" s="176"/>
    </row>
    <row r="1038" spans="2:2">
      <c r="B1038" s="176"/>
    </row>
    <row r="1039" spans="2:2">
      <c r="B1039" s="176"/>
    </row>
    <row r="1040" spans="2:2">
      <c r="B1040" s="176"/>
    </row>
    <row r="1041" spans="2:2">
      <c r="B1041" s="176"/>
    </row>
    <row r="1042" spans="2:2">
      <c r="B1042" s="176"/>
    </row>
    <row r="1043" spans="2:2">
      <c r="B1043" s="176"/>
    </row>
    <row r="1044" spans="2:2">
      <c r="B1044" s="176"/>
    </row>
    <row r="1045" spans="2:2">
      <c r="B1045" s="176"/>
    </row>
    <row r="1046" spans="2:2">
      <c r="B1046" s="176"/>
    </row>
    <row r="1047" spans="2:2">
      <c r="B1047" s="176"/>
    </row>
    <row r="1048" spans="2:2">
      <c r="B1048" s="176"/>
    </row>
    <row r="1049" spans="2:2">
      <c r="B1049" s="176"/>
    </row>
    <row r="1050" spans="2:2">
      <c r="B1050" s="176"/>
    </row>
    <row r="1051" spans="2:2">
      <c r="B1051" s="176"/>
    </row>
    <row r="1052" spans="2:2">
      <c r="B1052" s="176"/>
    </row>
    <row r="1053" spans="2:2">
      <c r="B1053" s="176"/>
    </row>
    <row r="1054" spans="2:2">
      <c r="B1054" s="176"/>
    </row>
    <row r="1055" spans="2:2">
      <c r="B1055" s="176"/>
    </row>
    <row r="1056" spans="2:2">
      <c r="B1056" s="176"/>
    </row>
    <row r="1057" spans="2:2">
      <c r="B1057" s="176"/>
    </row>
    <row r="1058" spans="2:2">
      <c r="B1058" s="176"/>
    </row>
    <row r="1059" spans="2:2">
      <c r="B1059" s="189"/>
    </row>
    <row r="1060" spans="2:2">
      <c r="B1060" s="189"/>
    </row>
    <row r="1061" spans="2:2">
      <c r="B1061" s="189"/>
    </row>
    <row r="1062" spans="2:2">
      <c r="B1062" s="189"/>
    </row>
    <row r="1063" spans="2:2">
      <c r="B1063" s="189"/>
    </row>
    <row r="1064" spans="2:2">
      <c r="B1064" s="189"/>
    </row>
    <row r="1065" spans="2:2">
      <c r="B1065" s="189"/>
    </row>
    <row r="1066" spans="2:2">
      <c r="B1066" s="189"/>
    </row>
    <row r="1067" spans="2:2">
      <c r="B1067" s="189"/>
    </row>
    <row r="1068" spans="2:2">
      <c r="B1068" s="189"/>
    </row>
    <row r="1069" spans="2:2">
      <c r="B1069" s="189"/>
    </row>
    <row r="1070" spans="2:2">
      <c r="B1070" s="189"/>
    </row>
    <row r="1071" spans="2:2">
      <c r="B1071" s="189"/>
    </row>
    <row r="1072" spans="2:2">
      <c r="B1072" s="189"/>
    </row>
    <row r="1073" spans="2:2">
      <c r="B1073" s="189"/>
    </row>
    <row r="1074" spans="2:2">
      <c r="B1074" s="189"/>
    </row>
    <row r="1075" spans="2:2">
      <c r="B1075" s="189"/>
    </row>
    <row r="1076" spans="2:2">
      <c r="B1076" s="189"/>
    </row>
    <row r="1077" spans="2:2">
      <c r="B1077" s="189"/>
    </row>
    <row r="1078" spans="2:2">
      <c r="B1078" s="189"/>
    </row>
    <row r="1079" spans="2:2">
      <c r="B1079" s="189"/>
    </row>
    <row r="1080" spans="2:2">
      <c r="B1080" s="189"/>
    </row>
    <row r="1081" spans="2:2">
      <c r="B1081" s="189"/>
    </row>
    <row r="1082" spans="2:2">
      <c r="B1082" s="189"/>
    </row>
    <row r="1083" spans="2:2">
      <c r="B1083" s="189"/>
    </row>
    <row r="1084" spans="2:2">
      <c r="B1084" s="189"/>
    </row>
    <row r="1085" spans="2:2">
      <c r="B1085" s="189"/>
    </row>
    <row r="1086" spans="2:2">
      <c r="B1086" s="189"/>
    </row>
    <row r="1087" spans="2:2">
      <c r="B1087" s="189"/>
    </row>
    <row r="1088" spans="2:2">
      <c r="B1088" s="189"/>
    </row>
    <row r="1089" spans="2:2">
      <c r="B1089" s="189"/>
    </row>
    <row r="1090" spans="2:2">
      <c r="B1090" s="189"/>
    </row>
    <row r="1091" spans="2:2">
      <c r="B1091" s="189"/>
    </row>
    <row r="1092" spans="2:2">
      <c r="B1092" s="189"/>
    </row>
    <row r="1093" spans="2:2">
      <c r="B1093" s="189"/>
    </row>
    <row r="1094" spans="2:2">
      <c r="B1094" s="189"/>
    </row>
    <row r="1095" spans="2:2">
      <c r="B1095" s="189"/>
    </row>
    <row r="1096" spans="2:2">
      <c r="B1096" s="189"/>
    </row>
    <row r="1097" spans="2:2">
      <c r="B1097" s="189"/>
    </row>
    <row r="1098" spans="2:2">
      <c r="B1098" s="189"/>
    </row>
    <row r="1099" spans="2:2">
      <c r="B1099" s="189"/>
    </row>
    <row r="1100" spans="2:2">
      <c r="B1100" s="189"/>
    </row>
    <row r="1101" spans="2:2">
      <c r="B1101" s="189"/>
    </row>
    <row r="1102" spans="2:2">
      <c r="B1102" s="189"/>
    </row>
    <row r="1103" spans="2:2">
      <c r="B1103" s="189"/>
    </row>
    <row r="1104" spans="2:2">
      <c r="B1104" s="189"/>
    </row>
    <row r="1105" spans="2:2">
      <c r="B1105" s="189"/>
    </row>
    <row r="1106" spans="2:2">
      <c r="B1106" s="189"/>
    </row>
    <row r="1107" spans="2:2">
      <c r="B1107" s="189"/>
    </row>
    <row r="1108" spans="2:2">
      <c r="B1108" s="189"/>
    </row>
    <row r="1109" spans="2:2">
      <c r="B1109" s="189"/>
    </row>
    <row r="1110" spans="2:2">
      <c r="B1110" s="189"/>
    </row>
    <row r="1111" spans="2:2">
      <c r="B1111" s="189"/>
    </row>
    <row r="1112" spans="2:2">
      <c r="B1112" s="189"/>
    </row>
    <row r="1113" spans="2:2">
      <c r="B1113" s="189"/>
    </row>
    <row r="1114" spans="2:2">
      <c r="B1114" s="189"/>
    </row>
    <row r="1115" spans="2:2">
      <c r="B1115" s="189"/>
    </row>
    <row r="1116" spans="2:2">
      <c r="B1116" s="189"/>
    </row>
    <row r="1117" spans="2:2">
      <c r="B1117" s="189"/>
    </row>
    <row r="1118" spans="2:2">
      <c r="B1118" s="189"/>
    </row>
    <row r="1119" spans="2:2">
      <c r="B1119" s="189"/>
    </row>
    <row r="1120" spans="2:2">
      <c r="B1120" s="189"/>
    </row>
    <row r="1121" spans="2:2">
      <c r="B1121" s="189"/>
    </row>
    <row r="1122" spans="2:2">
      <c r="B1122" s="189"/>
    </row>
    <row r="1123" spans="2:2">
      <c r="B1123" s="189"/>
    </row>
    <row r="1124" spans="2:2">
      <c r="B1124" s="189"/>
    </row>
    <row r="1125" spans="2:2">
      <c r="B1125" s="189"/>
    </row>
    <row r="1126" spans="2:2">
      <c r="B1126" s="189"/>
    </row>
    <row r="1127" spans="2:2">
      <c r="B1127" s="189"/>
    </row>
    <row r="1128" spans="2:2">
      <c r="B1128" s="189"/>
    </row>
    <row r="1129" spans="2:2">
      <c r="B1129" s="189"/>
    </row>
    <row r="1130" spans="2:2">
      <c r="B1130" s="189"/>
    </row>
    <row r="1131" spans="2:2">
      <c r="B1131" s="189"/>
    </row>
    <row r="1132" spans="2:2">
      <c r="B1132" s="189"/>
    </row>
    <row r="1133" spans="2:2">
      <c r="B1133" s="189"/>
    </row>
    <row r="1134" spans="2:2">
      <c r="B1134" s="189"/>
    </row>
    <row r="1135" spans="2:2">
      <c r="B1135" s="189"/>
    </row>
    <row r="1136" spans="2:2">
      <c r="B1136" s="189"/>
    </row>
    <row r="1137" spans="2:2">
      <c r="B1137" s="189"/>
    </row>
    <row r="1138" spans="2:2">
      <c r="B1138" s="189"/>
    </row>
    <row r="1139" spans="2:2">
      <c r="B1139" s="189"/>
    </row>
    <row r="1140" spans="2:2">
      <c r="B1140" s="189"/>
    </row>
    <row r="1141" spans="2:2">
      <c r="B1141" s="189"/>
    </row>
    <row r="1142" spans="2:2">
      <c r="B1142" s="189"/>
    </row>
    <row r="1143" spans="2:2">
      <c r="B1143" s="189"/>
    </row>
    <row r="1144" spans="2:2">
      <c r="B1144" s="189"/>
    </row>
    <row r="1145" spans="2:2">
      <c r="B1145" s="189"/>
    </row>
    <row r="1146" spans="2:2">
      <c r="B1146" s="189"/>
    </row>
    <row r="1147" spans="2:2">
      <c r="B1147" s="189"/>
    </row>
    <row r="1148" spans="2:2">
      <c r="B1148" s="189"/>
    </row>
    <row r="1149" spans="2:2">
      <c r="B1149" s="189"/>
    </row>
    <row r="1150" spans="2:2">
      <c r="B1150" s="189"/>
    </row>
    <row r="1151" spans="2:2">
      <c r="B1151" s="189"/>
    </row>
    <row r="1152" spans="2:2">
      <c r="B1152" s="189"/>
    </row>
    <row r="1153" spans="2:2">
      <c r="B1153" s="189"/>
    </row>
    <row r="1154" spans="2:2">
      <c r="B1154" s="189"/>
    </row>
    <row r="1155" spans="2:2">
      <c r="B1155" s="189"/>
    </row>
    <row r="1156" spans="2:2">
      <c r="B1156" s="189"/>
    </row>
    <row r="1157" spans="2:2">
      <c r="B1157" s="189"/>
    </row>
    <row r="1158" spans="2:2">
      <c r="B1158" s="189"/>
    </row>
    <row r="1159" spans="2:2">
      <c r="B1159" s="189"/>
    </row>
    <row r="1160" spans="2:2">
      <c r="B1160" s="189"/>
    </row>
    <row r="1161" spans="2:2">
      <c r="B1161" s="189"/>
    </row>
    <row r="1162" spans="2:2">
      <c r="B1162" s="189"/>
    </row>
    <row r="1163" spans="2:2">
      <c r="B1163" s="189"/>
    </row>
    <row r="1164" spans="2:2">
      <c r="B1164" s="189"/>
    </row>
    <row r="1165" spans="2:2">
      <c r="B1165" s="189"/>
    </row>
    <row r="1166" spans="2:2">
      <c r="B1166" s="189"/>
    </row>
    <row r="1167" spans="2:2">
      <c r="B1167" s="189"/>
    </row>
    <row r="1168" spans="2:2">
      <c r="B1168" s="189"/>
    </row>
    <row r="1169" spans="2:2">
      <c r="B1169" s="189"/>
    </row>
    <row r="1170" spans="2:2">
      <c r="B1170" s="189"/>
    </row>
    <row r="1171" spans="2:2">
      <c r="B1171" s="189"/>
    </row>
    <row r="1172" spans="2:2">
      <c r="B1172" s="189"/>
    </row>
    <row r="1173" spans="2:2">
      <c r="B1173" s="189"/>
    </row>
    <row r="1174" spans="2:2">
      <c r="B1174" s="189"/>
    </row>
    <row r="1175" spans="2:2">
      <c r="B1175" s="189"/>
    </row>
    <row r="1176" spans="2:2">
      <c r="B1176" s="189"/>
    </row>
    <row r="1177" spans="2:2">
      <c r="B1177" s="189"/>
    </row>
    <row r="1178" spans="2:2">
      <c r="B1178" s="189"/>
    </row>
    <row r="1179" spans="2:2">
      <c r="B1179" s="189"/>
    </row>
    <row r="1180" spans="2:2">
      <c r="B1180" s="189"/>
    </row>
    <row r="1181" spans="2:2">
      <c r="B1181" s="189"/>
    </row>
    <row r="1182" spans="2:2">
      <c r="B1182" s="189"/>
    </row>
    <row r="1183" spans="2:2">
      <c r="B1183" s="189"/>
    </row>
    <row r="1184" spans="2:2">
      <c r="B1184" s="189"/>
    </row>
    <row r="1185" spans="2:2">
      <c r="B1185" s="189"/>
    </row>
    <row r="1186" spans="2:2">
      <c r="B1186" s="189"/>
    </row>
    <row r="1187" spans="2:2">
      <c r="B1187" s="189"/>
    </row>
    <row r="1188" spans="2:2">
      <c r="B1188" s="189"/>
    </row>
    <row r="1189" spans="2:2">
      <c r="B1189" s="189"/>
    </row>
    <row r="1190" spans="2:2">
      <c r="B1190" s="189"/>
    </row>
    <row r="1191" spans="2:2">
      <c r="B1191" s="189"/>
    </row>
    <row r="1192" spans="2:2">
      <c r="B1192" s="189"/>
    </row>
    <row r="1193" spans="2:2">
      <c r="B1193" s="189"/>
    </row>
    <row r="1194" spans="2:2">
      <c r="B1194" s="189"/>
    </row>
    <row r="1195" spans="2:2">
      <c r="B1195" s="189"/>
    </row>
    <row r="1196" spans="2:2">
      <c r="B1196" s="189"/>
    </row>
    <row r="1197" spans="2:2">
      <c r="B1197" s="189"/>
    </row>
    <row r="1198" spans="2:2">
      <c r="B1198" s="189"/>
    </row>
    <row r="1199" spans="2:2">
      <c r="B1199" s="189"/>
    </row>
    <row r="1200" spans="2:2">
      <c r="B1200" s="189"/>
    </row>
    <row r="1201" spans="2:2">
      <c r="B1201" s="189"/>
    </row>
    <row r="1202" spans="2:2">
      <c r="B1202" s="189"/>
    </row>
    <row r="1203" spans="2:2">
      <c r="B1203" s="189"/>
    </row>
    <row r="1204" spans="2:2">
      <c r="B1204" s="189"/>
    </row>
    <row r="1205" spans="2:2">
      <c r="B1205" s="189"/>
    </row>
    <row r="1206" spans="2:2">
      <c r="B1206" s="189"/>
    </row>
    <row r="1207" spans="2:2">
      <c r="B1207" s="189"/>
    </row>
    <row r="1208" spans="2:2">
      <c r="B1208" s="189"/>
    </row>
    <row r="1209" spans="2:2">
      <c r="B1209" s="189"/>
    </row>
    <row r="1210" spans="2:2">
      <c r="B1210" s="189"/>
    </row>
    <row r="1211" spans="2:2">
      <c r="B1211" s="189"/>
    </row>
    <row r="1212" spans="2:2">
      <c r="B1212" s="189"/>
    </row>
    <row r="1213" spans="2:2">
      <c r="B1213" s="189"/>
    </row>
    <row r="1214" spans="2:2">
      <c r="B1214" s="189"/>
    </row>
    <row r="1215" spans="2:2">
      <c r="B1215" s="189"/>
    </row>
    <row r="1216" spans="2:2">
      <c r="B1216" s="189"/>
    </row>
    <row r="1217" spans="1:56">
      <c r="B1217" s="189"/>
    </row>
    <row r="1218" spans="1:56">
      <c r="B1218" s="189"/>
    </row>
    <row r="1219" spans="1:56" s="197" customFormat="1" ht="14.25" customHeight="1">
      <c r="A1219" s="190"/>
      <c r="B1219" s="191"/>
      <c r="C1219" s="192"/>
      <c r="D1219" s="192"/>
      <c r="E1219" s="192"/>
      <c r="F1219" s="192"/>
      <c r="G1219" s="187"/>
      <c r="H1219" s="251"/>
      <c r="I1219" s="251"/>
      <c r="J1219" s="192"/>
      <c r="K1219" s="192"/>
      <c r="L1219" s="192"/>
      <c r="M1219" s="192"/>
      <c r="N1219" s="193"/>
      <c r="O1219" s="194"/>
      <c r="P1219" s="194"/>
      <c r="Q1219" s="194"/>
      <c r="R1219" s="192"/>
      <c r="S1219" s="192"/>
      <c r="T1219" s="192"/>
      <c r="U1219" s="192"/>
      <c r="V1219" s="192"/>
      <c r="W1219" s="192"/>
      <c r="X1219" s="192"/>
      <c r="Y1219" s="192"/>
      <c r="Z1219" s="192"/>
      <c r="AA1219" s="192"/>
      <c r="AB1219" s="192"/>
      <c r="AC1219" s="192"/>
      <c r="AD1219" s="192"/>
      <c r="AE1219" s="192"/>
      <c r="AF1219" s="192"/>
      <c r="AG1219" s="192"/>
      <c r="AH1219" s="192"/>
      <c r="AI1219" s="192"/>
      <c r="AJ1219" s="192"/>
      <c r="AK1219" s="192"/>
      <c r="AL1219" s="192"/>
      <c r="AM1219" s="192"/>
      <c r="AN1219" s="192"/>
      <c r="AO1219" s="192"/>
      <c r="AP1219" s="192"/>
      <c r="AQ1219" s="192"/>
      <c r="AR1219" s="192"/>
      <c r="AS1219" s="192"/>
      <c r="AT1219" s="192"/>
      <c r="AU1219" s="192"/>
      <c r="AV1219" s="192"/>
      <c r="AW1219" s="192"/>
      <c r="AX1219" s="192"/>
      <c r="AY1219" s="192"/>
      <c r="AZ1219" s="192"/>
      <c r="BA1219" s="192"/>
      <c r="BB1219" s="192"/>
      <c r="BC1219" s="195"/>
      <c r="BD1219" s="196"/>
    </row>
    <row r="1220" spans="1:56" s="197" customFormat="1" ht="14.25" customHeight="1">
      <c r="A1220" s="190"/>
      <c r="B1220" s="191"/>
      <c r="C1220" s="192"/>
      <c r="D1220" s="192"/>
      <c r="E1220" s="192"/>
      <c r="F1220" s="192"/>
      <c r="G1220" s="187"/>
      <c r="H1220" s="251"/>
      <c r="I1220" s="251"/>
      <c r="J1220" s="192"/>
      <c r="K1220" s="192"/>
      <c r="L1220" s="192"/>
      <c r="M1220" s="192"/>
      <c r="N1220" s="193"/>
      <c r="O1220" s="194"/>
      <c r="P1220" s="194"/>
      <c r="Q1220" s="194"/>
      <c r="R1220" s="192"/>
      <c r="S1220" s="192"/>
      <c r="T1220" s="192"/>
      <c r="U1220" s="192"/>
      <c r="V1220" s="192"/>
      <c r="W1220" s="192"/>
      <c r="X1220" s="192"/>
      <c r="Y1220" s="192"/>
      <c r="Z1220" s="192"/>
      <c r="AA1220" s="192"/>
      <c r="AB1220" s="192"/>
      <c r="AC1220" s="192"/>
      <c r="AD1220" s="192"/>
      <c r="AE1220" s="192"/>
      <c r="AF1220" s="192"/>
      <c r="AG1220" s="192"/>
      <c r="AH1220" s="192"/>
      <c r="AI1220" s="192"/>
      <c r="AJ1220" s="192"/>
      <c r="AK1220" s="192"/>
      <c r="AL1220" s="192"/>
      <c r="AM1220" s="192"/>
      <c r="AN1220" s="192"/>
      <c r="AO1220" s="192"/>
      <c r="AP1220" s="192"/>
      <c r="AQ1220" s="192"/>
      <c r="AR1220" s="192"/>
      <c r="AS1220" s="192"/>
      <c r="AT1220" s="192"/>
      <c r="AU1220" s="192"/>
      <c r="AV1220" s="192"/>
      <c r="AW1220" s="192"/>
      <c r="AX1220" s="192"/>
      <c r="AY1220" s="192"/>
      <c r="AZ1220" s="192"/>
      <c r="BA1220" s="192"/>
      <c r="BB1220" s="192"/>
      <c r="BC1220" s="195"/>
      <c r="BD1220" s="196"/>
    </row>
    <row r="1221" spans="1:56" s="197" customFormat="1" ht="14.25" customHeight="1">
      <c r="A1221" s="190"/>
      <c r="B1221" s="191"/>
      <c r="C1221" s="192"/>
      <c r="D1221" s="192"/>
      <c r="E1221" s="192"/>
      <c r="F1221" s="192"/>
      <c r="G1221" s="187"/>
      <c r="H1221" s="251"/>
      <c r="I1221" s="251"/>
      <c r="J1221" s="192"/>
      <c r="K1221" s="192"/>
      <c r="L1221" s="192"/>
      <c r="M1221" s="192"/>
      <c r="N1221" s="193"/>
      <c r="O1221" s="194"/>
      <c r="P1221" s="194"/>
      <c r="Q1221" s="194"/>
      <c r="R1221" s="192"/>
      <c r="S1221" s="192"/>
      <c r="T1221" s="192"/>
      <c r="U1221" s="192"/>
      <c r="V1221" s="192"/>
      <c r="W1221" s="192"/>
      <c r="X1221" s="192"/>
      <c r="Y1221" s="192"/>
      <c r="Z1221" s="192"/>
      <c r="AA1221" s="192"/>
      <c r="AB1221" s="192"/>
      <c r="AC1221" s="192"/>
      <c r="AD1221" s="192"/>
      <c r="AE1221" s="192"/>
      <c r="AF1221" s="192"/>
      <c r="AG1221" s="192"/>
      <c r="AH1221" s="192"/>
      <c r="AI1221" s="192"/>
      <c r="AJ1221" s="192"/>
      <c r="AK1221" s="192"/>
      <c r="AL1221" s="192"/>
      <c r="AM1221" s="192"/>
      <c r="AN1221" s="192"/>
      <c r="AO1221" s="192"/>
      <c r="AP1221" s="192"/>
      <c r="AQ1221" s="192"/>
      <c r="AR1221" s="192"/>
      <c r="AS1221" s="192"/>
      <c r="AT1221" s="192"/>
      <c r="AU1221" s="192"/>
      <c r="AV1221" s="192"/>
      <c r="AW1221" s="192"/>
      <c r="AX1221" s="192"/>
      <c r="AY1221" s="192"/>
      <c r="AZ1221" s="192"/>
      <c r="BA1221" s="192"/>
      <c r="BB1221" s="192"/>
      <c r="BC1221" s="195"/>
      <c r="BD1221" s="196"/>
    </row>
    <row r="1222" spans="1:56" s="197" customFormat="1" ht="14.25" customHeight="1">
      <c r="A1222" s="190"/>
      <c r="B1222" s="191"/>
      <c r="C1222" s="192"/>
      <c r="D1222" s="192"/>
      <c r="E1222" s="192"/>
      <c r="F1222" s="192"/>
      <c r="G1222" s="187"/>
      <c r="H1222" s="251"/>
      <c r="I1222" s="251"/>
      <c r="J1222" s="192"/>
      <c r="K1222" s="192"/>
      <c r="L1222" s="192"/>
      <c r="M1222" s="192"/>
      <c r="N1222" s="193"/>
      <c r="O1222" s="194"/>
      <c r="P1222" s="194"/>
      <c r="Q1222" s="194"/>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192"/>
      <c r="AL1222" s="192"/>
      <c r="AM1222" s="192"/>
      <c r="AN1222" s="192"/>
      <c r="AO1222" s="192"/>
      <c r="AP1222" s="192"/>
      <c r="AQ1222" s="192"/>
      <c r="AR1222" s="192"/>
      <c r="AS1222" s="192"/>
      <c r="AT1222" s="192"/>
      <c r="AU1222" s="192"/>
      <c r="AV1222" s="192"/>
      <c r="AW1222" s="192"/>
      <c r="AX1222" s="192"/>
      <c r="AY1222" s="192"/>
      <c r="AZ1222" s="192"/>
      <c r="BA1222" s="192"/>
      <c r="BB1222" s="192"/>
      <c r="BC1222" s="195"/>
      <c r="BD1222" s="196"/>
    </row>
    <row r="1223" spans="1:56" s="197" customFormat="1" ht="14.25" customHeight="1">
      <c r="A1223" s="190"/>
      <c r="B1223" s="191"/>
      <c r="C1223" s="192"/>
      <c r="D1223" s="192"/>
      <c r="E1223" s="192"/>
      <c r="F1223" s="192"/>
      <c r="G1223" s="187"/>
      <c r="H1223" s="251"/>
      <c r="I1223" s="251"/>
      <c r="J1223" s="192"/>
      <c r="K1223" s="192"/>
      <c r="L1223" s="192"/>
      <c r="M1223" s="192"/>
      <c r="N1223" s="193"/>
      <c r="O1223" s="194"/>
      <c r="P1223" s="194"/>
      <c r="Q1223" s="194"/>
      <c r="R1223" s="192"/>
      <c r="S1223" s="192"/>
      <c r="T1223" s="192"/>
      <c r="U1223" s="192"/>
      <c r="V1223" s="192"/>
      <c r="W1223" s="192"/>
      <c r="X1223" s="192"/>
      <c r="Y1223" s="192"/>
      <c r="Z1223" s="192"/>
      <c r="AA1223" s="192"/>
      <c r="AB1223" s="192"/>
      <c r="AC1223" s="192"/>
      <c r="AD1223" s="192"/>
      <c r="AE1223" s="192"/>
      <c r="AF1223" s="192"/>
      <c r="AG1223" s="192"/>
      <c r="AH1223" s="192"/>
      <c r="AI1223" s="192"/>
      <c r="AJ1223" s="192"/>
      <c r="AK1223" s="192"/>
      <c r="AL1223" s="192"/>
      <c r="AM1223" s="192"/>
      <c r="AN1223" s="192"/>
      <c r="AO1223" s="192"/>
      <c r="AP1223" s="192"/>
      <c r="AQ1223" s="192"/>
      <c r="AR1223" s="192"/>
      <c r="AS1223" s="192"/>
      <c r="AT1223" s="192"/>
      <c r="AU1223" s="192"/>
      <c r="AV1223" s="192"/>
      <c r="AW1223" s="192"/>
      <c r="AX1223" s="192"/>
      <c r="AY1223" s="192"/>
      <c r="AZ1223" s="192"/>
      <c r="BA1223" s="192"/>
      <c r="BB1223" s="192"/>
      <c r="BC1223" s="195"/>
      <c r="BD1223" s="196"/>
    </row>
    <row r="1224" spans="1:56" s="197" customFormat="1" ht="14.25" customHeight="1">
      <c r="A1224" s="190"/>
      <c r="B1224" s="191"/>
      <c r="C1224" s="192"/>
      <c r="D1224" s="192"/>
      <c r="E1224" s="192"/>
      <c r="F1224" s="192"/>
      <c r="G1224" s="187"/>
      <c r="H1224" s="251"/>
      <c r="I1224" s="251"/>
      <c r="J1224" s="192"/>
      <c r="K1224" s="192"/>
      <c r="L1224" s="192"/>
      <c r="M1224" s="192"/>
      <c r="N1224" s="193"/>
      <c r="O1224" s="194"/>
      <c r="P1224" s="194"/>
      <c r="Q1224" s="194"/>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192"/>
      <c r="AL1224" s="192"/>
      <c r="AM1224" s="192"/>
      <c r="AN1224" s="192"/>
      <c r="AO1224" s="192"/>
      <c r="AP1224" s="192"/>
      <c r="AQ1224" s="192"/>
      <c r="AR1224" s="192"/>
      <c r="AS1224" s="192"/>
      <c r="AT1224" s="192"/>
      <c r="AU1224" s="192"/>
      <c r="AV1224" s="192"/>
      <c r="AW1224" s="192"/>
      <c r="AX1224" s="192"/>
      <c r="AY1224" s="192"/>
      <c r="AZ1224" s="192"/>
      <c r="BA1224" s="192"/>
      <c r="BB1224" s="192"/>
      <c r="BC1224" s="195"/>
      <c r="BD1224" s="196"/>
    </row>
    <row r="1225" spans="1:56" s="197" customFormat="1" ht="14.25" customHeight="1">
      <c r="A1225" s="190"/>
      <c r="B1225" s="191"/>
      <c r="C1225" s="192"/>
      <c r="D1225" s="192"/>
      <c r="E1225" s="192"/>
      <c r="F1225" s="192"/>
      <c r="G1225" s="187"/>
      <c r="H1225" s="251"/>
      <c r="I1225" s="251"/>
      <c r="J1225" s="192"/>
      <c r="K1225" s="192"/>
      <c r="L1225" s="192"/>
      <c r="M1225" s="192"/>
      <c r="N1225" s="193"/>
      <c r="O1225" s="194"/>
      <c r="P1225" s="194"/>
      <c r="Q1225" s="194"/>
      <c r="R1225" s="192"/>
      <c r="S1225" s="192"/>
      <c r="T1225" s="192"/>
      <c r="U1225" s="192"/>
      <c r="V1225" s="192"/>
      <c r="W1225" s="192"/>
      <c r="X1225" s="192"/>
      <c r="Y1225" s="192"/>
      <c r="Z1225" s="192"/>
      <c r="AA1225" s="192"/>
      <c r="AB1225" s="192"/>
      <c r="AC1225" s="192"/>
      <c r="AD1225" s="192"/>
      <c r="AE1225" s="192"/>
      <c r="AF1225" s="192"/>
      <c r="AG1225" s="192"/>
      <c r="AH1225" s="192"/>
      <c r="AI1225" s="192"/>
      <c r="AJ1225" s="192"/>
      <c r="AK1225" s="192"/>
      <c r="AL1225" s="192"/>
      <c r="AM1225" s="192"/>
      <c r="AN1225" s="192"/>
      <c r="AO1225" s="192"/>
      <c r="AP1225" s="192"/>
      <c r="AQ1225" s="192"/>
      <c r="AR1225" s="192"/>
      <c r="AS1225" s="192"/>
      <c r="AT1225" s="192"/>
      <c r="AU1225" s="192"/>
      <c r="AV1225" s="192"/>
      <c r="AW1225" s="192"/>
      <c r="AX1225" s="192"/>
      <c r="AY1225" s="192"/>
      <c r="AZ1225" s="192"/>
      <c r="BA1225" s="192"/>
      <c r="BB1225" s="192"/>
      <c r="BC1225" s="195"/>
      <c r="BD1225" s="196"/>
    </row>
    <row r="1226" spans="1:56" s="197" customFormat="1" ht="14.25" customHeight="1">
      <c r="A1226" s="190"/>
      <c r="B1226" s="191"/>
      <c r="C1226" s="192"/>
      <c r="D1226" s="192"/>
      <c r="E1226" s="192"/>
      <c r="F1226" s="192"/>
      <c r="G1226" s="187"/>
      <c r="H1226" s="251"/>
      <c r="I1226" s="251"/>
      <c r="J1226" s="192"/>
      <c r="K1226" s="192"/>
      <c r="L1226" s="192"/>
      <c r="M1226" s="192"/>
      <c r="N1226" s="193"/>
      <c r="O1226" s="194"/>
      <c r="P1226" s="194"/>
      <c r="Q1226" s="194"/>
      <c r="R1226" s="192"/>
      <c r="S1226" s="192"/>
      <c r="T1226" s="192"/>
      <c r="U1226" s="192"/>
      <c r="V1226" s="192"/>
      <c r="W1226" s="192"/>
      <c r="X1226" s="192"/>
      <c r="Y1226" s="192"/>
      <c r="Z1226" s="192"/>
      <c r="AA1226" s="192"/>
      <c r="AB1226" s="192"/>
      <c r="AC1226" s="192"/>
      <c r="AD1226" s="192"/>
      <c r="AE1226" s="192"/>
      <c r="AF1226" s="192"/>
      <c r="AG1226" s="192"/>
      <c r="AH1226" s="192"/>
      <c r="AI1226" s="192"/>
      <c r="AJ1226" s="192"/>
      <c r="AK1226" s="192"/>
      <c r="AL1226" s="192"/>
      <c r="AM1226" s="192"/>
      <c r="AN1226" s="192"/>
      <c r="AO1226" s="192"/>
      <c r="AP1226" s="192"/>
      <c r="AQ1226" s="192"/>
      <c r="AR1226" s="192"/>
      <c r="AS1226" s="192"/>
      <c r="AT1226" s="192"/>
      <c r="AU1226" s="192"/>
      <c r="AV1226" s="192"/>
      <c r="AW1226" s="192"/>
      <c r="AX1226" s="192"/>
      <c r="AY1226" s="192"/>
      <c r="AZ1226" s="192"/>
      <c r="BA1226" s="192"/>
      <c r="BB1226" s="192"/>
      <c r="BC1226" s="195"/>
      <c r="BD1226" s="196"/>
    </row>
    <row r="1227" spans="1:56" s="197" customFormat="1" ht="14.25" customHeight="1">
      <c r="A1227" s="190"/>
      <c r="B1227" s="191"/>
      <c r="C1227" s="192"/>
      <c r="D1227" s="192"/>
      <c r="E1227" s="192"/>
      <c r="F1227" s="192"/>
      <c r="G1227" s="187"/>
      <c r="H1227" s="251"/>
      <c r="I1227" s="251"/>
      <c r="J1227" s="192"/>
      <c r="K1227" s="192"/>
      <c r="L1227" s="192"/>
      <c r="M1227" s="192"/>
      <c r="N1227" s="193"/>
      <c r="O1227" s="194"/>
      <c r="P1227" s="194"/>
      <c r="Q1227" s="194"/>
      <c r="R1227" s="192"/>
      <c r="S1227" s="192"/>
      <c r="T1227" s="192"/>
      <c r="U1227" s="192"/>
      <c r="V1227" s="192"/>
      <c r="W1227" s="192"/>
      <c r="X1227" s="192"/>
      <c r="Y1227" s="192"/>
      <c r="Z1227" s="192"/>
      <c r="AA1227" s="192"/>
      <c r="AB1227" s="192"/>
      <c r="AC1227" s="192"/>
      <c r="AD1227" s="192"/>
      <c r="AE1227" s="192"/>
      <c r="AF1227" s="192"/>
      <c r="AG1227" s="192"/>
      <c r="AH1227" s="192"/>
      <c r="AI1227" s="192"/>
      <c r="AJ1227" s="192"/>
      <c r="AK1227" s="192"/>
      <c r="AL1227" s="192"/>
      <c r="AM1227" s="192"/>
      <c r="AN1227" s="192"/>
      <c r="AO1227" s="192"/>
      <c r="AP1227" s="192"/>
      <c r="AQ1227" s="192"/>
      <c r="AR1227" s="192"/>
      <c r="AS1227" s="192"/>
      <c r="AT1227" s="192"/>
      <c r="AU1227" s="192"/>
      <c r="AV1227" s="192"/>
      <c r="AW1227" s="192"/>
      <c r="AX1227" s="192"/>
      <c r="AY1227" s="192"/>
      <c r="AZ1227" s="192"/>
      <c r="BA1227" s="192"/>
      <c r="BB1227" s="192"/>
      <c r="BC1227" s="195"/>
      <c r="BD1227" s="196"/>
    </row>
    <row r="1228" spans="1:56" s="197" customFormat="1" ht="14.25" customHeight="1">
      <c r="A1228" s="190"/>
      <c r="B1228" s="191"/>
      <c r="C1228" s="192"/>
      <c r="D1228" s="192"/>
      <c r="E1228" s="192"/>
      <c r="F1228" s="192"/>
      <c r="G1228" s="187"/>
      <c r="H1228" s="251"/>
      <c r="I1228" s="251"/>
      <c r="J1228" s="192"/>
      <c r="K1228" s="192"/>
      <c r="L1228" s="192"/>
      <c r="M1228" s="192"/>
      <c r="N1228" s="193"/>
      <c r="O1228" s="194"/>
      <c r="P1228" s="194"/>
      <c r="Q1228" s="194"/>
      <c r="R1228" s="192"/>
      <c r="S1228" s="192"/>
      <c r="T1228" s="192"/>
      <c r="U1228" s="192"/>
      <c r="V1228" s="192"/>
      <c r="W1228" s="192"/>
      <c r="X1228" s="192"/>
      <c r="Y1228" s="192"/>
      <c r="Z1228" s="192"/>
      <c r="AA1228" s="192"/>
      <c r="AB1228" s="192"/>
      <c r="AC1228" s="192"/>
      <c r="AD1228" s="192"/>
      <c r="AE1228" s="192"/>
      <c r="AF1228" s="192"/>
      <c r="AG1228" s="192"/>
      <c r="AH1228" s="192"/>
      <c r="AI1228" s="192"/>
      <c r="AJ1228" s="192"/>
      <c r="AK1228" s="192"/>
      <c r="AL1228" s="192"/>
      <c r="AM1228" s="192"/>
      <c r="AN1228" s="192"/>
      <c r="AO1228" s="192"/>
      <c r="AP1228" s="192"/>
      <c r="AQ1228" s="192"/>
      <c r="AR1228" s="192"/>
      <c r="AS1228" s="192"/>
      <c r="AT1228" s="192"/>
      <c r="AU1228" s="192"/>
      <c r="AV1228" s="192"/>
      <c r="AW1228" s="192"/>
      <c r="AX1228" s="192"/>
      <c r="AY1228" s="192"/>
      <c r="AZ1228" s="192"/>
      <c r="BA1228" s="192"/>
      <c r="BB1228" s="192"/>
      <c r="BC1228" s="195"/>
      <c r="BD1228" s="196"/>
    </row>
    <row r="1229" spans="1:56" s="197" customFormat="1" ht="14.25" customHeight="1">
      <c r="A1229" s="190"/>
      <c r="B1229" s="191"/>
      <c r="C1229" s="192"/>
      <c r="D1229" s="192"/>
      <c r="E1229" s="192"/>
      <c r="F1229" s="192"/>
      <c r="G1229" s="187"/>
      <c r="H1229" s="251"/>
      <c r="I1229" s="251"/>
      <c r="J1229" s="192"/>
      <c r="K1229" s="192"/>
      <c r="L1229" s="192"/>
      <c r="M1229" s="192"/>
      <c r="N1229" s="193"/>
      <c r="O1229" s="194"/>
      <c r="P1229" s="194"/>
      <c r="Q1229" s="194"/>
      <c r="R1229" s="192"/>
      <c r="S1229" s="192"/>
      <c r="T1229" s="192"/>
      <c r="U1229" s="192"/>
      <c r="V1229" s="192"/>
      <c r="W1229" s="192"/>
      <c r="X1229" s="192"/>
      <c r="Y1229" s="192"/>
      <c r="Z1229" s="192"/>
      <c r="AA1229" s="192"/>
      <c r="AB1229" s="192"/>
      <c r="AC1229" s="192"/>
      <c r="AD1229" s="192"/>
      <c r="AE1229" s="192"/>
      <c r="AF1229" s="192"/>
      <c r="AG1229" s="192"/>
      <c r="AH1229" s="192"/>
      <c r="AI1229" s="192"/>
      <c r="AJ1229" s="192"/>
      <c r="AK1229" s="192"/>
      <c r="AL1229" s="192"/>
      <c r="AM1229" s="192"/>
      <c r="AN1229" s="192"/>
      <c r="AO1229" s="192"/>
      <c r="AP1229" s="192"/>
      <c r="AQ1229" s="192"/>
      <c r="AR1229" s="192"/>
      <c r="AS1229" s="192"/>
      <c r="AT1229" s="192"/>
      <c r="AU1229" s="192"/>
      <c r="AV1229" s="192"/>
      <c r="AW1229" s="192"/>
      <c r="AX1229" s="192"/>
      <c r="AY1229" s="192"/>
      <c r="AZ1229" s="192"/>
      <c r="BA1229" s="192"/>
      <c r="BB1229" s="192"/>
      <c r="BC1229" s="195"/>
      <c r="BD1229" s="196"/>
    </row>
    <row r="1230" spans="1:56" s="197" customFormat="1" ht="14.25" customHeight="1">
      <c r="A1230" s="190"/>
      <c r="B1230" s="191"/>
      <c r="C1230" s="192"/>
      <c r="D1230" s="192"/>
      <c r="E1230" s="192"/>
      <c r="F1230" s="192"/>
      <c r="G1230" s="187"/>
      <c r="H1230" s="251"/>
      <c r="I1230" s="251"/>
      <c r="J1230" s="192"/>
      <c r="K1230" s="192"/>
      <c r="L1230" s="192"/>
      <c r="M1230" s="192"/>
      <c r="N1230" s="193"/>
      <c r="O1230" s="194"/>
      <c r="P1230" s="194"/>
      <c r="Q1230" s="194"/>
      <c r="R1230" s="192"/>
      <c r="S1230" s="192"/>
      <c r="T1230" s="192"/>
      <c r="U1230" s="192"/>
      <c r="V1230" s="192"/>
      <c r="W1230" s="192"/>
      <c r="X1230" s="192"/>
      <c r="Y1230" s="192"/>
      <c r="Z1230" s="192"/>
      <c r="AA1230" s="192"/>
      <c r="AB1230" s="192"/>
      <c r="AC1230" s="192"/>
      <c r="AD1230" s="192"/>
      <c r="AE1230" s="192"/>
      <c r="AF1230" s="192"/>
      <c r="AG1230" s="192"/>
      <c r="AH1230" s="192"/>
      <c r="AI1230" s="192"/>
      <c r="AJ1230" s="192"/>
      <c r="AK1230" s="192"/>
      <c r="AL1230" s="192"/>
      <c r="AM1230" s="192"/>
      <c r="AN1230" s="192"/>
      <c r="AO1230" s="192"/>
      <c r="AP1230" s="192"/>
      <c r="AQ1230" s="192"/>
      <c r="AR1230" s="192"/>
      <c r="AS1230" s="192"/>
      <c r="AT1230" s="192"/>
      <c r="AU1230" s="192"/>
      <c r="AV1230" s="192"/>
      <c r="AW1230" s="192"/>
      <c r="AX1230" s="192"/>
      <c r="AY1230" s="192"/>
      <c r="AZ1230" s="192"/>
      <c r="BA1230" s="192"/>
      <c r="BB1230" s="192"/>
      <c r="BC1230" s="195"/>
      <c r="BD1230" s="196"/>
    </row>
    <row r="1231" spans="1:56" s="197" customFormat="1" ht="14.25" customHeight="1">
      <c r="A1231" s="190"/>
      <c r="B1231" s="191"/>
      <c r="C1231" s="192"/>
      <c r="D1231" s="192"/>
      <c r="E1231" s="192"/>
      <c r="F1231" s="192"/>
      <c r="G1231" s="187"/>
      <c r="H1231" s="251"/>
      <c r="I1231" s="251"/>
      <c r="J1231" s="192"/>
      <c r="K1231" s="192"/>
      <c r="L1231" s="192"/>
      <c r="M1231" s="192"/>
      <c r="N1231" s="193"/>
      <c r="O1231" s="194"/>
      <c r="P1231" s="194"/>
      <c r="Q1231" s="194"/>
      <c r="R1231" s="192"/>
      <c r="S1231" s="192"/>
      <c r="T1231" s="192"/>
      <c r="U1231" s="192"/>
      <c r="V1231" s="192"/>
      <c r="W1231" s="192"/>
      <c r="X1231" s="192"/>
      <c r="Y1231" s="192"/>
      <c r="Z1231" s="192"/>
      <c r="AA1231" s="192"/>
      <c r="AB1231" s="192"/>
      <c r="AC1231" s="192"/>
      <c r="AD1231" s="192"/>
      <c r="AE1231" s="192"/>
      <c r="AF1231" s="192"/>
      <c r="AG1231" s="192"/>
      <c r="AH1231" s="192"/>
      <c r="AI1231" s="192"/>
      <c r="AJ1231" s="192"/>
      <c r="AK1231" s="192"/>
      <c r="AL1231" s="192"/>
      <c r="AM1231" s="192"/>
      <c r="AN1231" s="192"/>
      <c r="AO1231" s="192"/>
      <c r="AP1231" s="192"/>
      <c r="AQ1231" s="192"/>
      <c r="AR1231" s="192"/>
      <c r="AS1231" s="192"/>
      <c r="AT1231" s="192"/>
      <c r="AU1231" s="192"/>
      <c r="AV1231" s="192"/>
      <c r="AW1231" s="192"/>
      <c r="AX1231" s="192"/>
      <c r="AY1231" s="192"/>
      <c r="AZ1231" s="192"/>
      <c r="BA1231" s="192"/>
      <c r="BB1231" s="192"/>
      <c r="BC1231" s="195"/>
      <c r="BD1231" s="196"/>
    </row>
    <row r="1232" spans="1:56" s="197" customFormat="1" ht="14.25" customHeight="1">
      <c r="A1232" s="190"/>
      <c r="B1232" s="191"/>
      <c r="C1232" s="192"/>
      <c r="D1232" s="192"/>
      <c r="E1232" s="192"/>
      <c r="F1232" s="192"/>
      <c r="G1232" s="187"/>
      <c r="H1232" s="251"/>
      <c r="I1232" s="251"/>
      <c r="J1232" s="192"/>
      <c r="K1232" s="192"/>
      <c r="L1232" s="192"/>
      <c r="M1232" s="192"/>
      <c r="N1232" s="193"/>
      <c r="O1232" s="194"/>
      <c r="P1232" s="194"/>
      <c r="Q1232" s="194"/>
      <c r="R1232" s="192"/>
      <c r="S1232" s="192"/>
      <c r="T1232" s="192"/>
      <c r="U1232" s="192"/>
      <c r="V1232" s="192"/>
      <c r="W1232" s="192"/>
      <c r="X1232" s="192"/>
      <c r="Y1232" s="192"/>
      <c r="Z1232" s="192"/>
      <c r="AA1232" s="192"/>
      <c r="AB1232" s="192"/>
      <c r="AC1232" s="192"/>
      <c r="AD1232" s="192"/>
      <c r="AE1232" s="192"/>
      <c r="AF1232" s="192"/>
      <c r="AG1232" s="192"/>
      <c r="AH1232" s="192"/>
      <c r="AI1232" s="192"/>
      <c r="AJ1232" s="192"/>
      <c r="AK1232" s="192"/>
      <c r="AL1232" s="192"/>
      <c r="AM1232" s="192"/>
      <c r="AN1232" s="192"/>
      <c r="AO1232" s="192"/>
      <c r="AP1232" s="192"/>
      <c r="AQ1232" s="192"/>
      <c r="AR1232" s="192"/>
      <c r="AS1232" s="192"/>
      <c r="AT1232" s="192"/>
      <c r="AU1232" s="192"/>
      <c r="AV1232" s="192"/>
      <c r="AW1232" s="192"/>
      <c r="AX1232" s="192"/>
      <c r="AY1232" s="192"/>
      <c r="AZ1232" s="192"/>
      <c r="BA1232" s="192"/>
      <c r="BB1232" s="192"/>
      <c r="BC1232" s="195"/>
      <c r="BD1232" s="196"/>
    </row>
    <row r="1233" spans="1:56" s="197" customFormat="1" ht="14.25" customHeight="1">
      <c r="A1233" s="190"/>
      <c r="B1233" s="191"/>
      <c r="C1233" s="192"/>
      <c r="D1233" s="192"/>
      <c r="E1233" s="192"/>
      <c r="F1233" s="192"/>
      <c r="G1233" s="187"/>
      <c r="H1233" s="251"/>
      <c r="I1233" s="251"/>
      <c r="J1233" s="192"/>
      <c r="K1233" s="192"/>
      <c r="L1233" s="192"/>
      <c r="M1233" s="192"/>
      <c r="N1233" s="193"/>
      <c r="O1233" s="194"/>
      <c r="P1233" s="194"/>
      <c r="Q1233" s="194"/>
      <c r="R1233" s="192"/>
      <c r="S1233" s="192"/>
      <c r="T1233" s="192"/>
      <c r="U1233" s="192"/>
      <c r="V1233" s="192"/>
      <c r="W1233" s="192"/>
      <c r="X1233" s="192"/>
      <c r="Y1233" s="192"/>
      <c r="Z1233" s="192"/>
      <c r="AA1233" s="192"/>
      <c r="AB1233" s="192"/>
      <c r="AC1233" s="192"/>
      <c r="AD1233" s="192"/>
      <c r="AE1233" s="192"/>
      <c r="AF1233" s="192"/>
      <c r="AG1233" s="192"/>
      <c r="AH1233" s="192"/>
      <c r="AI1233" s="192"/>
      <c r="AJ1233" s="192"/>
      <c r="AK1233" s="192"/>
      <c r="AL1233" s="192"/>
      <c r="AM1233" s="192"/>
      <c r="AN1233" s="192"/>
      <c r="AO1233" s="192"/>
      <c r="AP1233" s="192"/>
      <c r="AQ1233" s="192"/>
      <c r="AR1233" s="192"/>
      <c r="AS1233" s="192"/>
      <c r="AT1233" s="192"/>
      <c r="AU1233" s="192"/>
      <c r="AV1233" s="192"/>
      <c r="AW1233" s="192"/>
      <c r="AX1233" s="192"/>
      <c r="AY1233" s="192"/>
      <c r="AZ1233" s="192"/>
      <c r="BA1233" s="192"/>
      <c r="BB1233" s="192"/>
      <c r="BC1233" s="195"/>
      <c r="BD1233" s="196"/>
    </row>
    <row r="1234" spans="1:56" s="197" customFormat="1" ht="12" customHeight="1">
      <c r="A1234" s="190"/>
      <c r="B1234" s="191"/>
      <c r="C1234" s="192"/>
      <c r="D1234" s="192"/>
      <c r="E1234" s="192"/>
      <c r="F1234" s="192"/>
      <c r="G1234" s="187"/>
      <c r="H1234" s="251"/>
      <c r="I1234" s="251"/>
      <c r="J1234" s="192"/>
      <c r="K1234" s="192"/>
      <c r="L1234" s="192"/>
      <c r="M1234" s="192"/>
      <c r="N1234" s="193"/>
      <c r="O1234" s="194"/>
      <c r="P1234" s="194"/>
      <c r="Q1234" s="194"/>
      <c r="R1234" s="192"/>
      <c r="S1234" s="192"/>
      <c r="T1234" s="192"/>
      <c r="U1234" s="192"/>
      <c r="V1234" s="192"/>
      <c r="W1234" s="192"/>
      <c r="X1234" s="192"/>
      <c r="Y1234" s="192"/>
      <c r="Z1234" s="192"/>
      <c r="AA1234" s="192"/>
      <c r="AB1234" s="192"/>
      <c r="AC1234" s="192"/>
      <c r="AD1234" s="192"/>
      <c r="AE1234" s="192"/>
      <c r="AF1234" s="192"/>
      <c r="AG1234" s="192"/>
      <c r="AH1234" s="192"/>
      <c r="AI1234" s="192"/>
      <c r="AJ1234" s="192"/>
      <c r="AK1234" s="192"/>
      <c r="AL1234" s="192"/>
      <c r="AM1234" s="192"/>
      <c r="AN1234" s="192"/>
      <c r="AO1234" s="192"/>
      <c r="AP1234" s="192"/>
      <c r="AQ1234" s="192"/>
      <c r="AR1234" s="192"/>
      <c r="AS1234" s="192"/>
      <c r="AT1234" s="192"/>
      <c r="AU1234" s="192"/>
      <c r="AV1234" s="192"/>
      <c r="AW1234" s="192"/>
      <c r="AX1234" s="192"/>
      <c r="AY1234" s="192"/>
      <c r="AZ1234" s="192"/>
      <c r="BA1234" s="192"/>
      <c r="BB1234" s="192"/>
      <c r="BC1234" s="195"/>
      <c r="BD1234" s="196"/>
    </row>
  </sheetData>
  <sheetProtection selectLockedCells="1" autoFilter="0" selectUnlockedCells="1"/>
  <autoFilter ref="A5:BK85" xr:uid="{78C59A98-25D1-4915-ABC3-94855F05CF02}"/>
  <mergeCells count="87">
    <mergeCell ref="C72:C74"/>
    <mergeCell ref="D72:D74"/>
    <mergeCell ref="E72:E74"/>
    <mergeCell ref="C68:C71"/>
    <mergeCell ref="D68:D71"/>
    <mergeCell ref="E68:E71"/>
    <mergeCell ref="C83:C84"/>
    <mergeCell ref="D83:D84"/>
    <mergeCell ref="E83:E84"/>
    <mergeCell ref="C75:C77"/>
    <mergeCell ref="D75:D77"/>
    <mergeCell ref="E75:E77"/>
    <mergeCell ref="C79:C80"/>
    <mergeCell ref="C81:C82"/>
    <mergeCell ref="D81:D82"/>
    <mergeCell ref="C57:C59"/>
    <mergeCell ref="D57:D59"/>
    <mergeCell ref="E57:E59"/>
    <mergeCell ref="C60:C62"/>
    <mergeCell ref="D60:D62"/>
    <mergeCell ref="E60:E62"/>
    <mergeCell ref="C63:C64"/>
    <mergeCell ref="D63:D64"/>
    <mergeCell ref="E63:E64"/>
    <mergeCell ref="C65:C67"/>
    <mergeCell ref="D65:D67"/>
    <mergeCell ref="E65:E67"/>
    <mergeCell ref="C49:C52"/>
    <mergeCell ref="D49:D50"/>
    <mergeCell ref="D51:D52"/>
    <mergeCell ref="E51:E52"/>
    <mergeCell ref="C54:C55"/>
    <mergeCell ref="D54:D55"/>
    <mergeCell ref="E54:E55"/>
    <mergeCell ref="C40:C44"/>
    <mergeCell ref="D40:D44"/>
    <mergeCell ref="E40:E44"/>
    <mergeCell ref="C45:C48"/>
    <mergeCell ref="D45:D47"/>
    <mergeCell ref="E45:E47"/>
    <mergeCell ref="C36:C39"/>
    <mergeCell ref="M28:M29"/>
    <mergeCell ref="N28:N29"/>
    <mergeCell ref="O28:O29"/>
    <mergeCell ref="P28:P29"/>
    <mergeCell ref="P30:P31"/>
    <mergeCell ref="C32:C35"/>
    <mergeCell ref="D32:D35"/>
    <mergeCell ref="E32:E35"/>
    <mergeCell ref="C27:C29"/>
    <mergeCell ref="D27:D29"/>
    <mergeCell ref="E27:E29"/>
    <mergeCell ref="Q28:Q29"/>
    <mergeCell ref="C30:C31"/>
    <mergeCell ref="D30:D31"/>
    <mergeCell ref="E30:E31"/>
    <mergeCell ref="N30:N31"/>
    <mergeCell ref="O30:O31"/>
    <mergeCell ref="Q30:Q31"/>
    <mergeCell ref="C16:C21"/>
    <mergeCell ref="D16:D21"/>
    <mergeCell ref="E16:E21"/>
    <mergeCell ref="C22:C25"/>
    <mergeCell ref="D22:D25"/>
    <mergeCell ref="E22:E25"/>
    <mergeCell ref="C11:C15"/>
    <mergeCell ref="D11:D15"/>
    <mergeCell ref="E11:E15"/>
    <mergeCell ref="J11:J13"/>
    <mergeCell ref="C6:C10"/>
    <mergeCell ref="D6:D10"/>
    <mergeCell ref="E6:E10"/>
    <mergeCell ref="B1:BD1"/>
    <mergeCell ref="B2:BC2"/>
    <mergeCell ref="B3:BD3"/>
    <mergeCell ref="B4:J4"/>
    <mergeCell ref="K4:N4"/>
    <mergeCell ref="O4:Q4"/>
    <mergeCell ref="X4:Z4"/>
    <mergeCell ref="AA4:AC4"/>
    <mergeCell ref="AD4:AF4"/>
    <mergeCell ref="AG4:AI4"/>
    <mergeCell ref="AJ4:AL4"/>
    <mergeCell ref="AS4:AU4"/>
    <mergeCell ref="BB4:BB5"/>
    <mergeCell ref="BC4:BC5"/>
    <mergeCell ref="AM4:AN4"/>
  </mergeCells>
  <dataValidations count="74">
    <dataValidation type="list" allowBlank="1" showInputMessage="1" showErrorMessage="1" sqref="O56" xr:uid="{D44E3247-0EF4-417E-888E-0F43A517E2FB}">
      <formula1>$O$1222:$O$1224</formula1>
    </dataValidation>
    <dataValidation type="list" allowBlank="1" showInputMessage="1" showErrorMessage="1" sqref="M56" xr:uid="{034F0228-5751-4B9D-A0A3-6C302FD156FF}">
      <formula1>$M$1222:$M$1225</formula1>
    </dataValidation>
    <dataValidation type="list" allowBlank="1" showInputMessage="1" showErrorMessage="1" sqref="L56" xr:uid="{A659B8B6-D02D-4840-B2A2-8D69CEC3A132}">
      <formula1>$L$1222:$L$1236</formula1>
    </dataValidation>
    <dataValidation type="list" allowBlank="1" showInputMessage="1" showErrorMessage="1" sqref="K56" xr:uid="{4569D36C-B45B-4B04-BCAD-248D714AFDA9}">
      <formula1>$K$1222:$K$1225</formula1>
    </dataValidation>
    <dataValidation type="list" allowBlank="1" showInputMessage="1" showErrorMessage="1" sqref="P56" xr:uid="{0574C819-6F91-4DDA-BE5A-02890A6A979C}">
      <formula1>$P$1222:$P$1224</formula1>
    </dataValidation>
    <dataValidation showDropDown="1" showInputMessage="1" showErrorMessage="1" sqref="AY6:AY85 X6:X84 AD6:AD84 U6:U84 AG6:AG84 AA6:AA84 AM6:AM85 AP6:AP85 AS6:AS85 AV6:AV85 R6:R84 AJ6:AJ84" xr:uid="{E7BC3BC6-D22F-4A51-95E8-BC11E3844DB3}"/>
    <dataValidation type="list" allowBlank="1" showInputMessage="1" showErrorMessage="1" sqref="P53:P55 P57:P59" xr:uid="{61ECD783-14EF-4B10-983D-064E173FB2E0}">
      <formula1>$P$1223:$P$1225</formula1>
    </dataValidation>
    <dataValidation type="list" allowBlank="1" showInputMessage="1" showErrorMessage="1" sqref="K53:K55 K57:K59" xr:uid="{D41E1BC3-D953-4E75-8CE9-88646208FB73}">
      <formula1>$K$1223:$K$1226</formula1>
    </dataValidation>
    <dataValidation type="list" allowBlank="1" showInputMessage="1" showErrorMessage="1" sqref="L57:L59 L54:L55" xr:uid="{4AC0F82F-7073-4026-843C-A7985AF5B123}">
      <formula1>$L$1223:$L$1237</formula1>
    </dataValidation>
    <dataValidation type="list" allowBlank="1" showInputMessage="1" showErrorMessage="1" sqref="M53:M55 M57:M59" xr:uid="{CB949B27-2A81-4AA3-A3E1-33A4E3BD7552}">
      <formula1>$M$1223:$M$1226</formula1>
    </dataValidation>
    <dataValidation type="list" allowBlank="1" showInputMessage="1" showErrorMessage="1" sqref="O53:O55 O57:O59" xr:uid="{DCF48B1D-CEED-48EB-B9A8-037BCE31A8D6}">
      <formula1>$O$1223:$O$1225</formula1>
    </dataValidation>
    <dataValidation type="list" allowBlank="1" showInputMessage="1" showErrorMessage="1" sqref="N131:N246" xr:uid="{DD58EBB6-4BE6-4685-A66E-DCC6B99EBADB}">
      <formula1>$N$1219:$N$1231</formula1>
    </dataValidation>
    <dataValidation type="list" allowBlank="1" showInputMessage="1" showErrorMessage="1" sqref="O247 F94 J101 N28 J66 F48 P38:P39 N30" xr:uid="{CC263EAD-7FAA-44A0-B98D-32D52A494EB9}">
      <formula1>#REF!</formula1>
    </dataValidation>
    <dataValidation type="list" allowBlank="1" showInputMessage="1" showErrorMessage="1" sqref="B1059:B1218" xr:uid="{46655B43-BDF3-493C-A4EA-838F164ADF99}">
      <formula1>$B$1219:$B$1228</formula1>
    </dataValidation>
    <dataValidation allowBlank="1" showDropDown="1" showInputMessage="1" showErrorMessage="1" sqref="D123:D1048576 D5 D79:D80 C83 E81:E82 E75:E76" xr:uid="{80C71479-3FC9-49E8-BF61-662F30D41413}"/>
    <dataValidation type="list" allowBlank="1" showInputMessage="1" showErrorMessage="1" sqref="L131:L246 L32:L35" xr:uid="{38A2F136-664E-42FF-85C8-F9BDAC7EC458}">
      <formula1>$L$1219:$L$1233</formula1>
    </dataValidation>
    <dataValidation type="list" allowBlank="1" showInputMessage="1" showErrorMessage="1" sqref="M131:M246" xr:uid="{1774D4B1-E3CE-407B-B3EB-2DF5D6533AC7}">
      <formula1>$M$1219:$M$1222</formula1>
    </dataValidation>
    <dataValidation type="list" allowBlank="1" showInputMessage="1" showErrorMessage="1" sqref="O131:O246" xr:uid="{85BD8474-7D2A-4B51-8719-D146339C571E}">
      <formula1>$O$1219:$O$1221</formula1>
    </dataValidation>
    <dataValidation type="list" allowBlank="1" showInputMessage="1" showErrorMessage="1" sqref="P131:P246 P32:P35" xr:uid="{6ACF39DD-A13F-4199-BCDD-0E285E644939}">
      <formula1>$P$1219:$P$1221</formula1>
    </dataValidation>
    <dataValidation type="list" allowBlank="1" showInputMessage="1" showErrorMessage="1" sqref="Q131:R246" xr:uid="{ACF6011E-72F9-448C-B5CB-7DDDB3A5E877}">
      <formula1>$Q$1219:$Q$1223</formula1>
    </dataValidation>
    <dataValidation type="list" allowBlank="1" showInputMessage="1" showErrorMessage="1" sqref="K131:K246" xr:uid="{5A85847D-A349-4001-9C6B-24C6B481C60C}">
      <formula1>$K$1219:$K$1222</formula1>
    </dataValidation>
    <dataValidation showInputMessage="1" showErrorMessage="1" sqref="G11:G15" xr:uid="{B83CAD64-4C70-4482-A485-55F8868B2E50}"/>
    <dataValidation type="list" allowBlank="1" showInputMessage="1" showErrorMessage="1" sqref="M22:M28" xr:uid="{D86CC356-6AFE-427E-B2DD-0A7CCA852133}">
      <formula1>$M$525:$M$528</formula1>
    </dataValidation>
    <dataValidation type="list" allowBlank="1" showInputMessage="1" showErrorMessage="1" sqref="L22:L29" xr:uid="{1C87876A-907D-44DC-B4EF-4D3B2E330F08}">
      <formula1>$L$525:$L$539</formula1>
    </dataValidation>
    <dataValidation type="list" allowBlank="1" showInputMessage="1" showErrorMessage="1" sqref="K22:K29" xr:uid="{CB8840FC-14BF-4217-8DD1-A70FDA3513FE}">
      <formula1>$K$525:$K$528</formula1>
    </dataValidation>
    <dataValidation type="list" allowBlank="1" showInputMessage="1" showErrorMessage="1" sqref="P22:P28" xr:uid="{7CF65BB9-CA83-4A9C-A8ED-88529F85B8BE}">
      <formula1>$O$525:$O$527</formula1>
    </dataValidation>
    <dataValidation type="list" allowBlank="1" showInputMessage="1" showErrorMessage="1" sqref="O22:O28" xr:uid="{513089EA-DE64-41EE-96C5-1F9921F176E9}">
      <formula1>$N$525:$N$527</formula1>
    </dataValidation>
    <dataValidation type="list" allowBlank="1" showInputMessage="1" showErrorMessage="1" sqref="K11:K15" xr:uid="{63EC4D9C-E7C1-4FF5-B09F-788014B8E9AD}">
      <formula1>$K$1191:$K$1194</formula1>
    </dataValidation>
    <dataValidation type="list" allowBlank="1" showInputMessage="1" showErrorMessage="1" sqref="M11:M15" xr:uid="{28492234-0A3F-423A-9986-86FC2CC02335}">
      <formula1>$M$1191:$M$1194</formula1>
    </dataValidation>
    <dataValidation type="list" allowBlank="1" showInputMessage="1" showErrorMessage="1" sqref="L11:L15" xr:uid="{9756DCAE-1D9A-43BB-828A-8BB62746F39F}">
      <formula1>$L$1191:$L$1205</formula1>
    </dataValidation>
    <dataValidation type="list" allowBlank="1" showInputMessage="1" showErrorMessage="1" sqref="P11:P15" xr:uid="{3DA2AC00-1A41-4F74-A04D-E80A8386C613}">
      <formula1>$P$1191:$P$1193</formula1>
    </dataValidation>
    <dataValidation type="list" allowBlank="1" showInputMessage="1" showErrorMessage="1" sqref="O11:O15" xr:uid="{5D21F2B5-0F3D-485E-B96E-7360F6AB41C6}">
      <formula1>$O$1191:$O$1193</formula1>
    </dataValidation>
    <dataValidation type="list" allowBlank="1" showInputMessage="1" showErrorMessage="1" sqref="L65:L71" xr:uid="{F73485D5-10A7-4E7E-8500-DA1290117B09}">
      <formula1>$L$1178:$L$1192</formula1>
    </dataValidation>
    <dataValidation type="list" allowBlank="1" showInputMessage="1" showErrorMessage="1" sqref="M65:M74" xr:uid="{440AF4E8-881A-426F-96C8-71100EF13123}">
      <formula1>$M$1178:$M$1181</formula1>
    </dataValidation>
    <dataValidation type="list" allowBlank="1" showInputMessage="1" showErrorMessage="1" sqref="K65:K74" xr:uid="{FD9AEA9C-48FD-4ED1-AA70-8EB835774280}">
      <formula1>$J$1178:$J$1181</formula1>
    </dataValidation>
    <dataValidation type="list" allowBlank="1" showInputMessage="1" showErrorMessage="1" sqref="O65:O68 O70:O74" xr:uid="{FC5F518F-79FB-4707-A9BF-BEC84B4F66F9}">
      <formula1>$N$1178:$N$1180</formula1>
    </dataValidation>
    <dataValidation type="list" allowBlank="1" showInputMessage="1" showErrorMessage="1" sqref="P65:P68 O69 P70:P74" xr:uid="{226A9DE9-7CD6-45DE-9561-F466498C12C3}">
      <formula1>$O$1178:$O$1180</formula1>
    </dataValidation>
    <dataValidation type="list" allowBlank="1" showInputMessage="1" showErrorMessage="1" sqref="P69" xr:uid="{D3425FA6-89F2-46AC-914E-954930E0BDE5}">
      <formula1>$P$1178:$P$1182</formula1>
    </dataValidation>
    <dataValidation type="list" allowBlank="1" showInputMessage="1" showErrorMessage="1" sqref="L75:L77 L79:L82" xr:uid="{A5DA5433-CBCC-4F7D-ACF6-886C0F5365B4}">
      <formula1>$L$1140:$L$1154</formula1>
    </dataValidation>
    <dataValidation type="list" allowBlank="1" showInputMessage="1" showErrorMessage="1" sqref="M75:M77 M79:M84" xr:uid="{FFB842CA-13F8-467C-917B-91C84EE4B54A}">
      <formula1>$M$1140:$M$1143</formula1>
    </dataValidation>
    <dataValidation type="list" allowBlank="1" showInputMessage="1" showErrorMessage="1" sqref="K75:K77 K79:K84" xr:uid="{04D18B3D-53DF-475D-B997-90C2406B25BF}">
      <formula1>$K$1140:$K$1143</formula1>
    </dataValidation>
    <dataValidation type="list" allowBlank="1" showInputMessage="1" showErrorMessage="1" sqref="O75:O77 O79:O84" xr:uid="{EB756A21-FE13-4CC7-BD68-75DDE6BFED57}">
      <formula1>$O$1140:$O$1142</formula1>
    </dataValidation>
    <dataValidation type="list" allowBlank="1" showInputMessage="1" showErrorMessage="1" sqref="P75:P77 P79:P84" xr:uid="{52C377A0-C546-4EDD-B58E-9F48F52B5DE8}">
      <formula1>$P$1140:$P$1142</formula1>
    </dataValidation>
    <dataValidation type="list" allowBlank="1" showInputMessage="1" showErrorMessage="1" sqref="P30" xr:uid="{F78A7BA4-4DE1-403E-BBE2-AFB07DC98D62}">
      <formula1>$O$1163:$O$1165</formula1>
    </dataValidation>
    <dataValidation type="list" allowBlank="1" showInputMessage="1" showErrorMessage="1" sqref="O30" xr:uid="{4EF8CCBB-752B-4B38-B2CC-7E62C9D7A8AA}">
      <formula1>$N$1163:$N$1165</formula1>
    </dataValidation>
    <dataValidation type="list" allowBlank="1" showInputMessage="1" showErrorMessage="1" sqref="M30:M31" xr:uid="{0CBB08A2-DF63-4485-B243-601A8D6AE1D5}">
      <formula1>$L$1163:$L$1166</formula1>
    </dataValidation>
    <dataValidation type="list" allowBlank="1" showInputMessage="1" showErrorMessage="1" sqref="L30:L31" xr:uid="{11449872-497C-469C-AE43-F3D8A096E88D}">
      <formula1>$K$1163:$K$1177</formula1>
    </dataValidation>
    <dataValidation type="list" allowBlank="1" showInputMessage="1" showErrorMessage="1" sqref="K30:K31" xr:uid="{DC290C10-2E38-4DD8-BF7F-E9B50FAA667D}">
      <formula1>$J$1163:$J$1166</formula1>
    </dataValidation>
    <dataValidation type="list" allowBlank="1" showInputMessage="1" showErrorMessage="1" sqref="P49:P52 O40:O48" xr:uid="{D2F50155-BA3E-426B-82FA-414D52B1137C}">
      <formula1>$O$1126:$O$1128</formula1>
    </dataValidation>
    <dataValidation type="list" allowBlank="1" showInputMessage="1" showErrorMessage="1" sqref="M40:M48" xr:uid="{C9046F0A-C518-488A-8908-45AD4DBF8984}">
      <formula1>$M$1126:$M$1129</formula1>
    </dataValidation>
    <dataValidation type="list" allowBlank="1" showInputMessage="1" showErrorMessage="1" sqref="K40:K48" xr:uid="{DD75735F-925A-45E9-9B51-FC259F6CCE4F}">
      <formula1>$K$1126:$K$1129</formula1>
    </dataValidation>
    <dataValidation type="list" allowBlank="1" showInputMessage="1" showErrorMessage="1" sqref="M49:M52" xr:uid="{65D360FD-95B3-4B32-BFCB-F168A82D205D}">
      <formula1>$L$1126:$L$1129</formula1>
    </dataValidation>
    <dataValidation type="list" allowBlank="1" showInputMessage="1" showErrorMessage="1" sqref="L49:L52" xr:uid="{034F8BB8-7696-443B-A9CC-10F9617EBEF4}">
      <formula1>$K$1126:$K$1140</formula1>
    </dataValidation>
    <dataValidation type="list" allowBlank="1" showInputMessage="1" showErrorMessage="1" sqref="K49:K52" xr:uid="{45E678C9-C9EE-4396-9E6E-0E75D62253B2}">
      <formula1>$J$1126:$J$1129</formula1>
    </dataValidation>
    <dataValidation type="list" allowBlank="1" showInputMessage="1" showErrorMessage="1" sqref="K36:K37" xr:uid="{981A0A82-136D-45D6-962F-49B69ED453C7}">
      <formula1>$K$1127:$K$1130</formula1>
    </dataValidation>
    <dataValidation type="list" allowBlank="1" showInputMessage="1" showErrorMessage="1" sqref="L36:L37" xr:uid="{A80DDA87-596E-47E0-9482-A10C8B3707F8}">
      <formula1>$L$1127:$L$1141</formula1>
    </dataValidation>
    <dataValidation type="list" allowBlank="1" showInputMessage="1" showErrorMessage="1" sqref="M36:M37" xr:uid="{0D897AED-2F77-4F5B-9D39-5EBEE3063C75}">
      <formula1>$M$1127:$M$1130</formula1>
    </dataValidation>
    <dataValidation type="list" allowBlank="1" showInputMessage="1" showErrorMessage="1" sqref="O36:O37" xr:uid="{3E785CB4-77CC-4A0A-AC1A-C61DCFE02841}">
      <formula1>$O$1127:$O$1129</formula1>
    </dataValidation>
    <dataValidation type="list" allowBlank="1" showInputMessage="1" showErrorMessage="1" sqref="O38:O39" xr:uid="{945E373D-22EF-4FA1-987A-B49E2681DF7B}">
      <formula1>$N$1122:$N$1124</formula1>
    </dataValidation>
    <dataValidation type="list" allowBlank="1" showInputMessage="1" showErrorMessage="1" sqref="M38:M39" xr:uid="{F241B52C-49EA-4880-BFC7-03F3E76E133B}">
      <formula1>$L$1122:$L$1125</formula1>
    </dataValidation>
    <dataValidation type="list" allowBlank="1" showInputMessage="1" showErrorMessage="1" sqref="L38:L39" xr:uid="{B17D84A0-BD84-45EB-A71B-8A5F217B909A}">
      <formula1>$K$1122:$K$1136</formula1>
    </dataValidation>
    <dataValidation type="list" allowBlank="1" showInputMessage="1" showErrorMessage="1" sqref="K38:K39" xr:uid="{3C71A71B-62DD-4F93-9AA7-8FA786DB98D8}">
      <formula1>$J$1122:$J$1125</formula1>
    </dataValidation>
    <dataValidation type="list" allowBlank="1" showInputMessage="1" showErrorMessage="1" sqref="O49:O52" xr:uid="{922BA2A4-A340-428C-90B0-B7330ECA7B1A}">
      <formula1>$N$1126:$N$1128</formula1>
    </dataValidation>
    <dataValidation type="list" allowBlank="1" showInputMessage="1" showErrorMessage="1" sqref="L40:L48" xr:uid="{5D861D79-10D4-4E41-B9D5-FEF669A4A0D2}">
      <formula1>$L$1126:$L$1140</formula1>
    </dataValidation>
    <dataValidation type="list" allowBlank="1" showInputMessage="1" showErrorMessage="1" sqref="N40:N52" xr:uid="{6A5425EC-744B-4414-AE0C-78EABF6833F7}">
      <formula1>$N$1126:$N$1138</formula1>
    </dataValidation>
    <dataValidation type="list" allowBlank="1" showInputMessage="1" showErrorMessage="1" sqref="P40:P48" xr:uid="{B45902D2-B7E3-4CEF-B0B2-5AABF1D9CD90}">
      <formula1>$P$1126:$P$1128</formula1>
    </dataValidation>
    <dataValidation type="list" allowBlank="1" showInputMessage="1" showErrorMessage="1" sqref="P36:P37" xr:uid="{D28165EC-E6B4-41D8-A579-46DF9A45527E}">
      <formula1>$P$1127:$P$1129</formula1>
    </dataValidation>
    <dataValidation type="list" allowBlank="1" showInputMessage="1" showErrorMessage="1" sqref="N36:N37" xr:uid="{A8CB5CAB-189C-4F9E-BDE5-FEBC55AE39E1}">
      <formula1>$N$1127:$N$1139</formula1>
    </dataValidation>
    <dataValidation type="list" allowBlank="1" showInputMessage="1" showErrorMessage="1" sqref="N38:N39" xr:uid="{F2B0211D-48AB-46F5-9C0A-D2FB9715B774}">
      <formula1>$M$1122:$M$1134</formula1>
    </dataValidation>
    <dataValidation type="list" allowBlank="1" showInputMessage="1" showErrorMessage="1" sqref="P38:P39" xr:uid="{9444A809-ACE7-4E5D-B5CB-80D8ED45AF95}">
      <formula1>$O$1122:$O$1124</formula1>
    </dataValidation>
    <dataValidation type="list" allowBlank="1" showInputMessage="1" showErrorMessage="1" sqref="L60:M64" xr:uid="{14256D80-22BD-4A63-BF3E-679176422998}">
      <formula1>$M$1161:$M$1164</formula1>
    </dataValidation>
    <dataValidation type="list" allowBlank="1" showInputMessage="1" showErrorMessage="1" sqref="K60:K64" xr:uid="{47E67178-5008-4A91-A93F-671EF2FC86AD}">
      <formula1>$K$1161:$K$1164</formula1>
    </dataValidation>
    <dataValidation type="list" allowBlank="1" showInputMessage="1" showErrorMessage="1" sqref="P60:P64" xr:uid="{86262961-37AF-4D38-A02C-0205E63468C4}">
      <formula1>$P$1161:$P$1163</formula1>
    </dataValidation>
    <dataValidation type="list" allowBlank="1" showInputMessage="1" showErrorMessage="1" sqref="O60:O64" xr:uid="{E59A1C26-B74E-404E-903B-4A6CD32F51AB}">
      <formula1>$O$1161:$O$1163</formula1>
    </dataValidation>
  </dataValidations>
  <pageMargins left="0.7" right="0.7" top="0.75" bottom="0.75" header="0.3" footer="0.3"/>
  <pageSetup scale="1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35B088A1-ED2F-420B-9779-6323C589A8A1}">
          <x14:formula1>
            <xm:f>'C:\Users\mmurcia\Desktop\Nueva carpeta\COMITE DIRECTIVO 2019\COMITÉ DIRECTIVO  EXTRAORDINARIO VIRTUAL 28052019\[VERSIÓN  2 PAI 2019 PARA APROBACIÓN enviado Dr Julián Soto.xlsx]Hoja1'!#REF!</xm:f>
          </x14:formula1>
          <xm:sqref>N64</xm:sqref>
        </x14:dataValidation>
        <x14:dataValidation type="list" allowBlank="1" showInputMessage="1" showErrorMessage="1" xr:uid="{FAF811B4-49DF-478A-8C09-9FA6D7D30C01}">
          <x14:formula1>
            <xm:f>'C:\Users\yzarate\Downloads\[SEGUIMIENTO ENE-FEB 2019(09ABR)V1 10042019 MODIFICADO.xlsx]Hoja1'!#REF!</xm:f>
          </x14:formula1>
          <xm:sqref>K78:P78</xm:sqref>
        </x14:dataValidation>
        <x14:dataValidation type="list" allowBlank="1" showInputMessage="1" showErrorMessage="1" xr:uid="{4FC124DA-7722-48B4-ABB4-651962D32145}">
          <x14:formula1>
            <xm:f>'/Users/Oscar/Desktop/C:\Users\jpulido\AppData\Local\Temp\Rar$DIa0.024\[Consolidado Plan Acción Institucional_2019 .xlsx]Hoja1'!#REF!</xm:f>
          </x14:formula1>
          <xm:sqref>K32:K35 M32:M35 O32:O35</xm:sqref>
        </x14:dataValidation>
        <x14:dataValidation type="list" allowBlank="1" showInputMessage="1" showErrorMessage="1" xr:uid="{6F9823A8-8452-42E5-A8C7-93A3104ADD61}">
          <x14:formula1>
            <xm:f>'C:\Users\mmurcia\Documents\PLAN DE ACCION  OAP 2019\INFORME PRIMER TRIMESTRE 2019\[SEGUIMIENTO PAI 31MZO2019 (13MAY).xlsx]Hoja1'!#REF!</xm:f>
          </x14:formula1>
          <xm:sqref>N56</xm:sqref>
        </x14:dataValidation>
        <x14:dataValidation type="list" allowBlank="1" showInputMessage="1" showErrorMessage="1" xr:uid="{174565BE-3A44-42F8-B676-CB1B88084D95}">
          <x14:formula1>
            <xm:f>'C:\Users\jdavila\Downloads\[VERSIÓN  2 PAI 2019   ACDV.xlsx]Hoja1'!#REF!</xm:f>
          </x14:formula1>
          <xm:sqref>K85:R130 B85:B1058 N32:N35 N11:N27 N65:N77 N53:N55 N79:N84 N57:N63 K16:M21 O16:P21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D49C1-5903-43EF-8595-7999AF971929}">
  <sheetPr codeName="Hoja6"/>
  <dimension ref="A1:AF81"/>
  <sheetViews>
    <sheetView zoomScale="70" zoomScaleNormal="70" workbookViewId="0">
      <selection activeCell="M60" sqref="M60"/>
    </sheetView>
  </sheetViews>
  <sheetFormatPr baseColWidth="10" defaultColWidth="37.42578125" defaultRowHeight="15"/>
  <cols>
    <col min="1" max="1" width="29.42578125" style="226" customWidth="1"/>
    <col min="2" max="2" width="27.28515625" style="226" customWidth="1"/>
    <col min="3" max="4" width="29.5703125" style="226" customWidth="1"/>
    <col min="5" max="5" width="31.140625" style="226" customWidth="1"/>
    <col min="6" max="6" width="17.140625" style="228" customWidth="1"/>
    <col min="7" max="30" width="11.85546875" style="227" customWidth="1"/>
    <col min="31" max="32" width="37.42578125" style="245"/>
    <col min="33" max="16384" width="37.42578125" style="227"/>
  </cols>
  <sheetData>
    <row r="1" spans="1:31" ht="30">
      <c r="A1" s="239" t="s">
        <v>16</v>
      </c>
      <c r="B1" s="239" t="s">
        <v>581</v>
      </c>
      <c r="C1" s="239" t="s">
        <v>332</v>
      </c>
      <c r="D1" s="239" t="s">
        <v>582</v>
      </c>
      <c r="E1" s="239" t="s">
        <v>583</v>
      </c>
      <c r="F1" s="240" t="s">
        <v>331</v>
      </c>
      <c r="G1" s="230" t="s">
        <v>584</v>
      </c>
      <c r="H1" s="230" t="s">
        <v>585</v>
      </c>
      <c r="I1" s="230" t="s">
        <v>586</v>
      </c>
      <c r="J1" s="230" t="s">
        <v>587</v>
      </c>
      <c r="K1" s="230" t="s">
        <v>588</v>
      </c>
      <c r="L1" s="230" t="s">
        <v>589</v>
      </c>
      <c r="M1" s="230" t="s">
        <v>590</v>
      </c>
      <c r="N1" s="230" t="s">
        <v>591</v>
      </c>
      <c r="O1" s="230" t="s">
        <v>592</v>
      </c>
      <c r="P1" s="230" t="s">
        <v>593</v>
      </c>
      <c r="Q1" s="230" t="s">
        <v>594</v>
      </c>
      <c r="R1" s="230" t="s">
        <v>595</v>
      </c>
      <c r="S1" s="230" t="s">
        <v>596</v>
      </c>
      <c r="T1" s="230" t="s">
        <v>597</v>
      </c>
      <c r="U1" s="230" t="s">
        <v>598</v>
      </c>
      <c r="V1" s="230" t="s">
        <v>599</v>
      </c>
      <c r="W1" s="230" t="s">
        <v>600</v>
      </c>
      <c r="X1" s="230" t="s">
        <v>601</v>
      </c>
      <c r="Y1" s="230" t="s">
        <v>602</v>
      </c>
      <c r="Z1" s="230" t="s">
        <v>603</v>
      </c>
      <c r="AA1" s="230" t="s">
        <v>604</v>
      </c>
      <c r="AB1" s="230" t="s">
        <v>605</v>
      </c>
      <c r="AC1" s="230" t="s">
        <v>606</v>
      </c>
      <c r="AD1" s="230" t="s">
        <v>607</v>
      </c>
      <c r="AE1" s="230" t="s">
        <v>735</v>
      </c>
    </row>
    <row r="2" spans="1:31" ht="90">
      <c r="A2" s="226" t="str">
        <f>_xlfn.CONCAT(Matriz!B6)</f>
        <v>OFICINA ASESORA DE PLANEACIÓN - (OAP)</v>
      </c>
      <c r="B2" s="226" t="str">
        <f>_xlfn.CONCAT(Matriz!C$6)</f>
        <v>Fortalecer los estándares de transparencia y de acceso a la información pública</v>
      </c>
      <c r="C2" s="226" t="str">
        <f>_xlfn.CONCAT(Matriz!D$6)</f>
        <v>Disminuir a riesgo bajo el resultado del índice de transparencia de Bogotá D.C.</v>
      </c>
      <c r="D2" s="226" t="str">
        <f>_xlfn.CONCAT(Matriz!F6)</f>
        <v xml:space="preserve">Cumplir con los estándares del índice de transparencia de Bogotá </v>
      </c>
      <c r="E2" s="226" t="str">
        <f>_xlfn.CONCAT(Matriz!M6)</f>
        <v>Fortalecimiento Institucional: Consolidar una entidad moderna y efectiva constituida por un equipo comprometido con el logro de los objetivos institucionales</v>
      </c>
      <c r="F2" s="229">
        <f>_xlfn.CONCAT(Matriz!G6)*1</f>
        <v>0.4</v>
      </c>
      <c r="G2" s="229">
        <f>_xlfn.CONCAT(Matriz!S6)*1</f>
        <v>0.08</v>
      </c>
      <c r="H2" s="229">
        <f>_xlfn.CONCAT(Matriz!T6)*1</f>
        <v>0.08</v>
      </c>
      <c r="I2" s="229">
        <f>_xlfn.CONCAT(Matriz!V6)*1</f>
        <v>0.15</v>
      </c>
      <c r="J2" s="229">
        <f>_xlfn.CONCAT(Matriz!W6)*1</f>
        <v>0.15</v>
      </c>
      <c r="K2" s="229">
        <f>_xlfn.CONCAT(Matriz!Y6)*1</f>
        <v>0.15</v>
      </c>
      <c r="L2" s="229">
        <f>_xlfn.CONCAT(Matriz!Z6)*1</f>
        <v>0.15</v>
      </c>
      <c r="M2" s="229">
        <f>_xlfn.CONCAT(Matriz!AB6)*1</f>
        <v>0.15</v>
      </c>
      <c r="N2" s="229">
        <f>_xlfn.CONCAT(Matriz!AC6)*1</f>
        <v>0.15</v>
      </c>
      <c r="O2" s="229">
        <f>_xlfn.CONCAT(Matriz!AE6)*1</f>
        <v>0.06</v>
      </c>
      <c r="P2" s="229">
        <f>_xlfn.CONCAT(Matriz!AF6)*1</f>
        <v>0.06</v>
      </c>
      <c r="Q2" s="229">
        <f>_xlfn.CONCAT(Matriz!AH6)*1</f>
        <v>0.06</v>
      </c>
      <c r="R2" s="229">
        <f>_xlfn.CONCAT(Matriz!AI6)*1</f>
        <v>0.06</v>
      </c>
      <c r="S2" s="229">
        <f>_xlfn.CONCAT(Matriz!AK6)*1</f>
        <v>0.06</v>
      </c>
      <c r="T2" s="229">
        <f>_xlfn.CONCAT(Matriz!AL6)*1</f>
        <v>0.06</v>
      </c>
      <c r="U2" s="229">
        <f>_xlfn.CONCAT(Matriz!AN6)*1</f>
        <v>0.06</v>
      </c>
      <c r="V2" s="229">
        <f>_xlfn.CONCAT(Matriz!AO6)*1</f>
        <v>0.06</v>
      </c>
      <c r="W2" s="229">
        <f>_xlfn.CONCAT(Matriz!AQ6)*1</f>
        <v>0.06</v>
      </c>
      <c r="X2" s="229">
        <f>_xlfn.CONCAT(Matriz!AR6)*1</f>
        <v>0.06</v>
      </c>
      <c r="Y2" s="229">
        <f>_xlfn.CONCAT(Matriz!AT6)*1</f>
        <v>0.08</v>
      </c>
      <c r="Z2" s="229">
        <f>_xlfn.CONCAT(Matriz!AU6)*1</f>
        <v>0</v>
      </c>
      <c r="AA2" s="229">
        <f>_xlfn.CONCAT(Matriz!AW6)*1</f>
        <v>0.09</v>
      </c>
      <c r="AB2" s="229">
        <f>_xlfn.CONCAT(Matriz!AX6)*1</f>
        <v>0</v>
      </c>
      <c r="AC2" s="229">
        <v>0</v>
      </c>
      <c r="AD2" s="229">
        <f>_xlfn.CONCAT(Matriz!BA6)*1</f>
        <v>0</v>
      </c>
      <c r="AE2" s="252">
        <f>+Matriz!H6</f>
        <v>43466</v>
      </c>
    </row>
    <row r="3" spans="1:31" ht="90">
      <c r="A3" s="226" t="str">
        <f>_xlfn.CONCAT(Matriz!B7)</f>
        <v>OFICINA ASESORA DE PLANEACIÓN - (OAP)</v>
      </c>
      <c r="B3" s="226" t="str">
        <f>_xlfn.CONCAT(Matriz!C$6)</f>
        <v>Fortalecer los estándares de transparencia y de acceso a la información pública</v>
      </c>
      <c r="C3" s="226" t="str">
        <f>_xlfn.CONCAT(Matriz!D$6)</f>
        <v>Disminuir a riesgo bajo el resultado del índice de transparencia de Bogotá D.C.</v>
      </c>
      <c r="D3" s="226" t="str">
        <f>_xlfn.CONCAT(Matriz!F7)</f>
        <v>Formular, implementar y realizar seguimiento a la estrategia de apropiación de transparencia a los grupos de interés</v>
      </c>
      <c r="E3" s="226" t="str">
        <f>_xlfn.CONCAT(Matriz!M7)</f>
        <v>Fortalecimiento Institucional: Consolidar una entidad moderna y efectiva constituida por un equipo comprometido con el logro de los objetivos institucionales</v>
      </c>
      <c r="F3" s="229">
        <f>_xlfn.CONCAT(Matriz!G7)*1</f>
        <v>0.15</v>
      </c>
      <c r="G3" s="229">
        <v>0</v>
      </c>
      <c r="H3" s="229">
        <f>_xlfn.CONCAT(Matriz!T7)*1</f>
        <v>0</v>
      </c>
      <c r="I3" s="229">
        <f>_xlfn.CONCAT(Matriz!V7)*1</f>
        <v>0.1</v>
      </c>
      <c r="J3" s="229">
        <f>_xlfn.CONCAT(Matriz!W7)*1</f>
        <v>0</v>
      </c>
      <c r="K3" s="229">
        <f>_xlfn.CONCAT(Matriz!Y7)*1</f>
        <v>0.15</v>
      </c>
      <c r="L3" s="229">
        <f>_xlfn.CONCAT(Matriz!Z7)*1</f>
        <v>0.15</v>
      </c>
      <c r="M3" s="229">
        <v>0</v>
      </c>
      <c r="N3" s="229">
        <f>_xlfn.CONCAT(Matriz!AC7)*1</f>
        <v>0</v>
      </c>
      <c r="O3" s="229">
        <v>0</v>
      </c>
      <c r="P3" s="229">
        <f>_xlfn.CONCAT(Matriz!AF7)*1</f>
        <v>0</v>
      </c>
      <c r="Q3" s="229">
        <f>_xlfn.CONCAT(Matriz!AH7)*1</f>
        <v>0.25</v>
      </c>
      <c r="R3" s="229">
        <f>_xlfn.CONCAT(Matriz!AI7)*1</f>
        <v>0.25</v>
      </c>
      <c r="S3" s="229">
        <v>0</v>
      </c>
      <c r="T3" s="229">
        <f>_xlfn.CONCAT(Matriz!AL7)*1</f>
        <v>0</v>
      </c>
      <c r="U3" s="229">
        <v>0</v>
      </c>
      <c r="V3" s="229">
        <f>_xlfn.CONCAT(Matriz!AO7)*1</f>
        <v>0</v>
      </c>
      <c r="W3" s="229">
        <f>_xlfn.CONCAT(Matriz!AQ7)*1</f>
        <v>0.25</v>
      </c>
      <c r="X3" s="229">
        <f>_xlfn.CONCAT(Matriz!AR7)*1</f>
        <v>0.25</v>
      </c>
      <c r="Y3" s="229">
        <v>0</v>
      </c>
      <c r="Z3" s="229">
        <f>_xlfn.CONCAT(Matriz!AU7)*1</f>
        <v>0</v>
      </c>
      <c r="AA3" s="229">
        <f>_xlfn.CONCAT(Matriz!AW7)*1</f>
        <v>0.25</v>
      </c>
      <c r="AB3" s="229">
        <f>_xlfn.CONCAT(Matriz!AX7)*1</f>
        <v>0</v>
      </c>
      <c r="AC3" s="229">
        <v>0</v>
      </c>
      <c r="AD3" s="229">
        <f>_xlfn.CONCAT(Matriz!BA7)*1</f>
        <v>0</v>
      </c>
      <c r="AE3" s="252">
        <f>+Matriz!H7</f>
        <v>43467</v>
      </c>
    </row>
    <row r="4" spans="1:31" ht="90">
      <c r="A4" s="226" t="str">
        <f>_xlfn.CONCAT(Matriz!B8)</f>
        <v>OFICINA ASESORA DE PLANEACIÓN - (OAP)</v>
      </c>
      <c r="B4" s="226" t="str">
        <f>_xlfn.CONCAT(Matriz!C$6)</f>
        <v>Fortalecer los estándares de transparencia y de acceso a la información pública</v>
      </c>
      <c r="C4" s="226" t="str">
        <f>_xlfn.CONCAT(Matriz!D$6)</f>
        <v>Disminuir a riesgo bajo el resultado del índice de transparencia de Bogotá D.C.</v>
      </c>
      <c r="D4" s="226" t="str">
        <f>_xlfn.CONCAT(Matriz!F8)</f>
        <v>Formular, implementar y realizar seguimiento a la estrategia de rendición de cuentas</v>
      </c>
      <c r="E4" s="226" t="str">
        <f>_xlfn.CONCAT(Matriz!M8)</f>
        <v>Fortalecimiento Institucional: Consolidar una entidad moderna y efectiva constituida por un equipo comprometido con el logro de los objetivos institucionales</v>
      </c>
      <c r="F4" s="229">
        <f>_xlfn.CONCAT(Matriz!G8)*1</f>
        <v>0.15</v>
      </c>
      <c r="G4" s="229">
        <v>0</v>
      </c>
      <c r="H4" s="229">
        <f>_xlfn.CONCAT(Matriz!T8)*1</f>
        <v>0</v>
      </c>
      <c r="I4" s="229">
        <f>_xlfn.CONCAT(Matriz!V8)*1</f>
        <v>0.2</v>
      </c>
      <c r="J4" s="229">
        <f>_xlfn.CONCAT(Matriz!W8)*1</f>
        <v>0.2</v>
      </c>
      <c r="K4" s="229">
        <f>_xlfn.CONCAT(Matriz!Y8)*1</f>
        <v>0.1</v>
      </c>
      <c r="L4" s="229">
        <f>_xlfn.CONCAT(Matriz!Z8)*1</f>
        <v>0.1</v>
      </c>
      <c r="M4" s="229">
        <v>0</v>
      </c>
      <c r="N4" s="229">
        <f>_xlfn.CONCAT(Matriz!AC8)*1</f>
        <v>0</v>
      </c>
      <c r="O4" s="229">
        <v>0</v>
      </c>
      <c r="P4" s="229">
        <f>_xlfn.CONCAT(Matriz!AF8)*1</f>
        <v>0</v>
      </c>
      <c r="Q4" s="229">
        <f>_xlfn.CONCAT(Matriz!AH8)*1</f>
        <v>0.3</v>
      </c>
      <c r="R4" s="229">
        <f>_xlfn.CONCAT(Matriz!AI8)*1</f>
        <v>0.3</v>
      </c>
      <c r="S4" s="229">
        <v>0</v>
      </c>
      <c r="T4" s="229">
        <f>_xlfn.CONCAT(Matriz!AL8)*1</f>
        <v>0</v>
      </c>
      <c r="U4" s="229">
        <f>_xlfn.CONCAT(Matriz!AN8)*1</f>
        <v>0.1</v>
      </c>
      <c r="V4" s="229">
        <f>_xlfn.CONCAT(Matriz!AO8)*1</f>
        <v>0.3</v>
      </c>
      <c r="W4" s="229">
        <v>0</v>
      </c>
      <c r="X4" s="229">
        <f>_xlfn.CONCAT(Matriz!AR8)*1</f>
        <v>0</v>
      </c>
      <c r="Y4" s="229">
        <f>_xlfn.CONCAT(Matriz!AT8)*1</f>
        <v>0.15</v>
      </c>
      <c r="Z4" s="229">
        <f>_xlfn.CONCAT(Matriz!AU8)*1</f>
        <v>0</v>
      </c>
      <c r="AA4" s="229">
        <f>_xlfn.CONCAT(Matriz!AW8)*1</f>
        <v>0.15</v>
      </c>
      <c r="AB4" s="229">
        <f>_xlfn.CONCAT(Matriz!AX8)*1</f>
        <v>0</v>
      </c>
      <c r="AC4" s="229">
        <v>0</v>
      </c>
      <c r="AD4" s="229">
        <f>_xlfn.CONCAT(Matriz!BA8)*1</f>
        <v>0</v>
      </c>
      <c r="AE4" s="252">
        <f>+Matriz!H8</f>
        <v>43467</v>
      </c>
    </row>
    <row r="5" spans="1:31" ht="90">
      <c r="A5" s="226" t="str">
        <f>_xlfn.CONCAT(Matriz!B9)</f>
        <v>OFICINA ASESORA DE PLANEACIÓN - (OAP)</v>
      </c>
      <c r="B5" s="226" t="str">
        <f>_xlfn.CONCAT(Matriz!C$6)</f>
        <v>Fortalecer los estándares de transparencia y de acceso a la información pública</v>
      </c>
      <c r="C5" s="226" t="str">
        <f>_xlfn.CONCAT(Matriz!D$6)</f>
        <v>Disminuir a riesgo bajo el resultado del índice de transparencia de Bogotá D.C.</v>
      </c>
      <c r="D5" s="226" t="str">
        <f>_xlfn.CONCAT(Matriz!F9)</f>
        <v>Formular y monitorear el Plan Anticorrupción y Atención al Ciudadano</v>
      </c>
      <c r="E5" s="226" t="str">
        <f>_xlfn.CONCAT(Matriz!M9)</f>
        <v>Fortalecimiento Institucional: Consolidar una entidad moderna y efectiva constituida por un equipo comprometido con el logro de los objetivos institucionales</v>
      </c>
      <c r="F5" s="229">
        <f>_xlfn.CONCAT(Matriz!G9)*1</f>
        <v>0.15</v>
      </c>
      <c r="G5" s="229">
        <v>0</v>
      </c>
      <c r="H5" s="229">
        <f>_xlfn.CONCAT(Matriz!T9)*1</f>
        <v>0</v>
      </c>
      <c r="I5" s="229">
        <v>0</v>
      </c>
      <c r="J5" s="229">
        <f>_xlfn.CONCAT(Matriz!W9)*1</f>
        <v>0</v>
      </c>
      <c r="K5" s="229">
        <v>0</v>
      </c>
      <c r="L5" s="229">
        <f>_xlfn.CONCAT(Matriz!Z9)*1</f>
        <v>0</v>
      </c>
      <c r="M5" s="229">
        <f>_xlfn.CONCAT(Matriz!AB9)*1</f>
        <v>0.33</v>
      </c>
      <c r="N5" s="229">
        <f>_xlfn.CONCAT(Matriz!AC9)*1</f>
        <v>0.33</v>
      </c>
      <c r="O5" s="229">
        <v>0</v>
      </c>
      <c r="P5" s="229">
        <f>_xlfn.CONCAT(Matriz!AF9)*1</f>
        <v>0</v>
      </c>
      <c r="Q5" s="229">
        <v>0</v>
      </c>
      <c r="R5" s="229">
        <f>_xlfn.CONCAT(Matriz!AI9)*1</f>
        <v>0</v>
      </c>
      <c r="S5" s="229">
        <v>0</v>
      </c>
      <c r="T5" s="229">
        <f>_xlfn.CONCAT(Matriz!AL9)*1</f>
        <v>0</v>
      </c>
      <c r="U5" s="229">
        <f>_xlfn.CONCAT(Matriz!AN9)*1</f>
        <v>0.33</v>
      </c>
      <c r="V5" s="229">
        <f>_xlfn.CONCAT(Matriz!AO9)*1</f>
        <v>0.33</v>
      </c>
      <c r="W5" s="229">
        <v>0</v>
      </c>
      <c r="X5" s="229">
        <f>_xlfn.CONCAT(Matriz!AR9)*1</f>
        <v>0</v>
      </c>
      <c r="Y5" s="229">
        <v>0</v>
      </c>
      <c r="Z5" s="229">
        <f>_xlfn.CONCAT(Matriz!AU9)*1</f>
        <v>0</v>
      </c>
      <c r="AA5" s="229">
        <f>_xlfn.CONCAT(Matriz!AW9)*1</f>
        <v>0.34</v>
      </c>
      <c r="AB5" s="229">
        <f>_xlfn.CONCAT(Matriz!AX9)*1</f>
        <v>0</v>
      </c>
      <c r="AC5" s="229">
        <v>0</v>
      </c>
      <c r="AD5" s="229">
        <f>_xlfn.CONCAT(Matriz!BA9)*1</f>
        <v>0</v>
      </c>
      <c r="AE5" s="252">
        <f>+Matriz!H9</f>
        <v>43466</v>
      </c>
    </row>
    <row r="6" spans="1:31" ht="90">
      <c r="A6" s="226" t="str">
        <f>_xlfn.CONCAT(Matriz!B10)</f>
        <v>OFICINA ASESORA DE PLANEACIÓN - (OAP)</v>
      </c>
      <c r="B6" s="226" t="str">
        <f>_xlfn.CONCAT(Matriz!C$6)</f>
        <v>Fortalecer los estándares de transparencia y de acceso a la información pública</v>
      </c>
      <c r="C6" s="226" t="str">
        <f>_xlfn.CONCAT(Matriz!D$6)</f>
        <v>Disminuir a riesgo bajo el resultado del índice de transparencia de Bogotá D.C.</v>
      </c>
      <c r="D6" s="226" t="str">
        <f>_xlfn.CONCAT(Matriz!F10)</f>
        <v>Formular, implementar y realizar seguimiento a la estrategia de participación ciudadana</v>
      </c>
      <c r="E6" s="226" t="str">
        <f>_xlfn.CONCAT(Matriz!M10)</f>
        <v>Fortalecimiento Institucional: Consolidar una entidad moderna y efectiva constituida por un equipo comprometido con el logro de los objetivos institucionales</v>
      </c>
      <c r="F6" s="229">
        <f>_xlfn.CONCAT(Matriz!G10)*1</f>
        <v>0.15</v>
      </c>
      <c r="G6" s="229">
        <f>_xlfn.CONCAT(Matriz!S10)*1</f>
        <v>0.15</v>
      </c>
      <c r="H6" s="229">
        <f>_xlfn.CONCAT(Matriz!T10)*1</f>
        <v>0.15</v>
      </c>
      <c r="I6" s="229">
        <f>_xlfn.CONCAT(Matriz!V10)*1</f>
        <v>0.1</v>
      </c>
      <c r="J6" s="229">
        <f>_xlfn.CONCAT(Matriz!W10)*1</f>
        <v>7.0000000000000007E-2</v>
      </c>
      <c r="K6" s="229">
        <f>_xlfn.CONCAT(Matriz!Y10)*1</f>
        <v>0.1</v>
      </c>
      <c r="L6" s="229">
        <f>_xlfn.CONCAT(Matriz!Z10)*1</f>
        <v>7.0000000000000007E-2</v>
      </c>
      <c r="M6" s="229">
        <v>0</v>
      </c>
      <c r="N6" s="229">
        <f>_xlfn.CONCAT(Matriz!AC10)*1</f>
        <v>0</v>
      </c>
      <c r="O6" s="229">
        <v>0</v>
      </c>
      <c r="P6" s="229">
        <f>_xlfn.CONCAT(Matriz!AF10)*1</f>
        <v>0</v>
      </c>
      <c r="Q6" s="229">
        <f>_xlfn.CONCAT(Matriz!AH10)*1</f>
        <v>0.25</v>
      </c>
      <c r="R6" s="229">
        <f>_xlfn.CONCAT(Matriz!AI10)*1</f>
        <v>0.25</v>
      </c>
      <c r="S6" s="229">
        <v>0</v>
      </c>
      <c r="T6" s="229">
        <f>_xlfn.CONCAT(Matriz!AL10)*1</f>
        <v>0</v>
      </c>
      <c r="U6" s="229">
        <f>_xlfn.CONCAT(Matriz!AN10)*1</f>
        <v>0.1</v>
      </c>
      <c r="V6" s="229">
        <f>_xlfn.CONCAT(Matriz!AO10)*1</f>
        <v>0.1</v>
      </c>
      <c r="W6" s="229">
        <v>0</v>
      </c>
      <c r="X6" s="229">
        <f>_xlfn.CONCAT(Matriz!AR10)*1</f>
        <v>0</v>
      </c>
      <c r="Y6" s="229">
        <f>_xlfn.CONCAT(Matriz!AT10)*1</f>
        <v>0.15</v>
      </c>
      <c r="Z6" s="229">
        <f>_xlfn.CONCAT(Matriz!AU10)*1</f>
        <v>0</v>
      </c>
      <c r="AA6" s="229">
        <f>_xlfn.CONCAT(Matriz!AW10)*1</f>
        <v>0.15</v>
      </c>
      <c r="AB6" s="229">
        <f>_xlfn.CONCAT(Matriz!AX10)*1</f>
        <v>0</v>
      </c>
      <c r="AC6" s="229">
        <v>0</v>
      </c>
      <c r="AD6" s="229">
        <f>_xlfn.CONCAT(Matriz!BA10)*1</f>
        <v>0</v>
      </c>
      <c r="AE6" s="252">
        <f>+Matriz!H10</f>
        <v>43466</v>
      </c>
    </row>
    <row r="7" spans="1:31" ht="90">
      <c r="A7" s="226" t="str">
        <f>_xlfn.CONCAT(Matriz!B11)</f>
        <v>OFICINA ASESORA DE PLANEACIÓN - (OAP)</v>
      </c>
      <c r="B7" s="226" t="str">
        <f>_xlfn.CONCAT(Matriz!C$11)</f>
        <v>Fortalecer el Modelo de Transformación Organizacional articulado con el Modelo Integrado de Planeación y Gestión (MIPG)</v>
      </c>
      <c r="C7" s="226" t="str">
        <f>_xlfn.CONCAT(Matriz!D$11)</f>
        <v>Implementación el 100% del MIPG en la UAESP</v>
      </c>
      <c r="D7" s="226" t="str">
        <f>_xlfn.CONCAT(Matriz!F11)</f>
        <v>Implementación de las 17 políticas de gestión y desempeño institucional</v>
      </c>
      <c r="E7" s="226" t="str">
        <f>_xlfn.CONCAT(Matriz!M11)</f>
        <v>Fortalecimiento Institucional: Consolidar una entidad moderna y efectiva constituida por un equipo comprometido con el logro de los objetivos institucionales</v>
      </c>
      <c r="F7" s="229">
        <f>_xlfn.CONCAT(Matriz!G11)*1</f>
        <v>0.25</v>
      </c>
      <c r="G7" s="229">
        <v>0</v>
      </c>
      <c r="H7" s="229">
        <f>_xlfn.CONCAT(Matriz!T11)*1</f>
        <v>0</v>
      </c>
      <c r="I7" s="229">
        <f>_xlfn.CONCAT(Matriz!V11)*1</f>
        <v>0.2</v>
      </c>
      <c r="J7" s="229">
        <f>_xlfn.CONCAT(Matriz!W11)*1</f>
        <v>0.2</v>
      </c>
      <c r="K7" s="229">
        <f>_xlfn.CONCAT(Matriz!Y11)*1</f>
        <v>0.2</v>
      </c>
      <c r="L7" s="229">
        <f>_xlfn.CONCAT(Matriz!Z11)*1</f>
        <v>0.2</v>
      </c>
      <c r="M7" s="229">
        <f>_xlfn.CONCAT(Matriz!AB11)*1</f>
        <v>0.15</v>
      </c>
      <c r="N7" s="229">
        <f>_xlfn.CONCAT(Matriz!AC11)*1</f>
        <v>0.15</v>
      </c>
      <c r="O7" s="229">
        <f>_xlfn.CONCAT(Matriz!AE11)*1</f>
        <v>0.15</v>
      </c>
      <c r="P7" s="229">
        <f>_xlfn.CONCAT(Matriz!AF11)*1</f>
        <v>0.15</v>
      </c>
      <c r="Q7" s="229">
        <f>_xlfn.CONCAT(Matriz!AH11)*1</f>
        <v>0.2</v>
      </c>
      <c r="R7" s="229">
        <f>_xlfn.CONCAT(Matriz!AI11)*1</f>
        <v>0.2</v>
      </c>
      <c r="S7" s="229">
        <v>0</v>
      </c>
      <c r="T7" s="229">
        <f>_xlfn.CONCAT(Matriz!AL11)*1</f>
        <v>0</v>
      </c>
      <c r="U7" s="229">
        <f>_xlfn.CONCAT(Matriz!AN11)*1</f>
        <v>0.1</v>
      </c>
      <c r="V7" s="229">
        <f>_xlfn.CONCAT(Matriz!AO11)*1</f>
        <v>0.1</v>
      </c>
      <c r="W7" s="229">
        <v>0</v>
      </c>
      <c r="X7" s="229">
        <f>_xlfn.CONCAT(Matriz!AR11)*1</f>
        <v>0</v>
      </c>
      <c r="Y7" s="229">
        <v>0</v>
      </c>
      <c r="Z7" s="229">
        <f>_xlfn.CONCAT(Matriz!AU11)*1</f>
        <v>0</v>
      </c>
      <c r="AA7" s="229">
        <v>0</v>
      </c>
      <c r="AB7" s="229">
        <f>_xlfn.CONCAT(Matriz!AX11)*1</f>
        <v>0</v>
      </c>
      <c r="AC7" s="229">
        <v>0</v>
      </c>
      <c r="AD7" s="229">
        <f>_xlfn.CONCAT(Matriz!BA11)*1</f>
        <v>0</v>
      </c>
      <c r="AE7" s="252">
        <f>+Matriz!H11</f>
        <v>43467</v>
      </c>
    </row>
    <row r="8" spans="1:31" ht="90">
      <c r="A8" s="226" t="str">
        <f>_xlfn.CONCAT(Matriz!B12)</f>
        <v>OFICINA ASESORA DE PLANEACIÓN - (OAP)</v>
      </c>
      <c r="B8" s="226" t="str">
        <f>_xlfn.CONCAT(Matriz!C$11)</f>
        <v>Fortalecer el Modelo de Transformación Organizacional articulado con el Modelo Integrado de Planeación y Gestión (MIPG)</v>
      </c>
      <c r="C8" s="226" t="str">
        <f>_xlfn.CONCAT(Matriz!D$11)</f>
        <v>Implementación el 100% del MIPG en la UAESP</v>
      </c>
      <c r="D8" s="226" t="str">
        <f>_xlfn.CONCAT(Matriz!F12)</f>
        <v xml:space="preserve">Divulgar los avances de la implementación del MIPG </v>
      </c>
      <c r="E8" s="226" t="str">
        <f>_xlfn.CONCAT(Matriz!M12)</f>
        <v>Fortalecimiento Institucional: Consolidar una entidad moderna y efectiva constituida por un equipo comprometido con el logro de los objetivos institucionales</v>
      </c>
      <c r="F8" s="229">
        <f>_xlfn.CONCAT(Matriz!G12)*1</f>
        <v>0.15</v>
      </c>
      <c r="G8" s="229">
        <v>0</v>
      </c>
      <c r="H8" s="229">
        <f>_xlfn.CONCAT(Matriz!T12)*1</f>
        <v>0</v>
      </c>
      <c r="I8" s="229">
        <v>0</v>
      </c>
      <c r="J8" s="229">
        <f>_xlfn.CONCAT(Matriz!W12)*1</f>
        <v>0</v>
      </c>
      <c r="K8" s="229">
        <f>_xlfn.CONCAT(Matriz!Y12)*1</f>
        <v>0.3</v>
      </c>
      <c r="L8" s="229">
        <f>_xlfn.CONCAT(Matriz!Z12)*1</f>
        <v>0.3</v>
      </c>
      <c r="M8" s="229">
        <v>0</v>
      </c>
      <c r="N8" s="229">
        <f>_xlfn.CONCAT(Matriz!AC12)*1</f>
        <v>0</v>
      </c>
      <c r="O8" s="229">
        <v>0</v>
      </c>
      <c r="P8" s="229">
        <f>_xlfn.CONCAT(Matriz!AF12)*1</f>
        <v>0</v>
      </c>
      <c r="Q8" s="229">
        <f>_xlfn.CONCAT(Matriz!AH12)*1</f>
        <v>0.4</v>
      </c>
      <c r="R8" s="229">
        <f>_xlfn.CONCAT(Matriz!AI12)*1</f>
        <v>0.4</v>
      </c>
      <c r="S8" s="229">
        <v>0</v>
      </c>
      <c r="T8" s="229">
        <f>_xlfn.CONCAT(Matriz!AL12)*1</f>
        <v>0</v>
      </c>
      <c r="U8" s="229">
        <f>_xlfn.CONCAT(Matriz!AN12)*1</f>
        <v>0.3</v>
      </c>
      <c r="V8" s="229">
        <f>_xlfn.CONCAT(Matriz!AO12)*1</f>
        <v>0.3</v>
      </c>
      <c r="W8" s="229">
        <v>0</v>
      </c>
      <c r="X8" s="229">
        <f>_xlfn.CONCAT(Matriz!AR12)*1</f>
        <v>0</v>
      </c>
      <c r="Y8" s="229">
        <v>0</v>
      </c>
      <c r="Z8" s="229">
        <f>_xlfn.CONCAT(Matriz!AU12)*1</f>
        <v>0</v>
      </c>
      <c r="AA8" s="229">
        <v>0</v>
      </c>
      <c r="AB8" s="229">
        <f>_xlfn.CONCAT(Matriz!AX12)*1</f>
        <v>0</v>
      </c>
      <c r="AC8" s="229">
        <v>0</v>
      </c>
      <c r="AD8" s="229">
        <f>_xlfn.CONCAT(Matriz!BA12)*1</f>
        <v>0</v>
      </c>
      <c r="AE8" s="252">
        <f>+Matriz!H12</f>
        <v>43467</v>
      </c>
    </row>
    <row r="9" spans="1:31" ht="90">
      <c r="A9" s="226" t="str">
        <f>_xlfn.CONCAT(Matriz!B13)</f>
        <v>OFICINA ASESORA DE PLANEACIÓN - (OAP)</v>
      </c>
      <c r="B9" s="226" t="str">
        <f>_xlfn.CONCAT(Matriz!C$11)</f>
        <v>Fortalecer el Modelo de Transformación Organizacional articulado con el Modelo Integrado de Planeación y Gestión (MIPG)</v>
      </c>
      <c r="C9" s="226" t="str">
        <f>_xlfn.CONCAT(Matriz!D$11)</f>
        <v>Implementación el 100% del MIPG en la UAESP</v>
      </c>
      <c r="D9" s="226" t="str">
        <f>_xlfn.CONCAT(Matriz!F13)</f>
        <v xml:space="preserve">Articulación de los sistemas de gestión (SIGD) </v>
      </c>
      <c r="E9" s="226" t="str">
        <f>_xlfn.CONCAT(Matriz!M13)</f>
        <v>Fortalecimiento Institucional: Consolidar una entidad moderna y efectiva constituida por un equipo comprometido con el logro de los objetivos institucionales</v>
      </c>
      <c r="F9" s="229">
        <f>_xlfn.CONCAT(Matriz!G13)*1</f>
        <v>0.2</v>
      </c>
      <c r="G9" s="229">
        <v>0</v>
      </c>
      <c r="H9" s="229">
        <f>_xlfn.CONCAT(Matriz!T13)*1</f>
        <v>0</v>
      </c>
      <c r="I9" s="229">
        <v>0</v>
      </c>
      <c r="J9" s="229">
        <f>_xlfn.CONCAT(Matriz!W13)*1</f>
        <v>0</v>
      </c>
      <c r="K9" s="229">
        <f>_xlfn.CONCAT(Matriz!Y13)*1</f>
        <v>0.2</v>
      </c>
      <c r="L9" s="229">
        <f>_xlfn.CONCAT(Matriz!Z13)*1</f>
        <v>0.2</v>
      </c>
      <c r="M9" s="229">
        <f>_xlfn.CONCAT(Matriz!AB13)*1</f>
        <v>0.2</v>
      </c>
      <c r="N9" s="229">
        <f>_xlfn.CONCAT(Matriz!AC13)*1</f>
        <v>0.2</v>
      </c>
      <c r="O9" s="229">
        <f>_xlfn.CONCAT(Matriz!AE13)*1</f>
        <v>0.1</v>
      </c>
      <c r="P9" s="229">
        <f>_xlfn.CONCAT(Matriz!AF13)*1</f>
        <v>0.1</v>
      </c>
      <c r="Q9" s="229">
        <f>_xlfn.CONCAT(Matriz!AH13)*1</f>
        <v>0.1</v>
      </c>
      <c r="R9" s="229">
        <f>_xlfn.CONCAT(Matriz!AI13)*1</f>
        <v>0.1</v>
      </c>
      <c r="S9" s="229">
        <f>_xlfn.CONCAT(Matriz!AK13)*1</f>
        <v>0.1</v>
      </c>
      <c r="T9" s="229">
        <f>_xlfn.CONCAT(Matriz!AL13)*1</f>
        <v>0.1</v>
      </c>
      <c r="U9" s="229">
        <f>_xlfn.CONCAT(Matriz!AN13)*1</f>
        <v>0.1</v>
      </c>
      <c r="V9" s="229">
        <f>_xlfn.CONCAT(Matriz!AO13)*1</f>
        <v>0.1</v>
      </c>
      <c r="W9" s="229">
        <f>_xlfn.CONCAT(Matriz!AQ13)*1</f>
        <v>0.1</v>
      </c>
      <c r="X9" s="229">
        <f>_xlfn.CONCAT(Matriz!AR13)*1</f>
        <v>0.1</v>
      </c>
      <c r="Y9" s="229">
        <f>_xlfn.CONCAT(Matriz!AT13)*1</f>
        <v>0.1</v>
      </c>
      <c r="Z9" s="229">
        <f>_xlfn.CONCAT(Matriz!AU13)*1</f>
        <v>0</v>
      </c>
      <c r="AA9" s="229">
        <v>0</v>
      </c>
      <c r="AB9" s="229">
        <f>_xlfn.CONCAT(Matriz!AX13)*1</f>
        <v>0</v>
      </c>
      <c r="AC9" s="229">
        <v>0</v>
      </c>
      <c r="AD9" s="229">
        <f>_xlfn.CONCAT(Matriz!BA13)*1</f>
        <v>0</v>
      </c>
      <c r="AE9" s="252">
        <f>+Matriz!H13</f>
        <v>43525</v>
      </c>
    </row>
    <row r="10" spans="1:31" ht="90">
      <c r="A10" s="226" t="str">
        <f>_xlfn.CONCAT(Matriz!B14)</f>
        <v>OFICINA ASESORA DE PLANEACIÓN - (OAP)</v>
      </c>
      <c r="B10" s="226" t="str">
        <f>_xlfn.CONCAT(Matriz!C$11)</f>
        <v>Fortalecer el Modelo de Transformación Organizacional articulado con el Modelo Integrado de Planeación y Gestión (MIPG)</v>
      </c>
      <c r="C10" s="226" t="str">
        <f>_xlfn.CONCAT(Matriz!D$11)</f>
        <v>Implementación el 100% del MIPG en la UAESP</v>
      </c>
      <c r="D10" s="226" t="str">
        <f>_xlfn.CONCAT(Matriz!F14)</f>
        <v>Implementación  de la norma ISO 14001:2015</v>
      </c>
      <c r="E10" s="226" t="str">
        <f>_xlfn.CONCAT(Matriz!M14)</f>
        <v>Fortalecimiento Institucional: Consolidar una entidad moderna y efectiva constituida por un equipo comprometido con el logro de los objetivos institucionales</v>
      </c>
      <c r="F10" s="229">
        <f>_xlfn.CONCAT(Matriz!G14)*1</f>
        <v>0.2</v>
      </c>
      <c r="G10" s="229">
        <v>0</v>
      </c>
      <c r="H10" s="229">
        <f>_xlfn.CONCAT(Matriz!T14)*1</f>
        <v>0</v>
      </c>
      <c r="I10" s="229">
        <f>_xlfn.CONCAT(Matriz!V14)*1</f>
        <v>0.1</v>
      </c>
      <c r="J10" s="229">
        <f>_xlfn.CONCAT(Matriz!W14)*1</f>
        <v>0.1</v>
      </c>
      <c r="K10" s="229">
        <f>_xlfn.CONCAT(Matriz!Y14)*1</f>
        <v>0.1</v>
      </c>
      <c r="L10" s="229">
        <f>_xlfn.CONCAT(Matriz!Z14)*1</f>
        <v>0.1</v>
      </c>
      <c r="M10" s="229">
        <f>_xlfn.CONCAT(Matriz!AB14)*1</f>
        <v>0.1</v>
      </c>
      <c r="N10" s="229">
        <f>_xlfn.CONCAT(Matriz!AC14)*1</f>
        <v>0.1</v>
      </c>
      <c r="O10" s="229">
        <f>_xlfn.CONCAT(Matriz!AE14)*1</f>
        <v>0.1</v>
      </c>
      <c r="P10" s="229">
        <f>_xlfn.CONCAT(Matriz!AF14)*1</f>
        <v>0.1</v>
      </c>
      <c r="Q10" s="229">
        <f>_xlfn.CONCAT(Matriz!AH14)*1</f>
        <v>0.1</v>
      </c>
      <c r="R10" s="229">
        <f>_xlfn.CONCAT(Matriz!AI14)*1</f>
        <v>0.1</v>
      </c>
      <c r="S10" s="229">
        <f>_xlfn.CONCAT(Matriz!AK14)*1</f>
        <v>0.1</v>
      </c>
      <c r="T10" s="229">
        <f>_xlfn.CONCAT(Matriz!AL14)*1</f>
        <v>0.1</v>
      </c>
      <c r="U10" s="229">
        <f>_xlfn.CONCAT(Matriz!AN14)*1</f>
        <v>0.1</v>
      </c>
      <c r="V10" s="229">
        <f>_xlfn.CONCAT(Matriz!AO14)*1</f>
        <v>0.1</v>
      </c>
      <c r="W10" s="229">
        <f>_xlfn.CONCAT(Matriz!AQ14)*1</f>
        <v>0.1</v>
      </c>
      <c r="X10" s="229">
        <f>_xlfn.CONCAT(Matriz!AR14)*1</f>
        <v>0.1</v>
      </c>
      <c r="Y10" s="229">
        <f>_xlfn.CONCAT(Matriz!AT14)*1</f>
        <v>0.2</v>
      </c>
      <c r="Z10" s="229">
        <f>_xlfn.CONCAT(Matriz!AU14)*1</f>
        <v>0</v>
      </c>
      <c r="AA10" s="229">
        <v>0</v>
      </c>
      <c r="AB10" s="229">
        <f>_xlfn.CONCAT(Matriz!AX14)*1</f>
        <v>0</v>
      </c>
      <c r="AC10" s="229">
        <v>0</v>
      </c>
      <c r="AD10" s="229">
        <f>_xlfn.CONCAT(Matriz!BA14)*1</f>
        <v>0</v>
      </c>
      <c r="AE10" s="252">
        <f>+Matriz!H14</f>
        <v>43497</v>
      </c>
    </row>
    <row r="11" spans="1:31" ht="90">
      <c r="A11" s="226" t="str">
        <f>_xlfn.CONCAT(Matriz!B15)</f>
        <v>OFICINA ASESORA DE PLANEACIÓN - (OAP)</v>
      </c>
      <c r="B11" s="226" t="str">
        <f>_xlfn.CONCAT(Matriz!C$11)</f>
        <v>Fortalecer el Modelo de Transformación Organizacional articulado con el Modelo Integrado de Planeación y Gestión (MIPG)</v>
      </c>
      <c r="C11" s="226" t="str">
        <f>_xlfn.CONCAT(Matriz!D$11)</f>
        <v>Implementación el 100% del MIPG en la UAESP</v>
      </c>
      <c r="D11" s="226" t="str">
        <f>_xlfn.CONCAT(Matriz!F15)</f>
        <v>Implementación del índice de madurez del Modelo de Transformación Organizacional</v>
      </c>
      <c r="E11" s="226" t="str">
        <f>_xlfn.CONCAT(Matriz!M15)</f>
        <v>Fortalecimiento Institucional: Consolidar una entidad moderna y efectiva constituida por un equipo comprometido con el logro de los objetivos institucionales</v>
      </c>
      <c r="F11" s="229">
        <f>_xlfn.CONCAT(Matriz!G15)*1</f>
        <v>0.2</v>
      </c>
      <c r="G11" s="229">
        <v>0</v>
      </c>
      <c r="H11" s="229">
        <f>_xlfn.CONCAT(Matriz!T15)*1</f>
        <v>0</v>
      </c>
      <c r="I11" s="229">
        <v>0</v>
      </c>
      <c r="J11" s="229">
        <f>_xlfn.CONCAT(Matriz!W15)*1</f>
        <v>0</v>
      </c>
      <c r="K11" s="229">
        <v>0</v>
      </c>
      <c r="L11" s="229">
        <f>_xlfn.CONCAT(Matriz!Z15)*1</f>
        <v>0</v>
      </c>
      <c r="M11" s="229">
        <v>0</v>
      </c>
      <c r="N11" s="229">
        <f>_xlfn.CONCAT(Matriz!AC15)*1</f>
        <v>0</v>
      </c>
      <c r="O11" s="229">
        <v>0</v>
      </c>
      <c r="P11" s="229">
        <f>_xlfn.CONCAT(Matriz!AF15)*1</f>
        <v>0</v>
      </c>
      <c r="Q11" s="229">
        <v>0</v>
      </c>
      <c r="R11" s="229">
        <f>_xlfn.CONCAT(Matriz!AI15)*1</f>
        <v>0</v>
      </c>
      <c r="S11" s="229">
        <v>0</v>
      </c>
      <c r="T11" s="229">
        <f>_xlfn.CONCAT(Matriz!AL15)*1</f>
        <v>0</v>
      </c>
      <c r="U11" s="229">
        <f>_xlfn.CONCAT(Matriz!AN15)*1</f>
        <v>1</v>
      </c>
      <c r="V11" s="229">
        <f>_xlfn.CONCAT(Matriz!AO15)*1</f>
        <v>0</v>
      </c>
      <c r="W11" s="229">
        <v>0</v>
      </c>
      <c r="X11" s="229">
        <f>_xlfn.CONCAT(Matriz!AR15)*1</f>
        <v>1</v>
      </c>
      <c r="Y11" s="229">
        <v>0</v>
      </c>
      <c r="Z11" s="229">
        <f>_xlfn.CONCAT(Matriz!AU15)*1</f>
        <v>0</v>
      </c>
      <c r="AA11" s="229">
        <v>0</v>
      </c>
      <c r="AB11" s="229">
        <f>_xlfn.CONCAT(Matriz!AX15)*1</f>
        <v>0</v>
      </c>
      <c r="AC11" s="229">
        <v>0</v>
      </c>
      <c r="AD11" s="229">
        <f>_xlfn.CONCAT(Matriz!BA15)*1</f>
        <v>0</v>
      </c>
      <c r="AE11" s="252">
        <f>+Matriz!H15</f>
        <v>43647</v>
      </c>
    </row>
    <row r="12" spans="1:31" ht="90">
      <c r="A12" s="226" t="str">
        <f>_xlfn.CONCAT(Matriz!B16)</f>
        <v>OFICNA DE CONTROL INTERNO - (OCI)</v>
      </c>
      <c r="B12" s="226" t="str">
        <f>_xlfn.CONCAT(Matriz!C$16)</f>
        <v>Tener un enfoque integrado de las Auditorías Internas realizadas en la Entidad.</v>
      </c>
      <c r="C12" s="226" t="str">
        <f>_xlfn.CONCAT(Matriz!D$16)</f>
        <v>50% de Auditorias Internas con enfoque integrado</v>
      </c>
      <c r="D12" s="226" t="str">
        <f>_xlfn.CONCAT(Matriz!F16)</f>
        <v>100% Informes de auditoría realizados y divulgados</v>
      </c>
      <c r="E12" s="226" t="str">
        <f>_xlfn.CONCAT(Matriz!M16)</f>
        <v>Fortalecimiento Institucional: Consolidar una entidad moderna y efectiva constituida por un equipo comprometido con el logro de los objetivos institucionales</v>
      </c>
      <c r="F12" s="229">
        <f>_xlfn.CONCAT(Matriz!G16)*1</f>
        <v>0.35</v>
      </c>
      <c r="G12" s="229">
        <v>0</v>
      </c>
      <c r="H12" s="229">
        <f>_xlfn.CONCAT(Matriz!T16)*1</f>
        <v>0</v>
      </c>
      <c r="I12" s="229">
        <f>_xlfn.CONCAT(Matriz!V16)*1</f>
        <v>0.17</v>
      </c>
      <c r="J12" s="229">
        <f>_xlfn.CONCAT(Matriz!W16)*1</f>
        <v>0.14699999999999999</v>
      </c>
      <c r="K12" s="229">
        <v>0</v>
      </c>
      <c r="L12" s="229">
        <f>_xlfn.CONCAT(Matriz!Z16)*1</f>
        <v>0</v>
      </c>
      <c r="M12" s="229">
        <f>_xlfn.CONCAT(Matriz!AB16)*1</f>
        <v>0.06</v>
      </c>
      <c r="N12" s="229">
        <f>_xlfn.CONCAT(Matriz!AC16)*1</f>
        <v>0.06</v>
      </c>
      <c r="O12" s="229">
        <v>0</v>
      </c>
      <c r="P12" s="229">
        <f>_xlfn.CONCAT(Matriz!AF16)*1</f>
        <v>0</v>
      </c>
      <c r="Q12" s="229">
        <f>_xlfn.CONCAT(Matriz!AH16)*1</f>
        <v>0.2</v>
      </c>
      <c r="R12" s="229">
        <f>_xlfn.CONCAT(Matriz!AI16)*1</f>
        <v>0.21</v>
      </c>
      <c r="S12" s="229">
        <v>0</v>
      </c>
      <c r="T12" s="229">
        <f>_xlfn.CONCAT(Matriz!AL16)*1</f>
        <v>0</v>
      </c>
      <c r="U12" s="229">
        <f>_xlfn.CONCAT(Matriz!AN16)*1</f>
        <v>0.24</v>
      </c>
      <c r="V12" s="229">
        <f>_xlfn.CONCAT(Matriz!AO16)*1</f>
        <v>0.10199999999999999</v>
      </c>
      <c r="W12" s="229">
        <v>0</v>
      </c>
      <c r="X12" s="229">
        <f>_xlfn.CONCAT(Matriz!AR16)*1</f>
        <v>0</v>
      </c>
      <c r="Y12" s="229">
        <f>_xlfn.CONCAT(Matriz!AT16)*1</f>
        <v>0.12</v>
      </c>
      <c r="Z12" s="229">
        <f>_xlfn.CONCAT(Matriz!AU16)*1</f>
        <v>0</v>
      </c>
      <c r="AA12" s="229">
        <v>0</v>
      </c>
      <c r="AB12" s="229">
        <f>_xlfn.CONCAT(Matriz!AX16)*1</f>
        <v>0</v>
      </c>
      <c r="AC12" s="229">
        <f>_xlfn.CONCAT(Matriz!AZ16)*1</f>
        <v>0.21</v>
      </c>
      <c r="AD12" s="229">
        <f>_xlfn.CONCAT(Matriz!BA16)*1</f>
        <v>0</v>
      </c>
      <c r="AE12" s="252">
        <f>+Matriz!H16</f>
        <v>43467</v>
      </c>
    </row>
    <row r="13" spans="1:31" ht="90">
      <c r="A13" s="226" t="str">
        <f>_xlfn.CONCAT(Matriz!B17)</f>
        <v>OFICNA DE CONTROL INTERNO - (OCI)</v>
      </c>
      <c r="B13" s="226" t="str">
        <f>_xlfn.CONCAT(Matriz!C$16)</f>
        <v>Tener un enfoque integrado de las Auditorías Internas realizadas en la Entidad.</v>
      </c>
      <c r="C13" s="226" t="str">
        <f>_xlfn.CONCAT(Matriz!D$16)</f>
        <v>50% de Auditorias Internas con enfoque integrado</v>
      </c>
      <c r="D13" s="226" t="str">
        <f>_xlfn.CONCAT(Matriz!F17)</f>
        <v>80% de No Conformidades tratadas por los procesos de la Entidad.</v>
      </c>
      <c r="E13" s="226" t="str">
        <f>_xlfn.CONCAT(Matriz!M17)</f>
        <v>Fortalecimiento Institucional: Consolidar una entidad moderna y efectiva constituida por un equipo comprometido con el logro de los objetivos institucionales</v>
      </c>
      <c r="F13" s="229">
        <f>_xlfn.CONCAT(Matriz!G17)*1</f>
        <v>0.15</v>
      </c>
      <c r="G13" s="229">
        <v>0</v>
      </c>
      <c r="H13" s="229">
        <f>_xlfn.CONCAT(Matriz!T17)*1</f>
        <v>0</v>
      </c>
      <c r="I13" s="229">
        <f>_xlfn.CONCAT(Matriz!V17)*1</f>
        <v>0.16669999999999999</v>
      </c>
      <c r="J13" s="229">
        <f>_xlfn.CONCAT(Matriz!W17)*1</f>
        <v>0.19600000000000001</v>
      </c>
      <c r="K13" s="229">
        <v>0</v>
      </c>
      <c r="L13" s="229">
        <f>_xlfn.CONCAT(Matriz!Z17)*1</f>
        <v>0</v>
      </c>
      <c r="M13" s="229">
        <f>_xlfn.CONCAT(Matriz!AB17)*1</f>
        <v>0.16669999999999999</v>
      </c>
      <c r="N13" s="229">
        <f>_xlfn.CONCAT(Matriz!AC17)*1</f>
        <v>0.157</v>
      </c>
      <c r="O13" s="229">
        <v>0</v>
      </c>
      <c r="P13" s="229">
        <f>_xlfn.CONCAT(Matriz!AF17)*1</f>
        <v>0</v>
      </c>
      <c r="Q13" s="229">
        <f>_xlfn.CONCAT(Matriz!AH17)*1</f>
        <v>0.16669999999999999</v>
      </c>
      <c r="R13" s="229">
        <f>_xlfn.CONCAT(Matriz!AI17)*1</f>
        <v>0.157</v>
      </c>
      <c r="S13" s="229">
        <v>0</v>
      </c>
      <c r="T13" s="229">
        <f>_xlfn.CONCAT(Matriz!AL17)*1</f>
        <v>0</v>
      </c>
      <c r="U13" s="229">
        <f>_xlfn.CONCAT(Matriz!AN17)*1</f>
        <v>0.16669999999999999</v>
      </c>
      <c r="V13" s="229">
        <f>_xlfn.CONCAT(Matriz!AO17)*1</f>
        <v>0.15640000000000001</v>
      </c>
      <c r="W13" s="229">
        <v>0</v>
      </c>
      <c r="X13" s="229">
        <f>_xlfn.CONCAT(Matriz!AR17)*1</f>
        <v>0</v>
      </c>
      <c r="Y13" s="229">
        <f>_xlfn.CONCAT(Matriz!AT17)*1</f>
        <v>0.16669999999999999</v>
      </c>
      <c r="Z13" s="229">
        <f>_xlfn.CONCAT(Matriz!AU17)*1</f>
        <v>0</v>
      </c>
      <c r="AA13" s="229">
        <v>0</v>
      </c>
      <c r="AB13" s="229">
        <f>_xlfn.CONCAT(Matriz!AX17)*1</f>
        <v>0</v>
      </c>
      <c r="AC13" s="229">
        <f>_xlfn.CONCAT(Matriz!AZ17)*1</f>
        <v>0.16669999999999999</v>
      </c>
      <c r="AD13" s="229">
        <f>_xlfn.CONCAT(Matriz!BA17)*1</f>
        <v>0</v>
      </c>
      <c r="AE13" s="252">
        <f>+Matriz!H17</f>
        <v>43467</v>
      </c>
    </row>
    <row r="14" spans="1:31" ht="90">
      <c r="A14" s="226" t="str">
        <f>_xlfn.CONCAT(Matriz!B18)</f>
        <v>OFICNA DE CONTROL INTERNO - (OCI)</v>
      </c>
      <c r="B14" s="226" t="str">
        <f>_xlfn.CONCAT(Matriz!C$16)</f>
        <v>Tener un enfoque integrado de las Auditorías Internas realizadas en la Entidad.</v>
      </c>
      <c r="C14" s="226" t="str">
        <f>_xlfn.CONCAT(Matriz!D$16)</f>
        <v>50% de Auditorias Internas con enfoque integrado</v>
      </c>
      <c r="D14" s="226" t="str">
        <f>_xlfn.CONCAT(Matriz!F18)</f>
        <v>80% de las Acciones Correctivas cerradas, producto de auditorías internas y externas.</v>
      </c>
      <c r="E14" s="226" t="str">
        <f>_xlfn.CONCAT(Matriz!M18)</f>
        <v>Fortalecimiento Institucional: Consolidar una entidad moderna y efectiva constituida por un equipo comprometido con el logro de los objetivos institucionales</v>
      </c>
      <c r="F14" s="229">
        <f>_xlfn.CONCAT(Matriz!G18)*1</f>
        <v>0.1</v>
      </c>
      <c r="G14" s="229">
        <v>0</v>
      </c>
      <c r="H14" s="229">
        <f>_xlfn.CONCAT(Matriz!T18)*1</f>
        <v>0</v>
      </c>
      <c r="I14" s="229">
        <f>_xlfn.CONCAT(Matriz!V18)*1</f>
        <v>0.16669999999999999</v>
      </c>
      <c r="J14" s="229">
        <f>_xlfn.CONCAT(Matriz!W18)*1</f>
        <v>0.13300000000000001</v>
      </c>
      <c r="K14" s="229">
        <v>0</v>
      </c>
      <c r="L14" s="229">
        <f>_xlfn.CONCAT(Matriz!Z18)*1</f>
        <v>0</v>
      </c>
      <c r="M14" s="229">
        <f>_xlfn.CONCAT(Matriz!AB18)*1</f>
        <v>0.16669999999999999</v>
      </c>
      <c r="N14" s="229">
        <f>_xlfn.CONCAT(Matriz!AC18)*1</f>
        <v>0.106</v>
      </c>
      <c r="O14" s="229">
        <v>0</v>
      </c>
      <c r="P14" s="229">
        <f>_xlfn.CONCAT(Matriz!AF18)*1</f>
        <v>0</v>
      </c>
      <c r="Q14" s="229">
        <f>_xlfn.CONCAT(Matriz!AH18)*1</f>
        <v>0.16669999999999999</v>
      </c>
      <c r="R14" s="229">
        <f>_xlfn.CONCAT(Matriz!AI18)*1</f>
        <v>0.106</v>
      </c>
      <c r="S14" s="229">
        <v>0</v>
      </c>
      <c r="T14" s="229">
        <f>_xlfn.CONCAT(Matriz!AL18)*1</f>
        <v>0</v>
      </c>
      <c r="U14" s="229">
        <f>_xlfn.CONCAT(Matriz!AN18)*1</f>
        <v>0.16669999999999999</v>
      </c>
      <c r="V14" s="229">
        <f>_xlfn.CONCAT(Matriz!AO18)*1</f>
        <v>0.1535</v>
      </c>
      <c r="W14" s="229">
        <v>0</v>
      </c>
      <c r="X14" s="229">
        <f>_xlfn.CONCAT(Matriz!AR18)*1</f>
        <v>0</v>
      </c>
      <c r="Y14" s="229">
        <f>_xlfn.CONCAT(Matriz!AT18)*1</f>
        <v>0.16669999999999999</v>
      </c>
      <c r="Z14" s="229">
        <f>_xlfn.CONCAT(Matriz!AU18)*1</f>
        <v>0</v>
      </c>
      <c r="AA14" s="229">
        <v>0</v>
      </c>
      <c r="AB14" s="229">
        <f>_xlfn.CONCAT(Matriz!AX18)*1</f>
        <v>0</v>
      </c>
      <c r="AC14" s="229">
        <f>_xlfn.CONCAT(Matriz!AZ18)*1</f>
        <v>0.16669999999999999</v>
      </c>
      <c r="AD14" s="229">
        <f>_xlfn.CONCAT(Matriz!BA18)*1</f>
        <v>0</v>
      </c>
      <c r="AE14" s="252">
        <f>+Matriz!H18</f>
        <v>43467</v>
      </c>
    </row>
    <row r="15" spans="1:31" ht="90">
      <c r="A15" s="226" t="str">
        <f>_xlfn.CONCAT(Matriz!B19)</f>
        <v>OFICNA DE CONTROL INTERNO - (OCI)</v>
      </c>
      <c r="B15" s="226" t="str">
        <f>_xlfn.CONCAT(Matriz!C$16)</f>
        <v>Tener un enfoque integrado de las Auditorías Internas realizadas en la Entidad.</v>
      </c>
      <c r="C15" s="226" t="str">
        <f>_xlfn.CONCAT(Matriz!D$16)</f>
        <v>50% de Auditorias Internas con enfoque integrado</v>
      </c>
      <c r="D15" s="226" t="str">
        <f>_xlfn.CONCAT(Matriz!F19)</f>
        <v>1 Procedimiento (y documentos relacionados) de  Auditoría Interna, actualizados.</v>
      </c>
      <c r="E15" s="226" t="str">
        <f>_xlfn.CONCAT(Matriz!M19)</f>
        <v>Fortalecimiento Institucional: Consolidar una entidad moderna y efectiva constituida por un equipo comprometido con el logro de los objetivos institucionales</v>
      </c>
      <c r="F15" s="229">
        <f>_xlfn.CONCAT(Matriz!G19)*1</f>
        <v>0.2</v>
      </c>
      <c r="G15" s="229">
        <v>0</v>
      </c>
      <c r="H15" s="229">
        <f>_xlfn.CONCAT(Matriz!T19)*1</f>
        <v>0</v>
      </c>
      <c r="I15" s="229">
        <f>_xlfn.CONCAT(Matriz!V19)*1</f>
        <v>0.7</v>
      </c>
      <c r="J15" s="229">
        <f>_xlfn.CONCAT(Matriz!W19)*1</f>
        <v>0.7</v>
      </c>
      <c r="K15" s="229">
        <v>0</v>
      </c>
      <c r="L15" s="229">
        <f>_xlfn.CONCAT(Matriz!Z19)*1</f>
        <v>0</v>
      </c>
      <c r="M15" s="229">
        <f>_xlfn.CONCAT(Matriz!AB19)*1</f>
        <v>0.15</v>
      </c>
      <c r="N15" s="229">
        <f>_xlfn.CONCAT(Matriz!AC19)*1</f>
        <v>0.15</v>
      </c>
      <c r="O15" s="229">
        <v>0</v>
      </c>
      <c r="P15" s="229">
        <f>_xlfn.CONCAT(Matriz!AF19)*1</f>
        <v>0</v>
      </c>
      <c r="Q15" s="229">
        <f>_xlfn.CONCAT(Matriz!AH19)*1</f>
        <v>0.15</v>
      </c>
      <c r="R15" s="229">
        <f>_xlfn.CONCAT(Matriz!AI19)*1</f>
        <v>0.15</v>
      </c>
      <c r="S15" s="229">
        <v>0</v>
      </c>
      <c r="T15" s="229">
        <f>_xlfn.CONCAT(Matriz!AL19)*1</f>
        <v>0</v>
      </c>
      <c r="U15" s="229">
        <v>0</v>
      </c>
      <c r="V15" s="229">
        <f>_xlfn.CONCAT(Matriz!AO19)*1</f>
        <v>0</v>
      </c>
      <c r="W15" s="229">
        <v>0</v>
      </c>
      <c r="X15" s="229">
        <f>_xlfn.CONCAT(Matriz!AR19)*1</f>
        <v>0</v>
      </c>
      <c r="Y15" s="229">
        <v>0</v>
      </c>
      <c r="Z15" s="229">
        <f>_xlfn.CONCAT(Matriz!AU19)*1</f>
        <v>0</v>
      </c>
      <c r="AA15" s="229">
        <v>0</v>
      </c>
      <c r="AB15" s="229">
        <f>_xlfn.CONCAT(Matriz!AX19)*1</f>
        <v>0</v>
      </c>
      <c r="AC15" s="229">
        <v>0</v>
      </c>
      <c r="AD15" s="229">
        <f>_xlfn.CONCAT(Matriz!BA19)*1</f>
        <v>0</v>
      </c>
      <c r="AE15" s="252">
        <f>+Matriz!H19</f>
        <v>43467</v>
      </c>
    </row>
    <row r="16" spans="1:31" ht="90">
      <c r="A16" s="226" t="str">
        <f>_xlfn.CONCAT(Matriz!B20)</f>
        <v>OFICNA DE CONTROL INTERNO - (OCI)</v>
      </c>
      <c r="B16" s="226" t="str">
        <f>_xlfn.CONCAT(Matriz!C$16)</f>
        <v>Tener un enfoque integrado de las Auditorías Internas realizadas en la Entidad.</v>
      </c>
      <c r="C16" s="226" t="str">
        <f>_xlfn.CONCAT(Matriz!D$16)</f>
        <v>50% de Auditorias Internas con enfoque integrado</v>
      </c>
      <c r="D16" s="226" t="str">
        <f>_xlfn.CONCAT(Matriz!F20)</f>
        <v>80% Acompañamientos efectuados, según solicitud y demanda.</v>
      </c>
      <c r="E16" s="226" t="str">
        <f>_xlfn.CONCAT(Matriz!M20)</f>
        <v>Fortalecimiento Institucional: Consolidar una entidad moderna y efectiva constituida por un equipo comprometido con el logro de los objetivos institucionales</v>
      </c>
      <c r="F16" s="229">
        <f>_xlfn.CONCAT(Matriz!G20)*1</f>
        <v>0.05</v>
      </c>
      <c r="G16" s="229">
        <v>0</v>
      </c>
      <c r="H16" s="229">
        <f>_xlfn.CONCAT(Matriz!T20)*1</f>
        <v>0</v>
      </c>
      <c r="I16" s="229">
        <f>_xlfn.CONCAT(Matriz!V20)*1</f>
        <v>0.16669999999999999</v>
      </c>
      <c r="J16" s="229">
        <f>_xlfn.CONCAT(Matriz!W20)*1</f>
        <v>0.189</v>
      </c>
      <c r="K16" s="229">
        <v>0</v>
      </c>
      <c r="L16" s="229">
        <f>_xlfn.CONCAT(Matriz!Z20)*1</f>
        <v>0</v>
      </c>
      <c r="M16" s="229">
        <f>_xlfn.CONCAT(Matriz!AB20)*1</f>
        <v>0.16669999999999999</v>
      </c>
      <c r="N16" s="229">
        <f>_xlfn.CONCAT(Matriz!AC20)*1</f>
        <v>0.16700000000000001</v>
      </c>
      <c r="O16" s="229">
        <v>0</v>
      </c>
      <c r="P16" s="229">
        <f>_xlfn.CONCAT(Matriz!AF20)*1</f>
        <v>0</v>
      </c>
      <c r="Q16" s="229">
        <f>_xlfn.CONCAT(Matriz!AH20)*1</f>
        <v>0.16669999999999999</v>
      </c>
      <c r="R16" s="229">
        <f>_xlfn.CONCAT(Matriz!AI20)*1</f>
        <v>0.16669999999999999</v>
      </c>
      <c r="S16" s="229">
        <v>0</v>
      </c>
      <c r="T16" s="229">
        <f>_xlfn.CONCAT(Matriz!AL20)*1</f>
        <v>0</v>
      </c>
      <c r="U16" s="229">
        <f>_xlfn.CONCAT(Matriz!AN20)*1</f>
        <v>0.16669999999999999</v>
      </c>
      <c r="V16" s="229">
        <f>_xlfn.CONCAT(Matriz!AO20)*1</f>
        <v>0.16669999999999999</v>
      </c>
      <c r="W16" s="229">
        <v>0</v>
      </c>
      <c r="X16" s="229">
        <f>_xlfn.CONCAT(Matriz!AR20)*1</f>
        <v>0</v>
      </c>
      <c r="Y16" s="232">
        <f>_xlfn.CONCAT(Matriz!AT20)*1</f>
        <v>0.16669999999999999</v>
      </c>
      <c r="Z16" s="229">
        <f>_xlfn.CONCAT(Matriz!AU20)*1</f>
        <v>0</v>
      </c>
      <c r="AA16" s="229">
        <v>0</v>
      </c>
      <c r="AB16" s="229">
        <f>_xlfn.CONCAT(Matriz!AX20)*1</f>
        <v>0</v>
      </c>
      <c r="AC16" s="229">
        <f>_xlfn.CONCAT(Matriz!AZ20)*1</f>
        <v>0.16669999999999999</v>
      </c>
      <c r="AD16" s="229">
        <f>_xlfn.CONCAT(Matriz!BA20)*1</f>
        <v>0</v>
      </c>
      <c r="AE16" s="252">
        <f>+Matriz!H20</f>
        <v>43467</v>
      </c>
    </row>
    <row r="17" spans="1:31" ht="90">
      <c r="A17" s="226" t="str">
        <f>_xlfn.CONCAT(Matriz!B21)</f>
        <v>OFICNA DE CONTROL INTERNO - (OCI)</v>
      </c>
      <c r="B17" s="226" t="str">
        <f>_xlfn.CONCAT(Matriz!C$16)</f>
        <v>Tener un enfoque integrado de las Auditorías Internas realizadas en la Entidad.</v>
      </c>
      <c r="C17" s="226" t="str">
        <f>_xlfn.CONCAT(Matriz!D$16)</f>
        <v>50% de Auditorias Internas con enfoque integrado</v>
      </c>
      <c r="D17" s="226" t="str">
        <f>_xlfn.CONCAT(Matriz!F21)</f>
        <v>100% Actividades de prevención y fomento de la cultura del control realizados.</v>
      </c>
      <c r="E17" s="226" t="str">
        <f>_xlfn.CONCAT(Matriz!M21)</f>
        <v>Fortalecimiento Institucional: Consolidar una entidad moderna y efectiva constituida por un equipo comprometido con el logro de los objetivos institucionales</v>
      </c>
      <c r="F17" s="229">
        <f>_xlfn.CONCAT(Matriz!G21)*1</f>
        <v>0.15</v>
      </c>
      <c r="G17" s="229">
        <v>0</v>
      </c>
      <c r="H17" s="229">
        <f>_xlfn.CONCAT(Matriz!T21)*1</f>
        <v>0</v>
      </c>
      <c r="I17" s="229">
        <f>_xlfn.CONCAT(Matriz!V21)*1</f>
        <v>0.5</v>
      </c>
      <c r="J17" s="229">
        <f>_xlfn.CONCAT(Matriz!W21)*1</f>
        <v>0.5</v>
      </c>
      <c r="K17" s="229">
        <v>0</v>
      </c>
      <c r="L17" s="229">
        <f>_xlfn.CONCAT(Matriz!Z21)*1</f>
        <v>0</v>
      </c>
      <c r="M17" s="229">
        <f>_xlfn.CONCAT(Matriz!AB21)*1</f>
        <v>0.1</v>
      </c>
      <c r="N17" s="229">
        <f>_xlfn.CONCAT(Matriz!AC21)*1</f>
        <v>0.1</v>
      </c>
      <c r="O17" s="229">
        <v>0</v>
      </c>
      <c r="P17" s="229">
        <f>_xlfn.CONCAT(Matriz!AF21)*1</f>
        <v>0</v>
      </c>
      <c r="Q17" s="229">
        <v>0</v>
      </c>
      <c r="R17" s="229">
        <f>_xlfn.CONCAT(Matriz!AI21)*1</f>
        <v>0</v>
      </c>
      <c r="S17" s="229">
        <v>0</v>
      </c>
      <c r="T17" s="229">
        <f>_xlfn.CONCAT(Matriz!AL21)*1</f>
        <v>0</v>
      </c>
      <c r="U17" s="229">
        <f>_xlfn.CONCAT(Matriz!AN21)*1</f>
        <v>0.2</v>
      </c>
      <c r="V17" s="229">
        <f>_xlfn.CONCAT(Matriz!AO21)*1</f>
        <v>0.1</v>
      </c>
      <c r="W17" s="229">
        <v>0</v>
      </c>
      <c r="X17" s="229">
        <f>_xlfn.CONCAT(Matriz!AR21)*1</f>
        <v>0</v>
      </c>
      <c r="Y17" s="229">
        <f>_xlfn.CONCAT(Matriz!AT21)*1</f>
        <v>0.1</v>
      </c>
      <c r="Z17" s="229">
        <f>_xlfn.CONCAT(Matriz!AU21)*1</f>
        <v>0</v>
      </c>
      <c r="AA17" s="229">
        <v>0</v>
      </c>
      <c r="AB17" s="229">
        <f>_xlfn.CONCAT(Matriz!AX21)*1</f>
        <v>0</v>
      </c>
      <c r="AC17" s="229">
        <f>_xlfn.CONCAT(Matriz!AZ21)*1</f>
        <v>0.1</v>
      </c>
      <c r="AD17" s="229">
        <f>_xlfn.CONCAT(Matriz!BA21)*1</f>
        <v>0</v>
      </c>
      <c r="AE17" s="252">
        <f>+Matriz!H21</f>
        <v>43467</v>
      </c>
    </row>
    <row r="18" spans="1:31" ht="90">
      <c r="A18" s="226" t="str">
        <f>_xlfn.CONCAT(Matriz!B22)</f>
        <v>OFICINA ASESORA DE TECNOLOGIAS DE LA INFORMACIÓN - (TIC)</v>
      </c>
      <c r="B18" s="226" t="str">
        <f>_xlfn.CONCAT(Matriz!C$22)</f>
        <v>Fortalecer la gestión de las de las plataformas tecnológicas de la entidad (hardware y software)</v>
      </c>
      <c r="C18" s="226" t="str">
        <f>_xlfn.CONCAT(Matriz!D$22)</f>
        <v>Alcanzar un 70% de cumplimiento Tecnológico frente a las necesidades de la entidad</v>
      </c>
      <c r="D18" s="226" t="str">
        <f>_xlfn.CONCAT(Matriz!F22)</f>
        <v>Cumplimiento de la Resolución 2710 de 2017</v>
      </c>
      <c r="E18" s="226" t="str">
        <f>_xlfn.CONCAT(Matriz!M22)</f>
        <v>Fortalecimiento Institucional: Consolidar una entidad moderna y efectiva constituida por un equipo comprometido con el logro de los objetivos institucionales</v>
      </c>
      <c r="F18" s="229">
        <f>_xlfn.CONCAT(Matriz!G22)*1</f>
        <v>0.2</v>
      </c>
      <c r="G18" s="229">
        <v>0</v>
      </c>
      <c r="H18" s="229">
        <f>_xlfn.CONCAT(Matriz!T22)*1</f>
        <v>0</v>
      </c>
      <c r="I18" s="229">
        <f>_xlfn.CONCAT(Matriz!V22)*1</f>
        <v>0.2</v>
      </c>
      <c r="J18" s="229">
        <f>_xlfn.CONCAT(Matriz!W22)*1</f>
        <v>0.15</v>
      </c>
      <c r="K18" s="229">
        <f>_xlfn.CONCAT(Matriz!Y22)*1</f>
        <v>0.2</v>
      </c>
      <c r="L18" s="229">
        <f>_xlfn.CONCAT(Matriz!Z22)*1</f>
        <v>0.1</v>
      </c>
      <c r="M18" s="229">
        <f>_xlfn.CONCAT(Matriz!AB22)*1</f>
        <v>0.2</v>
      </c>
      <c r="N18" s="229">
        <f>_xlfn.CONCAT(Matriz!AC22)*1</f>
        <v>0.2</v>
      </c>
      <c r="O18" s="229">
        <f>_xlfn.CONCAT(Matriz!AE22)*1</f>
        <v>0.2</v>
      </c>
      <c r="P18" s="229">
        <f>_xlfn.CONCAT(Matriz!AF22)*1</f>
        <v>0.2</v>
      </c>
      <c r="Q18" s="229">
        <f>_xlfn.CONCAT(Matriz!AH22)*1</f>
        <v>0.2</v>
      </c>
      <c r="R18" s="229">
        <f>_xlfn.CONCAT(Matriz!AI22)*1</f>
        <v>0.2</v>
      </c>
      <c r="S18" s="229">
        <v>0</v>
      </c>
      <c r="T18" s="229">
        <f>_xlfn.CONCAT(Matriz!AL22)*1</f>
        <v>0</v>
      </c>
      <c r="U18" s="229">
        <v>0</v>
      </c>
      <c r="V18" s="229">
        <f>_xlfn.CONCAT(Matriz!AO22)*1</f>
        <v>0</v>
      </c>
      <c r="W18" s="229">
        <v>0</v>
      </c>
      <c r="X18" s="229">
        <f>_xlfn.CONCAT(Matriz!AR22)*1</f>
        <v>0</v>
      </c>
      <c r="Y18" s="229">
        <v>0</v>
      </c>
      <c r="Z18" s="229">
        <f>_xlfn.CONCAT(Matriz!AU22)*1</f>
        <v>0</v>
      </c>
      <c r="AA18" s="229">
        <v>0</v>
      </c>
      <c r="AB18" s="229">
        <f>_xlfn.CONCAT(Matriz!AX22)*1</f>
        <v>0</v>
      </c>
      <c r="AC18" s="229">
        <v>0</v>
      </c>
      <c r="AD18" s="229">
        <f>_xlfn.CONCAT(Matriz!BA22)*1</f>
        <v>0</v>
      </c>
      <c r="AE18" s="252">
        <f>+Matriz!H22</f>
        <v>43497</v>
      </c>
    </row>
    <row r="19" spans="1:31" ht="90">
      <c r="A19" s="226" t="str">
        <f>_xlfn.CONCAT(Matriz!B23)</f>
        <v>OFICINA ASESORA DE TECNOLOGIAS DE LA INFORMACIÓN - (TIC)</v>
      </c>
      <c r="B19" s="226" t="str">
        <f>_xlfn.CONCAT(Matriz!C$22)</f>
        <v>Fortalecer la gestión de las de las plataformas tecnológicas de la entidad (hardware y software)</v>
      </c>
      <c r="C19" s="226" t="str">
        <f>_xlfn.CONCAT(Matriz!D$22)</f>
        <v>Alcanzar un 70% de cumplimiento Tecnológico frente a las necesidades de la entidad</v>
      </c>
      <c r="D19" s="226" t="str">
        <f>_xlfn.CONCAT(Matriz!F23)</f>
        <v>Ejecución del Contrato de conectividad con el cumplimientos de los estándares (obligaciones) establecido</v>
      </c>
      <c r="E19" s="226" t="str">
        <f>_xlfn.CONCAT(Matriz!M23)</f>
        <v>Fortalecimiento Institucional: Consolidar una entidad moderna y efectiva constituida por un equipo comprometido con el logro de los objetivos institucionales</v>
      </c>
      <c r="F19" s="229">
        <f>_xlfn.CONCAT(Matriz!G23)*1</f>
        <v>0.3</v>
      </c>
      <c r="G19" s="229">
        <v>0</v>
      </c>
      <c r="H19" s="229">
        <f>_xlfn.CONCAT(Matriz!T23)*1</f>
        <v>0</v>
      </c>
      <c r="I19" s="229">
        <f>_xlfn.CONCAT(Matriz!V23)*1</f>
        <v>0.05</v>
      </c>
      <c r="J19" s="229">
        <f>_xlfn.CONCAT(Matriz!W23)*1</f>
        <v>0.05</v>
      </c>
      <c r="K19" s="229">
        <f>_xlfn.CONCAT(Matriz!Y23)*1</f>
        <v>0.05</v>
      </c>
      <c r="L19" s="229">
        <f>_xlfn.CONCAT(Matriz!Z23)*1</f>
        <v>0.05</v>
      </c>
      <c r="M19" s="229">
        <f>_xlfn.CONCAT(Matriz!AB23)*1</f>
        <v>0.1</v>
      </c>
      <c r="N19" s="229">
        <f>_xlfn.CONCAT(Matriz!AC23)*1</f>
        <v>0.1</v>
      </c>
      <c r="O19" s="229">
        <f>_xlfn.CONCAT(Matriz!AE23)*1</f>
        <v>0.1</v>
      </c>
      <c r="P19" s="229">
        <f>_xlfn.CONCAT(Matriz!AF23)*1</f>
        <v>0.1</v>
      </c>
      <c r="Q19" s="229">
        <f>_xlfn.CONCAT(Matriz!AH23)*1</f>
        <v>0.1</v>
      </c>
      <c r="R19" s="229">
        <f>_xlfn.CONCAT(Matriz!AI23)*1</f>
        <v>0.1</v>
      </c>
      <c r="S19" s="229">
        <f>_xlfn.CONCAT(Matriz!AK23)*1</f>
        <v>0.1</v>
      </c>
      <c r="T19" s="229">
        <f>_xlfn.CONCAT(Matriz!AL23)*1</f>
        <v>0.1</v>
      </c>
      <c r="U19" s="229">
        <f>_xlfn.CONCAT(Matriz!AN23)*1</f>
        <v>0.1</v>
      </c>
      <c r="V19" s="229">
        <f>_xlfn.CONCAT(Matriz!AO23)*1</f>
        <v>0.1</v>
      </c>
      <c r="W19" s="229">
        <f>_xlfn.CONCAT(Matriz!AQ23)*1</f>
        <v>0.1</v>
      </c>
      <c r="X19" s="229">
        <f>_xlfn.CONCAT(Matriz!AR23)*1</f>
        <v>0.1</v>
      </c>
      <c r="Y19" s="229">
        <f>_xlfn.CONCAT(Matriz!AT23)*1</f>
        <v>0.1</v>
      </c>
      <c r="Z19" s="229">
        <f>_xlfn.CONCAT(Matriz!AU23)*1</f>
        <v>0</v>
      </c>
      <c r="AA19" s="229">
        <f>_xlfn.CONCAT(Matriz!AW23)*1</f>
        <v>0.1</v>
      </c>
      <c r="AB19" s="229">
        <f>_xlfn.CONCAT(Matriz!AX23)*1</f>
        <v>0</v>
      </c>
      <c r="AC19" s="229">
        <f>_xlfn.CONCAT(Matriz!AZ23)*1</f>
        <v>0.1</v>
      </c>
      <c r="AD19" s="229">
        <f>_xlfn.CONCAT(Matriz!BA23)*1</f>
        <v>0</v>
      </c>
      <c r="AE19" s="252">
        <f>+Matriz!H23</f>
        <v>43497</v>
      </c>
    </row>
    <row r="20" spans="1:31" ht="90">
      <c r="A20" s="226" t="str">
        <f>_xlfn.CONCAT(Matriz!B24)</f>
        <v>OFICINA ASESORA DE TECNOLOGIAS DE LA INFORMACIÓN - (TIC)</v>
      </c>
      <c r="B20" s="226" t="str">
        <f>_xlfn.CONCAT(Matriz!C$22)</f>
        <v>Fortalecer la gestión de las de las plataformas tecnológicas de la entidad (hardware y software)</v>
      </c>
      <c r="C20" s="226" t="str">
        <f>_xlfn.CONCAT(Matriz!D$22)</f>
        <v>Alcanzar un 70% de cumplimiento Tecnológico frente a las necesidades de la entidad</v>
      </c>
      <c r="D20" s="226" t="str">
        <f>_xlfn.CONCAT(Matriz!F24)</f>
        <v>Adquisición de las licencia para la gestión de la entidad</v>
      </c>
      <c r="E20" s="226" t="str">
        <f>_xlfn.CONCAT(Matriz!M24)</f>
        <v>Fortalecimiento Institucional: Consolidar una entidad moderna y efectiva constituida por un equipo comprometido con el logro de los objetivos institucionales</v>
      </c>
      <c r="F20" s="229">
        <f>_xlfn.CONCAT(Matriz!G24)*1</f>
        <v>0.3</v>
      </c>
      <c r="G20" s="229">
        <v>0</v>
      </c>
      <c r="H20" s="229">
        <f>_xlfn.CONCAT(Matriz!T24)*1</f>
        <v>0</v>
      </c>
      <c r="I20" s="229">
        <f>_xlfn.CONCAT(Matriz!V24)*1</f>
        <v>0.05</v>
      </c>
      <c r="J20" s="229">
        <f>_xlfn.CONCAT(Matriz!W24)*1</f>
        <v>0.05</v>
      </c>
      <c r="K20" s="229">
        <f>_xlfn.CONCAT(Matriz!Y24)*1</f>
        <v>0.05</v>
      </c>
      <c r="L20" s="229">
        <f>_xlfn.CONCAT(Matriz!Z24)*1</f>
        <v>0.05</v>
      </c>
      <c r="M20" s="229">
        <f>_xlfn.CONCAT(Matriz!AB24)*1</f>
        <v>0.1</v>
      </c>
      <c r="N20" s="229">
        <f>_xlfn.CONCAT(Matriz!AC24)*1</f>
        <v>0.1</v>
      </c>
      <c r="O20" s="229">
        <f>_xlfn.CONCAT(Matriz!AE24)*1</f>
        <v>0.1</v>
      </c>
      <c r="P20" s="229">
        <f>_xlfn.CONCAT(Matriz!AF24)*1</f>
        <v>0.1</v>
      </c>
      <c r="Q20" s="229">
        <f>_xlfn.CONCAT(Matriz!AH24)*1</f>
        <v>0.1</v>
      </c>
      <c r="R20" s="229">
        <f>_xlfn.CONCAT(Matriz!AI24)*1</f>
        <v>0.1</v>
      </c>
      <c r="S20" s="229">
        <f>_xlfn.CONCAT(Matriz!AK24)*1</f>
        <v>0.1</v>
      </c>
      <c r="T20" s="229">
        <f>_xlfn.CONCAT(Matriz!AL24)*1</f>
        <v>0.1</v>
      </c>
      <c r="U20" s="229">
        <f>_xlfn.CONCAT(Matriz!AN24)*1</f>
        <v>0.1</v>
      </c>
      <c r="V20" s="229">
        <f>_xlfn.CONCAT(Matriz!AO24)*1</f>
        <v>0.1</v>
      </c>
      <c r="W20" s="229">
        <f>_xlfn.CONCAT(Matriz!AQ24)*1</f>
        <v>0.1</v>
      </c>
      <c r="X20" s="229">
        <f>_xlfn.CONCAT(Matriz!AR24)*1</f>
        <v>0.1</v>
      </c>
      <c r="Y20" s="229">
        <f>_xlfn.CONCAT(Matriz!AT24)*1</f>
        <v>0.1</v>
      </c>
      <c r="Z20" s="229">
        <f>_xlfn.CONCAT(Matriz!AU24)*1</f>
        <v>0</v>
      </c>
      <c r="AA20" s="229">
        <f>_xlfn.CONCAT(Matriz!AW24)*1</f>
        <v>0.1</v>
      </c>
      <c r="AB20" s="229">
        <f>_xlfn.CONCAT(Matriz!AX24)*1</f>
        <v>0</v>
      </c>
      <c r="AC20" s="229">
        <f>_xlfn.CONCAT(Matriz!AZ24)*1</f>
        <v>0.1</v>
      </c>
      <c r="AD20" s="229">
        <f>_xlfn.CONCAT(Matriz!BA24)*1</f>
        <v>0</v>
      </c>
      <c r="AE20" s="252">
        <f>+Matriz!H24</f>
        <v>43497</v>
      </c>
    </row>
    <row r="21" spans="1:31" ht="90">
      <c r="A21" s="226" t="str">
        <f>_xlfn.CONCAT(Matriz!B25)</f>
        <v>OFICINA ASESORA DE TECNOLOGIAS DE LA INFORMACIÓN - (TIC)</v>
      </c>
      <c r="B21" s="226" t="str">
        <f>_xlfn.CONCAT(Matriz!C$22)</f>
        <v>Fortalecer la gestión de las de las plataformas tecnológicas de la entidad (hardware y software)</v>
      </c>
      <c r="C21" s="226" t="str">
        <f>_xlfn.CONCAT(Matriz!D$22)</f>
        <v>Alcanzar un 70% de cumplimiento Tecnológico frente a las necesidades de la entidad</v>
      </c>
      <c r="D21" s="226" t="str">
        <f>_xlfn.CONCAT(Matriz!F25)</f>
        <v>Compra y Arrendamiento del Hardware requerido</v>
      </c>
      <c r="E21" s="226" t="str">
        <f>_xlfn.CONCAT(Matriz!M25)</f>
        <v>Fortalecimiento Institucional: Consolidar una entidad moderna y efectiva constituida por un equipo comprometido con el logro de los objetivos institucionales</v>
      </c>
      <c r="F21" s="229">
        <f>_xlfn.CONCAT(Matriz!G25)*1</f>
        <v>0.2</v>
      </c>
      <c r="G21" s="229">
        <v>0</v>
      </c>
      <c r="H21" s="229">
        <f>_xlfn.CONCAT(Matriz!T25)*1</f>
        <v>0</v>
      </c>
      <c r="I21" s="229">
        <f>_xlfn.CONCAT(Matriz!V25)*1</f>
        <v>0.05</v>
      </c>
      <c r="J21" s="229">
        <f>_xlfn.CONCAT(Matriz!W25)*1</f>
        <v>0.05</v>
      </c>
      <c r="K21" s="229">
        <f>_xlfn.CONCAT(Matriz!Y25)*1</f>
        <v>0.05</v>
      </c>
      <c r="L21" s="229">
        <f>_xlfn.CONCAT(Matriz!Z25)*1</f>
        <v>0.05</v>
      </c>
      <c r="M21" s="229">
        <f>_xlfn.CONCAT(Matriz!AB25)*1</f>
        <v>0.1</v>
      </c>
      <c r="N21" s="229">
        <f>_xlfn.CONCAT(Matriz!AC25)*1</f>
        <v>0.1</v>
      </c>
      <c r="O21" s="229">
        <f>_xlfn.CONCAT(Matriz!AE25)*1</f>
        <v>0.1</v>
      </c>
      <c r="P21" s="229">
        <f>_xlfn.CONCAT(Matriz!AF25)*1</f>
        <v>0.1</v>
      </c>
      <c r="Q21" s="229">
        <f>_xlfn.CONCAT(Matriz!AH25)*1</f>
        <v>0.1</v>
      </c>
      <c r="R21" s="229">
        <f>_xlfn.CONCAT(Matriz!AI25)*1</f>
        <v>0.1</v>
      </c>
      <c r="S21" s="229">
        <f>_xlfn.CONCAT(Matriz!AK25)*1</f>
        <v>0.1</v>
      </c>
      <c r="T21" s="229">
        <f>_xlfn.CONCAT(Matriz!AL25)*1</f>
        <v>0.1</v>
      </c>
      <c r="U21" s="229">
        <f>_xlfn.CONCAT(Matriz!AN25)*1</f>
        <v>0.1</v>
      </c>
      <c r="V21" s="229">
        <f>_xlfn.CONCAT(Matriz!AO25)*1</f>
        <v>0.1</v>
      </c>
      <c r="W21" s="229">
        <f>_xlfn.CONCAT(Matriz!AQ25)*1</f>
        <v>0.1</v>
      </c>
      <c r="X21" s="229">
        <f>_xlfn.CONCAT(Matriz!AR25)*1</f>
        <v>0.1</v>
      </c>
      <c r="Y21" s="229">
        <f>_xlfn.CONCAT(Matriz!AT25)*1</f>
        <v>0.1</v>
      </c>
      <c r="Z21" s="229">
        <f>_xlfn.CONCAT(Matriz!AU25)*1</f>
        <v>0</v>
      </c>
      <c r="AA21" s="229">
        <f>_xlfn.CONCAT(Matriz!AW25)*1</f>
        <v>0.1</v>
      </c>
      <c r="AB21" s="229">
        <f>_xlfn.CONCAT(Matriz!AX25)*1</f>
        <v>0</v>
      </c>
      <c r="AC21" s="229">
        <f>_xlfn.CONCAT(Matriz!AZ25)*1</f>
        <v>0.1</v>
      </c>
      <c r="AD21" s="229">
        <f>_xlfn.CONCAT(Matriz!BA25)*1</f>
        <v>0</v>
      </c>
      <c r="AE21" s="252">
        <f>+Matriz!H25</f>
        <v>43497</v>
      </c>
    </row>
    <row r="22" spans="1:31" ht="90">
      <c r="A22" s="226" t="str">
        <f>_xlfn.CONCAT(Matriz!B26)</f>
        <v>OFICINA ASESORA DE TECNOLOGIAS DE LA INFORMACIÓN - (TIC)</v>
      </c>
      <c r="B22" s="226" t="str">
        <f>_xlfn.CONCAT(Matriz!C26)</f>
        <v>Implementar los lineamientos que fortalezcan la política de Gobierno Digital en la entidad</v>
      </c>
      <c r="C22" s="226" t="str">
        <f>_xlfn.CONCAT(Matriz!D26)</f>
        <v>Llegar a un 75% de cumplimiento del  Modelo de Privacidad y Seguridad de la Información-MSPI</v>
      </c>
      <c r="D22" s="226" t="str">
        <f>_xlfn.CONCAT(Matriz!F26)</f>
        <v>Cumplimiento de  los 4 componentes del MSPI de acuerdo a los % establecidos</v>
      </c>
      <c r="E22" s="226" t="str">
        <f>_xlfn.CONCAT(Matriz!M26)</f>
        <v>Fortalecimiento Institucional: Consolidar una entidad moderna y efectiva constituida por un equipo comprometido con el logro de los objetivos institucionales</v>
      </c>
      <c r="F22" s="229">
        <f>_xlfn.CONCAT(Matriz!G26)*1</f>
        <v>1</v>
      </c>
      <c r="G22" s="229">
        <f>_xlfn.CONCAT(Matriz!S26)*1</f>
        <v>0.05</v>
      </c>
      <c r="H22" s="229">
        <f>_xlfn.CONCAT(Matriz!T26)*1</f>
        <v>0.05</v>
      </c>
      <c r="I22" s="229">
        <f>_xlfn.CONCAT(Matriz!V26)*1</f>
        <v>0.05</v>
      </c>
      <c r="J22" s="229">
        <f>_xlfn.CONCAT(Matriz!W26)*1</f>
        <v>0.05</v>
      </c>
      <c r="K22" s="229">
        <f>_xlfn.CONCAT(Matriz!Y26)*1</f>
        <v>0.05</v>
      </c>
      <c r="L22" s="229">
        <f>_xlfn.CONCAT(Matriz!Z26)*1</f>
        <v>0.05</v>
      </c>
      <c r="M22" s="229">
        <f>_xlfn.CONCAT(Matriz!AB26)*1</f>
        <v>0.05</v>
      </c>
      <c r="N22" s="229">
        <f>_xlfn.CONCAT(Matriz!AC26)*1</f>
        <v>0.05</v>
      </c>
      <c r="O22" s="229">
        <f>_xlfn.CONCAT(Matriz!AE26)*1</f>
        <v>0.1</v>
      </c>
      <c r="P22" s="229">
        <f>_xlfn.CONCAT(Matriz!AF26)*1</f>
        <v>0.1</v>
      </c>
      <c r="Q22" s="229">
        <f>_xlfn.CONCAT(Matriz!AH26)*1</f>
        <v>0.1</v>
      </c>
      <c r="R22" s="229">
        <f>_xlfn.CONCAT(Matriz!AI26)*1</f>
        <v>0.1</v>
      </c>
      <c r="S22" s="229">
        <f>_xlfn.CONCAT(Matriz!AK26)*1</f>
        <v>0.1</v>
      </c>
      <c r="T22" s="229">
        <f>_xlfn.CONCAT(Matriz!AL26)*1</f>
        <v>0.1</v>
      </c>
      <c r="U22" s="229">
        <f>_xlfn.CONCAT(Matriz!AN26)*1</f>
        <v>0.1</v>
      </c>
      <c r="V22" s="229">
        <f>_xlfn.CONCAT(Matriz!AO26)*1</f>
        <v>0.1</v>
      </c>
      <c r="W22" s="229">
        <f>_xlfn.CONCAT(Matriz!AQ26)*1</f>
        <v>0.1</v>
      </c>
      <c r="X22" s="229">
        <f>_xlfn.CONCAT(Matriz!AR26)*1</f>
        <v>0.1</v>
      </c>
      <c r="Y22" s="229">
        <f>_xlfn.CONCAT(Matriz!AT26)*1</f>
        <v>0.1</v>
      </c>
      <c r="Z22" s="229">
        <f>_xlfn.CONCAT(Matriz!AU26)*1</f>
        <v>0</v>
      </c>
      <c r="AA22" s="229">
        <f>_xlfn.CONCAT(Matriz!AW26)*1</f>
        <v>0.1</v>
      </c>
      <c r="AB22" s="229">
        <f>_xlfn.CONCAT(Matriz!AX26)*1</f>
        <v>0</v>
      </c>
      <c r="AC22" s="229">
        <f>_xlfn.CONCAT(Matriz!AZ26)*1</f>
        <v>0.1</v>
      </c>
      <c r="AD22" s="229">
        <f>_xlfn.CONCAT(Matriz!BA26)*1</f>
        <v>0</v>
      </c>
      <c r="AE22" s="252">
        <f>+Matriz!H26</f>
        <v>43466</v>
      </c>
    </row>
    <row r="23" spans="1:31" ht="90">
      <c r="A23" s="226" t="str">
        <f>_xlfn.CONCAT(Matriz!B27)</f>
        <v>OFICINA ASESORA DE TECNOLOGIAS DE LA INFORMACIÓN - (TIC)</v>
      </c>
      <c r="B23" s="226" t="str">
        <f>_xlfn.CONCAT(Matriz!C$27)</f>
        <v>Fortalecer el  servicio de la mesa de ayuda de la entidad</v>
      </c>
      <c r="C23" s="226" t="str">
        <f>_xlfn.CONCAT(Matriz!D$27)</f>
        <v>Alcanzar un 90% en las solicitudes atendidas oportuna y eficientemente (Indicador)</v>
      </c>
      <c r="D23" s="226" t="str">
        <f>_xlfn.CONCAT(Matriz!F27)</f>
        <v>Parametrización y diseño de los servicios de TI en función del servicio de mesa de ayuda bajo los estándares de ITIL</v>
      </c>
      <c r="E23" s="226" t="str">
        <f>_xlfn.CONCAT(Matriz!M27)</f>
        <v>Fortalecimiento Institucional: Consolidar una entidad moderna y efectiva constituida por un equipo comprometido con el logro de los objetivos institucionales</v>
      </c>
      <c r="F23" s="229">
        <f>_xlfn.CONCAT(Matriz!G27)*1</f>
        <v>0.4</v>
      </c>
      <c r="G23" s="229">
        <v>0</v>
      </c>
      <c r="H23" s="229">
        <f>_xlfn.CONCAT(Matriz!T27)*1</f>
        <v>0</v>
      </c>
      <c r="I23" s="229">
        <f>_xlfn.CONCAT(Matriz!V27)*1</f>
        <v>0.3</v>
      </c>
      <c r="J23" s="229">
        <f>_xlfn.CONCAT(Matriz!W27)*1</f>
        <v>0.15</v>
      </c>
      <c r="K23" s="229">
        <v>0</v>
      </c>
      <c r="L23" s="229">
        <f>_xlfn.CONCAT(Matriz!Z27)*1</f>
        <v>0</v>
      </c>
      <c r="M23" s="229">
        <v>0</v>
      </c>
      <c r="N23" s="229">
        <f>_xlfn.CONCAT(Matriz!AC27)*1</f>
        <v>0</v>
      </c>
      <c r="O23" s="229">
        <v>0</v>
      </c>
      <c r="P23" s="229">
        <f>_xlfn.CONCAT(Matriz!AF27)*1</f>
        <v>0</v>
      </c>
      <c r="Q23" s="229">
        <f>_xlfn.CONCAT(Matriz!AH27)*1</f>
        <v>0.3</v>
      </c>
      <c r="R23" s="229">
        <f>_xlfn.CONCAT(Matriz!AI27)*1</f>
        <v>0.3</v>
      </c>
      <c r="S23" s="229">
        <f>_xlfn.CONCAT(Matriz!AK27)*1</f>
        <v>0.4</v>
      </c>
      <c r="T23" s="229">
        <f>_xlfn.CONCAT(Matriz!AL27)*1</f>
        <v>0.4</v>
      </c>
      <c r="U23" s="229">
        <v>0</v>
      </c>
      <c r="V23" s="229">
        <f>_xlfn.CONCAT(Matriz!AO27)*1</f>
        <v>0</v>
      </c>
      <c r="W23" s="229">
        <v>0</v>
      </c>
      <c r="X23" s="229">
        <f>_xlfn.CONCAT(Matriz!AR27)*1</f>
        <v>0</v>
      </c>
      <c r="Y23" s="229">
        <v>0</v>
      </c>
      <c r="Z23" s="229">
        <f>_xlfn.CONCAT(Matriz!AU27)*1</f>
        <v>0</v>
      </c>
      <c r="AA23" s="229">
        <v>0</v>
      </c>
      <c r="AB23" s="229">
        <f>_xlfn.CONCAT(Matriz!AX27)*1</f>
        <v>0</v>
      </c>
      <c r="AC23" s="229">
        <v>0</v>
      </c>
      <c r="AD23" s="229">
        <f>_xlfn.CONCAT(Matriz!BA27)*1</f>
        <v>0</v>
      </c>
      <c r="AE23" s="252">
        <f>+Matriz!H27</f>
        <v>43497</v>
      </c>
    </row>
    <row r="24" spans="1:31" ht="90">
      <c r="A24" s="226" t="str">
        <f>_xlfn.CONCAT(Matriz!B28)</f>
        <v>OFICINA ASESORA DE TECNOLOGIAS DE LA INFORMACIÓN - (TIC)</v>
      </c>
      <c r="B24" s="226" t="str">
        <f>_xlfn.CONCAT(Matriz!C$27)</f>
        <v>Fortalecer el  servicio de la mesa de ayuda de la entidad</v>
      </c>
      <c r="C24" s="226" t="str">
        <f>_xlfn.CONCAT(Matriz!D$27)</f>
        <v>Alcanzar un 90% en las solicitudes atendidas oportuna y eficientemente (Indicador)</v>
      </c>
      <c r="D24" s="226" t="str">
        <f>_xlfn.CONCAT(Matriz!F28)</f>
        <v>Implementación de la herramienta de software de mesa de ayuda para la gestión de servicios</v>
      </c>
      <c r="E24" s="226" t="str">
        <f>_xlfn.CONCAT(Matriz!M28)</f>
        <v>Fortalecimiento Institucional: Consolidar una entidad moderna y efectiva constituida por un equipo comprometido con el logro de los objetivos institucionales</v>
      </c>
      <c r="F24" s="229">
        <f>_xlfn.CONCAT(Matriz!G28)*1</f>
        <v>0.4</v>
      </c>
      <c r="G24" s="229">
        <v>0</v>
      </c>
      <c r="H24" s="229">
        <f>_xlfn.CONCAT(Matriz!T28)*1</f>
        <v>0</v>
      </c>
      <c r="I24" s="229">
        <v>0</v>
      </c>
      <c r="J24" s="229">
        <f>_xlfn.CONCAT(Matriz!W28)*1</f>
        <v>0</v>
      </c>
      <c r="K24" s="229">
        <v>0</v>
      </c>
      <c r="L24" s="229">
        <f>_xlfn.CONCAT(Matriz!Z28)*1</f>
        <v>0</v>
      </c>
      <c r="M24" s="229">
        <v>0</v>
      </c>
      <c r="N24" s="229">
        <f>_xlfn.CONCAT(Matriz!AC28)*1</f>
        <v>0</v>
      </c>
      <c r="O24" s="229">
        <v>0</v>
      </c>
      <c r="P24" s="229">
        <f>_xlfn.CONCAT(Matriz!AF28)*1</f>
        <v>0</v>
      </c>
      <c r="Q24" s="229">
        <f>_xlfn.CONCAT(Matriz!AH28)*1</f>
        <v>0.15</v>
      </c>
      <c r="R24" s="229">
        <f>_xlfn.CONCAT(Matriz!AI28)*1</f>
        <v>0.15</v>
      </c>
      <c r="S24" s="229">
        <f>_xlfn.CONCAT(Matriz!AK28)*1</f>
        <v>0.15</v>
      </c>
      <c r="T24" s="229">
        <f>_xlfn.CONCAT(Matriz!AL28)*1</f>
        <v>0.15</v>
      </c>
      <c r="U24" s="229">
        <f>_xlfn.CONCAT(Matriz!AN28)*1</f>
        <v>0.15</v>
      </c>
      <c r="V24" s="229">
        <f>_xlfn.CONCAT(Matriz!AO28)*1</f>
        <v>0.15</v>
      </c>
      <c r="W24" s="229">
        <f>_xlfn.CONCAT(Matriz!AQ28)*1</f>
        <v>0.15</v>
      </c>
      <c r="X24" s="229">
        <f>_xlfn.CONCAT(Matriz!AR28)*1</f>
        <v>0.15</v>
      </c>
      <c r="Y24" s="229">
        <f>_xlfn.CONCAT(Matriz!AT28)*1</f>
        <v>0.15</v>
      </c>
      <c r="Z24" s="229">
        <f>_xlfn.CONCAT(Matriz!AU28)*1</f>
        <v>0</v>
      </c>
      <c r="AA24" s="229">
        <f>_xlfn.CONCAT(Matriz!AW28)*1</f>
        <v>0.25</v>
      </c>
      <c r="AB24" s="229">
        <f>_xlfn.CONCAT(Matriz!AX28)*1</f>
        <v>0</v>
      </c>
      <c r="AC24" s="229">
        <v>0</v>
      </c>
      <c r="AD24" s="229">
        <f>_xlfn.CONCAT(Matriz!BA28)*1</f>
        <v>0</v>
      </c>
      <c r="AE24" s="252">
        <f>+Matriz!H28</f>
        <v>43586</v>
      </c>
    </row>
    <row r="25" spans="1:31" ht="90">
      <c r="A25" s="226" t="str">
        <f>_xlfn.CONCAT(Matriz!B29)</f>
        <v>OFICINA ASESORA DE TECNOLOGIAS DE LA INFORMACIÓN - (TIC)</v>
      </c>
      <c r="B25" s="226" t="str">
        <f>_xlfn.CONCAT(Matriz!C$27)</f>
        <v>Fortalecer el  servicio de la mesa de ayuda de la entidad</v>
      </c>
      <c r="C25" s="226" t="str">
        <f>_xlfn.CONCAT(Matriz!D$27)</f>
        <v>Alcanzar un 90% en las solicitudes atendidas oportuna y eficientemente (Indicador)</v>
      </c>
      <c r="D25" s="226" t="str">
        <f>_xlfn.CONCAT(Matriz!F29)</f>
        <v>Definir nuevos indicadores para la medición de los servicios de mesa de ayuda</v>
      </c>
      <c r="E25" s="226" t="str">
        <f>_xlfn.CONCAT(Matriz!M28)</f>
        <v>Fortalecimiento Institucional: Consolidar una entidad moderna y efectiva constituida por un equipo comprometido con el logro de los objetivos institucionales</v>
      </c>
      <c r="F25" s="229">
        <f>_xlfn.CONCAT(Matriz!G29)*1</f>
        <v>0.2</v>
      </c>
      <c r="G25" s="229">
        <v>0</v>
      </c>
      <c r="H25" s="229">
        <f>_xlfn.CONCAT(Matriz!T29)*1</f>
        <v>0</v>
      </c>
      <c r="I25" s="229">
        <v>0</v>
      </c>
      <c r="J25" s="229">
        <f>_xlfn.CONCAT(Matriz!W29)*1</f>
        <v>0</v>
      </c>
      <c r="K25" s="229">
        <v>0</v>
      </c>
      <c r="L25" s="229">
        <f>_xlfn.CONCAT(Matriz!Z29)*1</f>
        <v>0</v>
      </c>
      <c r="M25" s="229">
        <v>0</v>
      </c>
      <c r="N25" s="229">
        <f>_xlfn.CONCAT(Matriz!AC29)*1</f>
        <v>0</v>
      </c>
      <c r="O25" s="229">
        <v>0</v>
      </c>
      <c r="P25" s="229">
        <f>_xlfn.CONCAT(Matriz!AF29)*1</f>
        <v>0</v>
      </c>
      <c r="Q25" s="229">
        <f>_xlfn.CONCAT(Matriz!AH29)*1</f>
        <v>0.5</v>
      </c>
      <c r="R25" s="229">
        <f>_xlfn.CONCAT(Matriz!AI29)*1</f>
        <v>0.3</v>
      </c>
      <c r="S25" s="229">
        <v>0</v>
      </c>
      <c r="T25" s="229">
        <f>_xlfn.CONCAT(Matriz!AL29)*1</f>
        <v>0</v>
      </c>
      <c r="U25" s="229">
        <f>_xlfn.CONCAT(Matriz!AN29)*1</f>
        <v>0.5</v>
      </c>
      <c r="V25" s="229">
        <f>_xlfn.CONCAT(Matriz!AO29)*1</f>
        <v>0.1</v>
      </c>
      <c r="W25" s="229">
        <v>0</v>
      </c>
      <c r="X25" s="229">
        <f>_xlfn.CONCAT(Matriz!AR29)*1</f>
        <v>0</v>
      </c>
      <c r="Y25" s="229">
        <v>0</v>
      </c>
      <c r="Z25" s="229">
        <f>_xlfn.CONCAT(Matriz!AU29)*1</f>
        <v>0</v>
      </c>
      <c r="AA25" s="229">
        <v>0</v>
      </c>
      <c r="AB25" s="229">
        <f>_xlfn.CONCAT(Matriz!AX29)*1</f>
        <v>0</v>
      </c>
      <c r="AC25" s="229">
        <v>0</v>
      </c>
      <c r="AD25" s="229">
        <f>_xlfn.CONCAT(Matriz!BA29)*1</f>
        <v>0</v>
      </c>
      <c r="AE25" s="252">
        <f>+Matriz!H29</f>
        <v>43586</v>
      </c>
    </row>
    <row r="26" spans="1:31" ht="90">
      <c r="A26" s="226" t="str">
        <f>_xlfn.CONCAT(Matriz!B30)</f>
        <v>OFICINA ASESORA DE COMUNICAIONES - (OAC)</v>
      </c>
      <c r="B26" s="226" t="str">
        <f>_xlfn.CONCAT(Matriz!C$30)</f>
        <v xml:space="preserve">Fortalecer el posicionamiento de la imagen de la UAESP  </v>
      </c>
      <c r="C26" s="226" t="str">
        <f>_xlfn.CONCAT(Matriz!D$30)</f>
        <v>Mantener el 50% de noticias positivas en los distintos medios.</v>
      </c>
      <c r="D26" s="226" t="str">
        <f>_xlfn.CONCAT(Matriz!F30)</f>
        <v>Implementar el Plan de Comunicaciones</v>
      </c>
      <c r="E26" s="226" t="str">
        <f>_xlfn.CONCAT(Matriz!M30)</f>
        <v>Fortalecimiento Institucional: Consolidar una entidad moderna y efectiva constituida por un equipo comprometido con el logro de los objetivos institucionales</v>
      </c>
      <c r="F26" s="229">
        <f>_xlfn.CONCAT(Matriz!G30)*1</f>
        <v>0.5</v>
      </c>
      <c r="G26" s="229">
        <v>0</v>
      </c>
      <c r="H26" s="229">
        <f>_xlfn.CONCAT(Matriz!T30)*1</f>
        <v>0</v>
      </c>
      <c r="I26" s="229">
        <v>0</v>
      </c>
      <c r="J26" s="229">
        <f>_xlfn.CONCAT(Matriz!W30)*1</f>
        <v>0</v>
      </c>
      <c r="K26" s="229">
        <f>_xlfn.CONCAT(Matriz!Y30)*1</f>
        <v>0.25</v>
      </c>
      <c r="L26" s="229">
        <f>_xlfn.CONCAT(Matriz!Z30)*1</f>
        <v>0.25</v>
      </c>
      <c r="M26" s="229">
        <v>0</v>
      </c>
      <c r="N26" s="229">
        <f>_xlfn.CONCAT(Matriz!AC30)*1</f>
        <v>0</v>
      </c>
      <c r="O26" s="229">
        <v>0</v>
      </c>
      <c r="P26" s="229">
        <f>_xlfn.CONCAT(Matriz!AF30)*1</f>
        <v>0</v>
      </c>
      <c r="Q26" s="229">
        <f>_xlfn.CONCAT(Matriz!AH30)*1</f>
        <v>0.25</v>
      </c>
      <c r="R26" s="229">
        <f>_xlfn.CONCAT(Matriz!AI30)*1</f>
        <v>0.25</v>
      </c>
      <c r="S26" s="229">
        <v>0</v>
      </c>
      <c r="T26" s="229">
        <f>_xlfn.CONCAT(Matriz!AL30)*1</f>
        <v>0</v>
      </c>
      <c r="U26" s="229">
        <v>0</v>
      </c>
      <c r="V26" s="229">
        <f>_xlfn.CONCAT(Matriz!AO30)*1</f>
        <v>0</v>
      </c>
      <c r="W26" s="229">
        <f>_xlfn.CONCAT(Matriz!AQ30)*1</f>
        <v>0.25</v>
      </c>
      <c r="X26" s="229">
        <f>_xlfn.CONCAT(Matriz!AR30)*1</f>
        <v>0.25</v>
      </c>
      <c r="Y26" s="229">
        <v>0</v>
      </c>
      <c r="Z26" s="229">
        <f>_xlfn.CONCAT(Matriz!AU30)*1</f>
        <v>0</v>
      </c>
      <c r="AA26" s="229">
        <f>_xlfn.CONCAT(Matriz!AW30)*1</f>
        <v>0.25</v>
      </c>
      <c r="AB26" s="229">
        <f>_xlfn.CONCAT(Matriz!AX30)*1</f>
        <v>0</v>
      </c>
      <c r="AC26" s="229">
        <v>0</v>
      </c>
      <c r="AD26" s="229">
        <f>_xlfn.CONCAT(Matriz!BA30)*1</f>
        <v>0</v>
      </c>
      <c r="AE26" s="252">
        <f>+Matriz!H30</f>
        <v>43466</v>
      </c>
    </row>
    <row r="27" spans="1:31" ht="90">
      <c r="A27" s="226" t="str">
        <f>_xlfn.CONCAT(Matriz!B31)</f>
        <v>OFICINA ASESORA DE COMUNICAIONES - (OAC)</v>
      </c>
      <c r="B27" s="226" t="str">
        <f>_xlfn.CONCAT(Matriz!C$30)</f>
        <v xml:space="preserve">Fortalecer el posicionamiento de la imagen de la UAESP  </v>
      </c>
      <c r="C27" s="226" t="str">
        <f>_xlfn.CONCAT(Matriz!D$30)</f>
        <v>Mantener el 50% de noticias positivas en los distintos medios.</v>
      </c>
      <c r="D27" s="226" t="str">
        <f>_xlfn.CONCAT(Matriz!F31)</f>
        <v>Generar contenidos de los planes programas y proyectos de la entidad de acuerdo con la programación establecida.</v>
      </c>
      <c r="E27" s="226" t="str">
        <f>_xlfn.CONCAT(Matriz!M31)</f>
        <v>Fortalecimiento Institucional: Consolidar una entidad moderna y efectiva constituida por un equipo comprometido con el logro de los objetivos institucionales</v>
      </c>
      <c r="F27" s="229">
        <f>_xlfn.CONCAT(Matriz!G31)*1</f>
        <v>0.5</v>
      </c>
      <c r="G27" s="229">
        <v>0</v>
      </c>
      <c r="H27" s="229">
        <f>_xlfn.CONCAT(Matriz!T31)*1</f>
        <v>0</v>
      </c>
      <c r="I27" s="229">
        <v>0</v>
      </c>
      <c r="J27" s="229">
        <f>_xlfn.CONCAT(Matriz!W31)*1</f>
        <v>0</v>
      </c>
      <c r="K27" s="229">
        <f>_xlfn.CONCAT(Matriz!Y31)*1</f>
        <v>0.25</v>
      </c>
      <c r="L27" s="229">
        <f>_xlfn.CONCAT(Matriz!Z31)*1</f>
        <v>0.25</v>
      </c>
      <c r="M27" s="229">
        <v>0</v>
      </c>
      <c r="N27" s="229">
        <f>_xlfn.CONCAT(Matriz!AC31)*1</f>
        <v>0</v>
      </c>
      <c r="O27" s="229">
        <v>0</v>
      </c>
      <c r="P27" s="229">
        <f>_xlfn.CONCAT(Matriz!AF31)*1</f>
        <v>0</v>
      </c>
      <c r="Q27" s="229">
        <f>_xlfn.CONCAT(Matriz!AH31)*1</f>
        <v>0.25</v>
      </c>
      <c r="R27" s="229">
        <f>_xlfn.CONCAT(Matriz!AI31)*1</f>
        <v>0.25</v>
      </c>
      <c r="S27" s="229">
        <v>0</v>
      </c>
      <c r="T27" s="229">
        <f>_xlfn.CONCAT(Matriz!AL31)*1</f>
        <v>0</v>
      </c>
      <c r="U27" s="229">
        <v>0</v>
      </c>
      <c r="V27" s="229">
        <f>_xlfn.CONCAT(Matriz!AO31)*1</f>
        <v>0</v>
      </c>
      <c r="W27" s="229">
        <f>_xlfn.CONCAT(Matriz!AQ31)*1</f>
        <v>0.25</v>
      </c>
      <c r="X27" s="229">
        <f>_xlfn.CONCAT(Matriz!AR31)*1</f>
        <v>0.25</v>
      </c>
      <c r="Y27" s="229">
        <v>0</v>
      </c>
      <c r="Z27" s="229">
        <f>_xlfn.CONCAT(Matriz!AU31)*1</f>
        <v>0</v>
      </c>
      <c r="AA27" s="229">
        <f>_xlfn.CONCAT(Matriz!AW31)*1</f>
        <v>0.25</v>
      </c>
      <c r="AB27" s="229">
        <f>_xlfn.CONCAT(Matriz!AX31)*1</f>
        <v>0</v>
      </c>
      <c r="AC27" s="229">
        <v>0</v>
      </c>
      <c r="AD27" s="229">
        <f>_xlfn.CONCAT(Matriz!BA31)*1</f>
        <v>0</v>
      </c>
      <c r="AE27" s="252">
        <f>+Matriz!H31</f>
        <v>43480</v>
      </c>
    </row>
    <row r="28" spans="1:31" ht="90">
      <c r="A28" s="226" t="str">
        <f>_xlfn.CONCAT(Matriz!B32)</f>
        <v>SUBDIRECCIÓN DE ASUNTOS LEGALES - (SAL)</v>
      </c>
      <c r="B28" s="226" t="str">
        <f>_xlfn.CONCAT(Matriz!C$32)</f>
        <v>Asegurar en lo jurídico el fortalecimiento del modelo de transformación organizacional</v>
      </c>
      <c r="C28" s="226" t="str">
        <f>_xlfn.CONCAT(Matriz!D$32)</f>
        <v>Cumplir al 100% el plan de mejoramiento de la gestión de transparencia y  transformación organizacional de la Subdirección  de Asuntos Legales</v>
      </c>
      <c r="D28" s="226" t="str">
        <f>_xlfn.CONCAT(Matriz!F32)</f>
        <v>Actualización del manual de Contratación de la Unidad, de acuerdo a las disposiciones legales que regulan la contratación pública</v>
      </c>
      <c r="E28" s="226" t="str">
        <f>_xlfn.CONCAT(Matriz!M32)</f>
        <v>Fortalecimiento Institucional: Consolidar una entidad moderna y efectiva constituida por un equipo comprometido con el logro de los objetivos institucionales</v>
      </c>
      <c r="F28" s="229">
        <f>_xlfn.CONCAT(Matriz!G32)*1</f>
        <v>0.4</v>
      </c>
      <c r="G28" s="229">
        <v>0</v>
      </c>
      <c r="H28" s="229">
        <f>_xlfn.CONCAT(Matriz!T32)*1</f>
        <v>0</v>
      </c>
      <c r="I28" s="229">
        <v>0</v>
      </c>
      <c r="J28" s="229">
        <f>_xlfn.CONCAT(Matriz!W32)*1</f>
        <v>0</v>
      </c>
      <c r="K28" s="229">
        <v>0</v>
      </c>
      <c r="L28" s="229">
        <f>_xlfn.CONCAT(Matriz!Z32)*1</f>
        <v>0</v>
      </c>
      <c r="M28" s="229">
        <v>0</v>
      </c>
      <c r="N28" s="229">
        <f>_xlfn.CONCAT(Matriz!AC32)*1</f>
        <v>0</v>
      </c>
      <c r="O28" s="229">
        <v>0</v>
      </c>
      <c r="P28" s="229">
        <f>_xlfn.CONCAT(Matriz!AF32)*1</f>
        <v>0</v>
      </c>
      <c r="Q28" s="229">
        <f>_xlfn.CONCAT(Matriz!AH32)*1</f>
        <v>1</v>
      </c>
      <c r="R28" s="229">
        <f>_xlfn.CONCAT(Matriz!AI32)*1</f>
        <v>1</v>
      </c>
      <c r="S28" s="229">
        <v>0</v>
      </c>
      <c r="T28" s="229">
        <f>_xlfn.CONCAT(Matriz!AL32)*1</f>
        <v>0</v>
      </c>
      <c r="U28" s="229">
        <v>0</v>
      </c>
      <c r="V28" s="229">
        <f>_xlfn.CONCAT(Matriz!AO32)*1</f>
        <v>0</v>
      </c>
      <c r="W28" s="229">
        <v>0</v>
      </c>
      <c r="X28" s="229">
        <f>_xlfn.CONCAT(Matriz!AR32)*1</f>
        <v>0</v>
      </c>
      <c r="Y28" s="229">
        <v>0</v>
      </c>
      <c r="Z28" s="229">
        <f>_xlfn.CONCAT(Matriz!AU32)*1</f>
        <v>0</v>
      </c>
      <c r="AA28" s="229">
        <v>0</v>
      </c>
      <c r="AB28" s="229">
        <f>_xlfn.CONCAT(Matriz!AX32)*1</f>
        <v>0</v>
      </c>
      <c r="AC28" s="229">
        <v>0</v>
      </c>
      <c r="AD28" s="229">
        <f>_xlfn.CONCAT(Matriz!BA32)*1</f>
        <v>0</v>
      </c>
      <c r="AE28" s="252">
        <f>+Matriz!H32</f>
        <v>43466</v>
      </c>
    </row>
    <row r="29" spans="1:31" ht="90">
      <c r="A29" s="226" t="str">
        <f>_xlfn.CONCAT(Matriz!B33)</f>
        <v>SUBDIRECCIÓN DE ASUNTOS LEGALES - (SAL)</v>
      </c>
      <c r="B29" s="226" t="str">
        <f>_xlfn.CONCAT(Matriz!C$32)</f>
        <v>Asegurar en lo jurídico el fortalecimiento del modelo de transformación organizacional</v>
      </c>
      <c r="C29" s="226" t="str">
        <f>_xlfn.CONCAT(Matriz!D$32)</f>
        <v>Cumplir al 100% el plan de mejoramiento de la gestión de transparencia y  transformación organizacional de la Subdirección  de Asuntos Legales</v>
      </c>
      <c r="D29" s="226" t="str">
        <f>_xlfn.CONCAT(Matriz!F33)</f>
        <v>Publicación de  los procesos de contratación en  sistema de compra pública</v>
      </c>
      <c r="E29" s="226" t="str">
        <f>_xlfn.CONCAT(Matriz!M33)</f>
        <v>Fortalecimiento Institucional: Consolidar una entidad moderna y efectiva constituida por un equipo comprometido con el logro de los objetivos institucionales</v>
      </c>
      <c r="F29" s="229">
        <f>_xlfn.CONCAT(Matriz!G33)*1</f>
        <v>0.1</v>
      </c>
      <c r="G29" s="229">
        <v>0</v>
      </c>
      <c r="H29" s="229">
        <f>_xlfn.CONCAT(Matriz!T33)*1</f>
        <v>0</v>
      </c>
      <c r="I29" s="229">
        <v>0</v>
      </c>
      <c r="J29" s="229">
        <f>_xlfn.CONCAT(Matriz!W33)*1</f>
        <v>0</v>
      </c>
      <c r="K29" s="229">
        <v>0</v>
      </c>
      <c r="L29" s="229">
        <f>_xlfn.CONCAT(Matriz!Z33)*1</f>
        <v>0</v>
      </c>
      <c r="M29" s="229">
        <v>0</v>
      </c>
      <c r="N29" s="229">
        <f>_xlfn.CONCAT(Matriz!AC33)*1</f>
        <v>0</v>
      </c>
      <c r="O29" s="229">
        <v>0</v>
      </c>
      <c r="P29" s="229">
        <f>_xlfn.CONCAT(Matriz!AF33)*1</f>
        <v>0</v>
      </c>
      <c r="Q29" s="229">
        <f>_xlfn.CONCAT(Matriz!AH33)*1</f>
        <v>0.25</v>
      </c>
      <c r="R29" s="229">
        <f>_xlfn.CONCAT(Matriz!AI33)*1</f>
        <v>0.25</v>
      </c>
      <c r="S29" s="229">
        <f>_xlfn.CONCAT(Matriz!AK33)*1</f>
        <v>0.14000000000000001</v>
      </c>
      <c r="T29" s="229">
        <f>_xlfn.CONCAT(Matriz!AL33)*1</f>
        <v>0.14000000000000001</v>
      </c>
      <c r="U29" s="229">
        <f>_xlfn.CONCAT(Matriz!AN33)*1</f>
        <v>0.14000000000000001</v>
      </c>
      <c r="V29" s="229">
        <f>_xlfn.CONCAT(Matriz!AO33)*1</f>
        <v>0.14000000000000001</v>
      </c>
      <c r="W29" s="229">
        <f>_xlfn.CONCAT(Matriz!AQ33)*1</f>
        <v>0.14000000000000001</v>
      </c>
      <c r="X29" s="229">
        <f>_xlfn.CONCAT(Matriz!AR33)*1</f>
        <v>0.14000000000000001</v>
      </c>
      <c r="Y29" s="229">
        <f>_xlfn.CONCAT(Matriz!AT33)*1</f>
        <v>0.14000000000000001</v>
      </c>
      <c r="Z29" s="229">
        <f>_xlfn.CONCAT(Matriz!AU33)*1</f>
        <v>0</v>
      </c>
      <c r="AA29" s="229">
        <f>_xlfn.CONCAT(Matriz!AW33)*1</f>
        <v>0.14000000000000001</v>
      </c>
      <c r="AB29" s="229">
        <f>_xlfn.CONCAT(Matriz!AX33)*1</f>
        <v>0</v>
      </c>
      <c r="AC29" s="229">
        <f>_xlfn.CONCAT(Matriz!AZ33)*1</f>
        <v>0.05</v>
      </c>
      <c r="AD29" s="229">
        <f>_xlfn.CONCAT(Matriz!BA33)*1</f>
        <v>0</v>
      </c>
      <c r="AE29" s="252">
        <f>+Matriz!H33</f>
        <v>43617</v>
      </c>
    </row>
    <row r="30" spans="1:31" ht="90">
      <c r="A30" s="226" t="str">
        <f>_xlfn.CONCAT(Matriz!B34)</f>
        <v>SUBDIRECCIÓN DE ASUNTOS LEGALES - (SAL)</v>
      </c>
      <c r="B30" s="226" t="str">
        <f>_xlfn.CONCAT(Matriz!C$32)</f>
        <v>Asegurar en lo jurídico el fortalecimiento del modelo de transformación organizacional</v>
      </c>
      <c r="C30" s="226" t="str">
        <f>_xlfn.CONCAT(Matriz!D$32)</f>
        <v>Cumplir al 100% el plan de mejoramiento de la gestión de transparencia y  transformación organizacional de la Subdirección  de Asuntos Legales</v>
      </c>
      <c r="D30" s="226" t="str">
        <f>_xlfn.CONCAT(Matriz!F34)</f>
        <v>Implementación del modelo de gestión jurídica, derivado del Decreto 430 de 2018</v>
      </c>
      <c r="E30" s="226" t="str">
        <f>_xlfn.CONCAT(Matriz!M34)</f>
        <v>Fortalecimiento Institucional: Consolidar una entidad moderna y efectiva constituida por un equipo comprometido con el logro de los objetivos institucionales</v>
      </c>
      <c r="F30" s="229">
        <f>_xlfn.CONCAT(Matriz!G34)*1</f>
        <v>0.3</v>
      </c>
      <c r="G30" s="229">
        <v>0</v>
      </c>
      <c r="H30" s="229">
        <f>_xlfn.CONCAT(Matriz!T34)*1</f>
        <v>0</v>
      </c>
      <c r="I30" s="229">
        <v>0</v>
      </c>
      <c r="J30" s="229">
        <f>_xlfn.CONCAT(Matriz!W34)*1</f>
        <v>0</v>
      </c>
      <c r="K30" s="229">
        <v>0</v>
      </c>
      <c r="L30" s="229">
        <f>_xlfn.CONCAT(Matriz!Z34)*1</f>
        <v>0</v>
      </c>
      <c r="M30" s="229">
        <v>0</v>
      </c>
      <c r="N30" s="229">
        <f>_xlfn.CONCAT(Matriz!AC34)*1</f>
        <v>0</v>
      </c>
      <c r="O30" s="229">
        <v>0</v>
      </c>
      <c r="P30" s="229">
        <f>_xlfn.CONCAT(Matriz!AF34)*1</f>
        <v>0</v>
      </c>
      <c r="Q30" s="229">
        <f>_xlfn.CONCAT(Matriz!AH34)*1</f>
        <v>0.5</v>
      </c>
      <c r="R30" s="229">
        <f>_xlfn.CONCAT(Matriz!AI34)*1</f>
        <v>0.5</v>
      </c>
      <c r="S30" s="229">
        <v>0</v>
      </c>
      <c r="T30" s="229">
        <f>_xlfn.CONCAT(Matriz!AL34)*1</f>
        <v>0</v>
      </c>
      <c r="U30" s="229">
        <v>0</v>
      </c>
      <c r="V30" s="229">
        <f>_xlfn.CONCAT(Matriz!AO34)*1</f>
        <v>0</v>
      </c>
      <c r="W30" s="229">
        <v>0</v>
      </c>
      <c r="X30" s="229">
        <f>_xlfn.CONCAT(Matriz!AR34)*1</f>
        <v>0</v>
      </c>
      <c r="Y30" s="229">
        <v>0</v>
      </c>
      <c r="Z30" s="229">
        <f>_xlfn.CONCAT(Matriz!AU34)*1</f>
        <v>0</v>
      </c>
      <c r="AA30" s="229">
        <v>0</v>
      </c>
      <c r="AB30" s="229">
        <f>_xlfn.CONCAT(Matriz!AX34)*1</f>
        <v>0</v>
      </c>
      <c r="AC30" s="229">
        <f>_xlfn.CONCAT(Matriz!AZ34)*1</f>
        <v>0.5</v>
      </c>
      <c r="AD30" s="229">
        <f>_xlfn.CONCAT(Matriz!BA34)*1</f>
        <v>0</v>
      </c>
      <c r="AE30" s="252">
        <f>+Matriz!H34</f>
        <v>43466</v>
      </c>
    </row>
    <row r="31" spans="1:31" ht="90">
      <c r="A31" s="226" t="str">
        <f>_xlfn.CONCAT(Matriz!B35)</f>
        <v>SUBDIRECCIÓN DE ASUNTOS LEGALES - (SAL)</v>
      </c>
      <c r="B31" s="226" t="str">
        <f>_xlfn.CONCAT(Matriz!C$32)</f>
        <v>Asegurar en lo jurídico el fortalecimiento del modelo de transformación organizacional</v>
      </c>
      <c r="C31" s="226" t="str">
        <f>_xlfn.CONCAT(Matriz!D$32)</f>
        <v>Cumplir al 100% el plan de mejoramiento de la gestión de transparencia y  transformación organizacional de la Subdirección  de Asuntos Legales</v>
      </c>
      <c r="D31" s="226" t="str">
        <f>_xlfn.CONCAT(Matriz!F35)</f>
        <v>Divulgación de las políticas de la función disciplinaria contenidas en Ley 1952 de 2019</v>
      </c>
      <c r="E31" s="226" t="str">
        <f>_xlfn.CONCAT(Matriz!M35)</f>
        <v>Fortalecimiento Institucional: Consolidar una entidad moderna y efectiva constituida por un equipo comprometido con el logro de los objetivos institucionales</v>
      </c>
      <c r="F31" s="229">
        <f>_xlfn.CONCAT(Matriz!G35)*1</f>
        <v>0.2</v>
      </c>
      <c r="G31" s="229">
        <v>0</v>
      </c>
      <c r="H31" s="229">
        <f>_xlfn.CONCAT(Matriz!T35)*1</f>
        <v>0</v>
      </c>
      <c r="I31" s="229">
        <v>0</v>
      </c>
      <c r="J31" s="229">
        <f>_xlfn.CONCAT(Matriz!W35)*1</f>
        <v>0</v>
      </c>
      <c r="K31" s="229">
        <v>0</v>
      </c>
      <c r="L31" s="229">
        <f>_xlfn.CONCAT(Matriz!Z35)*1</f>
        <v>0</v>
      </c>
      <c r="M31" s="229">
        <v>0</v>
      </c>
      <c r="N31" s="229">
        <f>_xlfn.CONCAT(Matriz!AC35)*1</f>
        <v>0</v>
      </c>
      <c r="O31" s="229">
        <v>0</v>
      </c>
      <c r="P31" s="229">
        <f>_xlfn.CONCAT(Matriz!AF35)*1</f>
        <v>0</v>
      </c>
      <c r="Q31" s="229">
        <v>0</v>
      </c>
      <c r="R31" s="229">
        <f>_xlfn.CONCAT(Matriz!AI35)*1</f>
        <v>0</v>
      </c>
      <c r="S31" s="229">
        <v>0</v>
      </c>
      <c r="T31" s="229">
        <f>_xlfn.CONCAT(Matriz!AL35)*1</f>
        <v>0</v>
      </c>
      <c r="U31" s="229">
        <v>0</v>
      </c>
      <c r="V31" s="229">
        <f>_xlfn.CONCAT(Matriz!AO35)*1</f>
        <v>0</v>
      </c>
      <c r="W31" s="229">
        <v>0</v>
      </c>
      <c r="X31" s="229">
        <f>_xlfn.CONCAT(Matriz!AR35)*1</f>
        <v>0</v>
      </c>
      <c r="Y31" s="229">
        <v>0</v>
      </c>
      <c r="Z31" s="229">
        <f>_xlfn.CONCAT(Matriz!AU35)*1</f>
        <v>0</v>
      </c>
      <c r="AA31" s="229">
        <f>_xlfn.CONCAT(Matriz!AW35)*1</f>
        <v>1</v>
      </c>
      <c r="AB31" s="229">
        <f>_xlfn.CONCAT(Matriz!AX35)*1</f>
        <v>0</v>
      </c>
      <c r="AC31" s="229">
        <v>0</v>
      </c>
      <c r="AD31" s="229">
        <f>_xlfn.CONCAT(Matriz!BA35)*1</f>
        <v>0</v>
      </c>
      <c r="AE31" s="252">
        <f>+Matriz!H35</f>
        <v>43466</v>
      </c>
    </row>
    <row r="32" spans="1:31" ht="105">
      <c r="A32" s="226" t="str">
        <f>_xlfn.CONCAT(Matriz!B36)</f>
        <v>SUBDIRECCIÓN ADMINISTRATIVA Y FINANCIERA (SAF)</v>
      </c>
      <c r="B32" s="226" t="str">
        <f>_xlfn.CONCAT(Matriz!C$36)</f>
        <v>Fortalecer la Gestión de atención al ciudadano</v>
      </c>
      <c r="C32" s="226" t="str">
        <f>_xlfn.CONCAT(Matriz!D36)</f>
        <v>Alcanzar un 15% de la preservación de los documentos de archivo, a través de la implementación de los instrumentos archivísticos</v>
      </c>
      <c r="D32" s="226" t="str">
        <f>_xlfn.CONCAT(Matriz!F36)</f>
        <v>Implementar el Plan Institucional de Archivos - PINAR AL 100% (PGD, TRD, Tabla de Control de Acceso, inventarios, bancos tecnológicos, CCD) adoptado por la Entidad.</v>
      </c>
      <c r="E32" s="226" t="str">
        <f>_xlfn.CONCAT(Matriz!M36)</f>
        <v>Fortalecimiento Institucional: Consolidar una entidad moderna y efectiva constituida por un equipo comprometido con el logro de los objetivos institucionales</v>
      </c>
      <c r="F32" s="229">
        <f>_xlfn.CONCAT(Matriz!G36)*1</f>
        <v>1</v>
      </c>
      <c r="G32" s="229">
        <v>0</v>
      </c>
      <c r="H32" s="229">
        <f>_xlfn.CONCAT(Matriz!T36)*1</f>
        <v>0</v>
      </c>
      <c r="I32" s="229">
        <v>0</v>
      </c>
      <c r="J32" s="229">
        <f>_xlfn.CONCAT(Matriz!W36)*1</f>
        <v>0</v>
      </c>
      <c r="K32" s="229">
        <f>_xlfn.CONCAT(Matriz!Y36)*1</f>
        <v>0.11</v>
      </c>
      <c r="L32" s="229">
        <f>_xlfn.CONCAT(Matriz!Z36)*1</f>
        <v>8.1299999999999997E-2</v>
      </c>
      <c r="M32" s="229">
        <v>0</v>
      </c>
      <c r="N32" s="229">
        <f>_xlfn.CONCAT(Matriz!AC36)*1</f>
        <v>0</v>
      </c>
      <c r="O32" s="229">
        <f>_xlfn.CONCAT(Matriz!AE36)*1</f>
        <v>0.13</v>
      </c>
      <c r="P32" s="229">
        <f>_xlfn.CONCAT(Matriz!AF36)*1</f>
        <v>0.13800000000000001</v>
      </c>
      <c r="Q32" s="229">
        <f>_xlfn.CONCAT(Matriz!AH36)*1</f>
        <v>0.13</v>
      </c>
      <c r="R32" s="229">
        <f>_xlfn.CONCAT(Matriz!AI36)*1</f>
        <v>0.13</v>
      </c>
      <c r="S32" s="229">
        <f>_xlfn.CONCAT(Matriz!AK36)*1</f>
        <v>0.13</v>
      </c>
      <c r="T32" s="229">
        <f>_xlfn.CONCAT(Matriz!AL36)*1</f>
        <v>0.16</v>
      </c>
      <c r="U32" s="229">
        <f>_xlfn.CONCAT(Matriz!AN36)*1</f>
        <v>0.11</v>
      </c>
      <c r="V32" s="229">
        <f>_xlfn.CONCAT(Matriz!AO36)*1</f>
        <v>0.12180000000000001</v>
      </c>
      <c r="W32" s="229" t="e">
        <f>_xlfn.CONCAT(Matriz!AQ36)*1</f>
        <v>#VALUE!</v>
      </c>
      <c r="X32" s="229">
        <f>_xlfn.CONCAT(Matriz!AR36)*1</f>
        <v>0.36</v>
      </c>
      <c r="Y32" s="229">
        <f>_xlfn.CONCAT(Matriz!AT36)*1</f>
        <v>0.13</v>
      </c>
      <c r="Z32" s="229">
        <f>_xlfn.CONCAT(Matriz!AU36)*1</f>
        <v>0</v>
      </c>
      <c r="AA32" s="229">
        <f>_xlfn.CONCAT(Matriz!AW36)*1</f>
        <v>0.13</v>
      </c>
      <c r="AB32" s="229">
        <f>_xlfn.CONCAT(Matriz!AX36)*1</f>
        <v>0</v>
      </c>
      <c r="AC32" s="229">
        <v>0</v>
      </c>
      <c r="AD32" s="229">
        <f>_xlfn.CONCAT(Matriz!BA36)*1</f>
        <v>0</v>
      </c>
      <c r="AE32" s="252">
        <f>+Matriz!H36</f>
        <v>43497</v>
      </c>
    </row>
    <row r="33" spans="1:31" ht="90">
      <c r="A33" s="226" t="str">
        <f>_xlfn.CONCAT(Matriz!B37)</f>
        <v>SUBDIRECCIÓN ADMINISTRATIVA Y FINANCIERA (SAF)</v>
      </c>
      <c r="B33" s="226" t="str">
        <f>_xlfn.CONCAT(Matriz!C$36)</f>
        <v>Fortalecer la Gestión de atención al ciudadano</v>
      </c>
      <c r="C33" s="226" t="str">
        <f>_xlfn.CONCAT(Matriz!D37)</f>
        <v>Lograr un 20% de la Digitalización de los documentos de Archivo</v>
      </c>
      <c r="D33" s="226" t="str">
        <f>_xlfn.CONCAT(Matriz!F37)</f>
        <v>Implementar al 50% una herramienta para promover la cultura de cero papel.</v>
      </c>
      <c r="E33" s="226" t="str">
        <f>_xlfn.CONCAT(Matriz!M37)</f>
        <v>Fortalecimiento Institucional: Consolidar una entidad moderna y efectiva constituida por un equipo comprometido con el logro de los objetivos institucionales</v>
      </c>
      <c r="F33" s="229">
        <f>_xlfn.CONCAT(Matriz!G37)*1</f>
        <v>1</v>
      </c>
      <c r="G33" s="229">
        <v>0</v>
      </c>
      <c r="H33" s="229">
        <f>_xlfn.CONCAT(Matriz!T37)*1</f>
        <v>0</v>
      </c>
      <c r="I33" s="229">
        <v>0</v>
      </c>
      <c r="J33" s="229">
        <f>_xlfn.CONCAT(Matriz!W37)*1</f>
        <v>0</v>
      </c>
      <c r="K33" s="229">
        <f>_xlfn.CONCAT(Matriz!Y37)*1</f>
        <v>0.11</v>
      </c>
      <c r="L33" s="229">
        <f>_xlfn.CONCAT(Matriz!Z37)*1</f>
        <v>3.8399999999999997E-2</v>
      </c>
      <c r="M33" s="229">
        <v>0</v>
      </c>
      <c r="N33" s="229">
        <f>_xlfn.CONCAT(Matriz!AC37)*1</f>
        <v>0</v>
      </c>
      <c r="O33" s="229">
        <f>_xlfn.CONCAT(Matriz!AE37)*1</f>
        <v>0.13</v>
      </c>
      <c r="P33" s="229">
        <f>_xlfn.CONCAT(Matriz!AF37)*1</f>
        <v>0.13</v>
      </c>
      <c r="Q33" s="229">
        <f>_xlfn.CONCAT(Matriz!AH37)*1</f>
        <v>0.13</v>
      </c>
      <c r="R33" s="229">
        <f>_xlfn.CONCAT(Matriz!AI37)*1</f>
        <v>0.13</v>
      </c>
      <c r="S33" s="229">
        <f>_xlfn.CONCAT(Matriz!AK37)*1</f>
        <v>0.13</v>
      </c>
      <c r="T33" s="229">
        <f>_xlfn.CONCAT(Matriz!AL37)*1</f>
        <v>0.16</v>
      </c>
      <c r="U33" s="229">
        <f>_xlfn.CONCAT(Matriz!AN37)*1</f>
        <v>0.11</v>
      </c>
      <c r="V33" s="229">
        <f>_xlfn.CONCAT(Matriz!AO37)*1</f>
        <v>0.12180000000000001</v>
      </c>
      <c r="W33" s="229">
        <f>_xlfn.CONCAT(Matriz!AQ37)*1</f>
        <v>0.13</v>
      </c>
      <c r="X33" s="229">
        <f>_xlfn.CONCAT(Matriz!AR37)*1</f>
        <v>0.41</v>
      </c>
      <c r="Y33" s="229">
        <f>_xlfn.CONCAT(Matriz!AT37)*1</f>
        <v>0.13</v>
      </c>
      <c r="Z33" s="229">
        <f>_xlfn.CONCAT(Matriz!AU37)*1</f>
        <v>0</v>
      </c>
      <c r="AA33" s="229">
        <f>_xlfn.CONCAT(Matriz!AW37)*1</f>
        <v>0.13</v>
      </c>
      <c r="AB33" s="229">
        <f>_xlfn.CONCAT(Matriz!AX37)*1</f>
        <v>0</v>
      </c>
      <c r="AC33" s="229">
        <v>0</v>
      </c>
      <c r="AD33" s="229">
        <f>_xlfn.CONCAT(Matriz!BA37)*1</f>
        <v>0</v>
      </c>
      <c r="AE33" s="252">
        <f>+Matriz!H37</f>
        <v>43497</v>
      </c>
    </row>
    <row r="34" spans="1:31" ht="90">
      <c r="A34" s="226" t="str">
        <f>_xlfn.CONCAT(Matriz!B38)</f>
        <v>SUBDIRECCIÓN ADMINISTRATIVA Y FINANCIERA (SAF)</v>
      </c>
      <c r="B34" s="226" t="str">
        <f>_xlfn.CONCAT(Matriz!C$36)</f>
        <v>Fortalecer la Gestión de atención al ciudadano</v>
      </c>
      <c r="C34" s="226" t="str">
        <f>_xlfn.CONCAT(Matriz!D38)</f>
        <v>Disminuir en un 5% los tiempos de respuesta de PQRS</v>
      </c>
      <c r="D34" s="226" t="str">
        <f>_xlfn.CONCAT(Matriz!F38)</f>
        <v>Implementación de 2 herramientas para aumentar la capacidad del proceso de atención al ciudadano (Percepción, atención)</v>
      </c>
      <c r="E34" s="226" t="str">
        <f>_xlfn.CONCAT(Matriz!M38)</f>
        <v>Fortalecimiento Institucional: Consolidar una entidad moderna y efectiva constituida por un equipo comprometido con el logro de los objetivos institucionales</v>
      </c>
      <c r="F34" s="229">
        <f>_xlfn.CONCAT(Matriz!G38)*1</f>
        <v>1</v>
      </c>
      <c r="G34" s="229">
        <v>0</v>
      </c>
      <c r="H34" s="229">
        <f>_xlfn.CONCAT(Matriz!T38)*1</f>
        <v>0</v>
      </c>
      <c r="I34" s="229">
        <v>0</v>
      </c>
      <c r="J34" s="229">
        <f>_xlfn.CONCAT(Matriz!W38)*1</f>
        <v>0</v>
      </c>
      <c r="K34" s="229">
        <v>0</v>
      </c>
      <c r="L34" s="229">
        <f>_xlfn.CONCAT(Matriz!Z38)*1</f>
        <v>0</v>
      </c>
      <c r="M34" s="229">
        <v>0</v>
      </c>
      <c r="N34" s="229">
        <f>_xlfn.CONCAT(Matriz!AC38)*1</f>
        <v>0</v>
      </c>
      <c r="O34" s="229">
        <v>0</v>
      </c>
      <c r="P34" s="229">
        <f>_xlfn.CONCAT(Matriz!AF38)*1</f>
        <v>0</v>
      </c>
      <c r="Q34" s="229">
        <f>_xlfn.CONCAT(Matriz!AH38)*1</f>
        <v>1</v>
      </c>
      <c r="R34" s="229">
        <f>_xlfn.CONCAT(Matriz!AI38)*1</f>
        <v>0.8</v>
      </c>
      <c r="S34" s="229">
        <v>0</v>
      </c>
      <c r="T34" s="229">
        <f>_xlfn.CONCAT(Matriz!AL38)*1</f>
        <v>0</v>
      </c>
      <c r="U34" s="229">
        <v>0</v>
      </c>
      <c r="V34" s="229">
        <f>_xlfn.CONCAT(Matriz!AO38)*1</f>
        <v>0</v>
      </c>
      <c r="W34" s="229">
        <v>0</v>
      </c>
      <c r="X34" s="229">
        <f>_xlfn.CONCAT(Matriz!AR38)*1</f>
        <v>0</v>
      </c>
      <c r="Y34" s="229">
        <v>0</v>
      </c>
      <c r="Z34" s="229">
        <f>_xlfn.CONCAT(Matriz!AU38)*1</f>
        <v>0</v>
      </c>
      <c r="AA34" s="229">
        <v>0</v>
      </c>
      <c r="AB34" s="229">
        <f>_xlfn.CONCAT(Matriz!AX38)*1</f>
        <v>0</v>
      </c>
      <c r="AC34" s="229">
        <v>0</v>
      </c>
      <c r="AD34" s="229">
        <f>_xlfn.CONCAT(Matriz!BA38)*1</f>
        <v>0</v>
      </c>
      <c r="AE34" s="252">
        <f>+Matriz!H38</f>
        <v>43497</v>
      </c>
    </row>
    <row r="35" spans="1:31" ht="90">
      <c r="A35" s="226" t="str">
        <f>_xlfn.CONCAT(Matriz!B39)</f>
        <v>SUBDIRECCIÓN ADMINISTRATIVA Y FINANCIERA (SAF)</v>
      </c>
      <c r="B35" s="226" t="str">
        <f>_xlfn.CONCAT(Matriz!C$36)</f>
        <v>Fortalecer la Gestión de atención al ciudadano</v>
      </c>
      <c r="C35" s="226" t="str">
        <f>_xlfn.CONCAT(Matriz!D39)</f>
        <v xml:space="preserve">Incrementar a dos el número de canales de percepción y atención al ciudadano. </v>
      </c>
      <c r="D35" s="226" t="str">
        <f>_xlfn.CONCAT(Matriz!F39)</f>
        <v>Implementación de dos canales adicionales .</v>
      </c>
      <c r="E35" s="226" t="str">
        <f>_xlfn.CONCAT(Matriz!M39)</f>
        <v>Fortalecimiento Institucional: Consolidar una entidad moderna y efectiva constituida por un equipo comprometido con el logro de los objetivos institucionales</v>
      </c>
      <c r="F35" s="229">
        <f>_xlfn.CONCAT(Matriz!G39)*1</f>
        <v>1</v>
      </c>
      <c r="G35" s="229">
        <v>0</v>
      </c>
      <c r="H35" s="229">
        <f>_xlfn.CONCAT(Matriz!T39)*1</f>
        <v>0</v>
      </c>
      <c r="I35" s="229">
        <v>0</v>
      </c>
      <c r="J35" s="229">
        <f>_xlfn.CONCAT(Matriz!W39)*1</f>
        <v>0</v>
      </c>
      <c r="K35" s="229">
        <v>0</v>
      </c>
      <c r="L35" s="229">
        <f>_xlfn.CONCAT(Matriz!Z39)*1</f>
        <v>0</v>
      </c>
      <c r="M35" s="229">
        <v>0</v>
      </c>
      <c r="N35" s="229">
        <f>_xlfn.CONCAT(Matriz!AC39)*1</f>
        <v>0</v>
      </c>
      <c r="O35" s="229">
        <v>0</v>
      </c>
      <c r="P35" s="229">
        <f>_xlfn.CONCAT(Matriz!AF39)*1</f>
        <v>0</v>
      </c>
      <c r="Q35" s="229">
        <f>_xlfn.CONCAT(Matriz!AH39)*1</f>
        <v>1</v>
      </c>
      <c r="R35" s="229">
        <f>_xlfn.CONCAT(Matriz!AI39)*1</f>
        <v>1</v>
      </c>
      <c r="S35" s="229">
        <v>0</v>
      </c>
      <c r="T35" s="229">
        <f>_xlfn.CONCAT(Matriz!AL39)*1</f>
        <v>0</v>
      </c>
      <c r="U35" s="229">
        <v>0</v>
      </c>
      <c r="V35" s="229">
        <f>_xlfn.CONCAT(Matriz!AO39)*1</f>
        <v>0</v>
      </c>
      <c r="W35" s="229">
        <v>0</v>
      </c>
      <c r="X35" s="229">
        <f>_xlfn.CONCAT(Matriz!AR39)*1</f>
        <v>0</v>
      </c>
      <c r="Y35" s="229">
        <v>0</v>
      </c>
      <c r="Z35" s="229">
        <f>_xlfn.CONCAT(Matriz!AU39)*1</f>
        <v>0</v>
      </c>
      <c r="AA35" s="229">
        <v>0</v>
      </c>
      <c r="AB35" s="229">
        <f>_xlfn.CONCAT(Matriz!AX39)*1</f>
        <v>0</v>
      </c>
      <c r="AC35" s="229">
        <v>0</v>
      </c>
      <c r="AD35" s="229">
        <f>_xlfn.CONCAT(Matriz!BA39)*1</f>
        <v>0</v>
      </c>
      <c r="AE35" s="252">
        <f>+Matriz!H39</f>
        <v>43497</v>
      </c>
    </row>
    <row r="36" spans="1:31" ht="90">
      <c r="A36" s="226" t="str">
        <f>_xlfn.CONCAT(Matriz!B40)</f>
        <v>SUBDIRECCIÓN ADMINISTRATIVA Y FINANCIERA (SAF)</v>
      </c>
      <c r="B36" s="226" t="str">
        <f>_xlfn.CONCAT(Matriz!C$40)</f>
        <v>Fortalecer el Sistema Integrado de Gestión Financiera    SI-CAPITAL.</v>
      </c>
      <c r="C36" s="226" t="str">
        <f>_xlfn.CONCAT(Matriz!D$40)</f>
        <v>Garantizar al 100%   la integralidad de todos los módulos que integran SI-CAPITAL.</v>
      </c>
      <c r="D36" s="226" t="str">
        <f>_xlfn.CONCAT(Matriz!F40)</f>
        <v xml:space="preserve">Ajustar y desarrollar las necesidades del aplicativo que requiera el modulo OPGET SI CAPITAL).  </v>
      </c>
      <c r="E36" s="226" t="str">
        <f>_xlfn.CONCAT(Matriz!M40)</f>
        <v>Fortalecimiento Institucional: Consolidar una entidad moderna y efectiva constituida por un equipo comprometido con el logro de los objetivos institucionales</v>
      </c>
      <c r="F36" s="229">
        <f>_xlfn.CONCAT(Matriz!G40)*1</f>
        <v>0.2</v>
      </c>
      <c r="G36" s="229">
        <f>_xlfn.CONCAT(Matriz!S40)*1</f>
        <v>0.08</v>
      </c>
      <c r="H36" s="229">
        <f>_xlfn.CONCAT(Matriz!T40)*1</f>
        <v>0.08</v>
      </c>
      <c r="I36" s="229">
        <f>_xlfn.CONCAT(Matriz!V40)*1</f>
        <v>0.08</v>
      </c>
      <c r="J36" s="229">
        <f>_xlfn.CONCAT(Matriz!W40)*1</f>
        <v>0.08</v>
      </c>
      <c r="K36" s="229">
        <f>_xlfn.CONCAT(Matriz!Y40)*1</f>
        <v>0.08</v>
      </c>
      <c r="L36" s="229">
        <f>_xlfn.CONCAT(Matriz!Z40)*1</f>
        <v>0.08</v>
      </c>
      <c r="M36" s="229">
        <f>_xlfn.CONCAT(Matriz!AB40)*1</f>
        <v>0.08</v>
      </c>
      <c r="N36" s="229">
        <f>_xlfn.CONCAT(Matriz!AC40)*1</f>
        <v>0.08</v>
      </c>
      <c r="O36" s="229">
        <f>_xlfn.CONCAT(Matriz!AE40)*1</f>
        <v>0.08</v>
      </c>
      <c r="P36" s="229">
        <f>_xlfn.CONCAT(Matriz!AF40)*1</f>
        <v>0.08</v>
      </c>
      <c r="Q36" s="229">
        <f>_xlfn.CONCAT(Matriz!AH40)*1</f>
        <v>0.08</v>
      </c>
      <c r="R36" s="229">
        <f>_xlfn.CONCAT(Matriz!AI40)*1</f>
        <v>0.08</v>
      </c>
      <c r="S36" s="229">
        <f>_xlfn.CONCAT(Matriz!AK40)*1</f>
        <v>0.08</v>
      </c>
      <c r="T36" s="229">
        <f>_xlfn.CONCAT(Matriz!AL40)*1</f>
        <v>0.08</v>
      </c>
      <c r="U36" s="229">
        <f>_xlfn.CONCAT(Matriz!AN40)*1</f>
        <v>0.08</v>
      </c>
      <c r="V36" s="229">
        <f>_xlfn.CONCAT(Matriz!AO40)*1</f>
        <v>0.08</v>
      </c>
      <c r="W36" s="229">
        <f>_xlfn.CONCAT(Matriz!AQ40)*1</f>
        <v>0.08</v>
      </c>
      <c r="X36" s="229">
        <f>_xlfn.CONCAT(Matriz!AR40)*1</f>
        <v>0.08</v>
      </c>
      <c r="Y36" s="229">
        <f>_xlfn.CONCAT(Matriz!AT40)*1</f>
        <v>0.08</v>
      </c>
      <c r="Z36" s="229">
        <f>_xlfn.CONCAT(Matriz!AU40)*1</f>
        <v>0</v>
      </c>
      <c r="AA36" s="229">
        <f>_xlfn.CONCAT(Matriz!AW40)*1</f>
        <v>0.08</v>
      </c>
      <c r="AB36" s="229">
        <f>_xlfn.CONCAT(Matriz!AX40)*1</f>
        <v>0</v>
      </c>
      <c r="AC36" s="229">
        <f>_xlfn.CONCAT(Matriz!AZ40)*1</f>
        <v>0.12</v>
      </c>
      <c r="AD36" s="229">
        <f>_xlfn.CONCAT(Matriz!BA40)*1</f>
        <v>0</v>
      </c>
      <c r="AE36" s="252">
        <f>+Matriz!H40</f>
        <v>43497</v>
      </c>
    </row>
    <row r="37" spans="1:31" ht="90">
      <c r="A37" s="226" t="str">
        <f>_xlfn.CONCAT(Matriz!B41)</f>
        <v>SUBDIRECCIÓN ADMINISTRATIVA Y FINANCIERA (SAF)</v>
      </c>
      <c r="B37" s="226" t="str">
        <f>_xlfn.CONCAT(Matriz!C$40)</f>
        <v>Fortalecer el Sistema Integrado de Gestión Financiera    SI-CAPITAL.</v>
      </c>
      <c r="C37" s="226" t="str">
        <f>_xlfn.CONCAT(Matriz!D$40)</f>
        <v>Garantizar al 100%   la integralidad de todos los módulos que integran SI-CAPITAL.</v>
      </c>
      <c r="D37" s="226" t="str">
        <f>_xlfn.CONCAT(Matriz!F41)</f>
        <v xml:space="preserve">Ajustar y desarrollar las necesidades del aplicativo que requiera el modulo PERNO (SI CAPITAL).  </v>
      </c>
      <c r="E37" s="226" t="str">
        <f>_xlfn.CONCAT(Matriz!M41)</f>
        <v>Fortalecimiento Institucional: Consolidar una entidad moderna y efectiva constituida por un equipo comprometido con el logro de los objetivos institucionales</v>
      </c>
      <c r="F37" s="229">
        <f>_xlfn.CONCAT(Matriz!G41)*1</f>
        <v>0.2</v>
      </c>
      <c r="G37" s="229">
        <f>_xlfn.CONCAT(Matriz!S41)*1</f>
        <v>0.08</v>
      </c>
      <c r="H37" s="229">
        <f>_xlfn.CONCAT(Matriz!T41)*1</f>
        <v>0.08</v>
      </c>
      <c r="I37" s="229">
        <f>_xlfn.CONCAT(Matriz!V41)*1</f>
        <v>0.08</v>
      </c>
      <c r="J37" s="229">
        <f>_xlfn.CONCAT(Matriz!W41)*1</f>
        <v>0.08</v>
      </c>
      <c r="K37" s="229">
        <f>_xlfn.CONCAT(Matriz!Y41)*1</f>
        <v>0.08</v>
      </c>
      <c r="L37" s="229">
        <f>_xlfn.CONCAT(Matriz!Z41)*1</f>
        <v>0.08</v>
      </c>
      <c r="M37" s="229">
        <f>_xlfn.CONCAT(Matriz!AB41)*1</f>
        <v>0.08</v>
      </c>
      <c r="N37" s="229">
        <f>_xlfn.CONCAT(Matriz!AC41)*1</f>
        <v>0.08</v>
      </c>
      <c r="O37" s="229">
        <f>_xlfn.CONCAT(Matriz!AE41)*1</f>
        <v>0.08</v>
      </c>
      <c r="P37" s="229">
        <f>_xlfn.CONCAT(Matriz!AF41)*1</f>
        <v>0.08</v>
      </c>
      <c r="Q37" s="229">
        <f>_xlfn.CONCAT(Matriz!AH41)*1</f>
        <v>0.08</v>
      </c>
      <c r="R37" s="229">
        <f>_xlfn.CONCAT(Matriz!AI41)*1</f>
        <v>0.08</v>
      </c>
      <c r="S37" s="229">
        <f>_xlfn.CONCAT(Matriz!AK41)*1</f>
        <v>0.08</v>
      </c>
      <c r="T37" s="229">
        <f>_xlfn.CONCAT(Matriz!AL41)*1</f>
        <v>0.08</v>
      </c>
      <c r="U37" s="229">
        <f>_xlfn.CONCAT(Matriz!AN41)*1</f>
        <v>0.08</v>
      </c>
      <c r="V37" s="229">
        <f>_xlfn.CONCAT(Matriz!AO41)*1</f>
        <v>0.08</v>
      </c>
      <c r="W37" s="229">
        <f>_xlfn.CONCAT(Matriz!AQ41)*1</f>
        <v>0.08</v>
      </c>
      <c r="X37" s="229">
        <f>_xlfn.CONCAT(Matriz!AR41)*1</f>
        <v>0.08</v>
      </c>
      <c r="Y37" s="229">
        <f>_xlfn.CONCAT(Matriz!AT41)*1</f>
        <v>0.08</v>
      </c>
      <c r="Z37" s="229">
        <f>_xlfn.CONCAT(Matriz!AU41)*1</f>
        <v>0</v>
      </c>
      <c r="AA37" s="229">
        <f>_xlfn.CONCAT(Matriz!AW41)*1</f>
        <v>0.08</v>
      </c>
      <c r="AB37" s="229">
        <f>_xlfn.CONCAT(Matriz!AX41)*1</f>
        <v>0</v>
      </c>
      <c r="AC37" s="229">
        <f>_xlfn.CONCAT(Matriz!AZ41)*1</f>
        <v>0.12</v>
      </c>
      <c r="AD37" s="229">
        <f>_xlfn.CONCAT(Matriz!BA41)*1</f>
        <v>0</v>
      </c>
      <c r="AE37" s="252">
        <f>+Matriz!H41</f>
        <v>43497</v>
      </c>
    </row>
    <row r="38" spans="1:31" ht="90">
      <c r="A38" s="226" t="str">
        <f>_xlfn.CONCAT(Matriz!B42)</f>
        <v>SUBDIRECCIÓN ADMINISTRATIVA Y FINANCIERA (SAF)</v>
      </c>
      <c r="B38" s="226" t="str">
        <f>_xlfn.CONCAT(Matriz!C$40)</f>
        <v>Fortalecer el Sistema Integrado de Gestión Financiera    SI-CAPITAL.</v>
      </c>
      <c r="C38" s="226" t="str">
        <f>_xlfn.CONCAT(Matriz!D$40)</f>
        <v>Garantizar al 100%   la integralidad de todos los módulos que integran SI-CAPITAL.</v>
      </c>
      <c r="D38" s="226" t="str">
        <f>_xlfn.CONCAT(Matriz!F42)</f>
        <v xml:space="preserve">Ajustar y desarrollar las necesidades del aplicativo que requiera el modulo LIMAY (SI CAPITAL).  </v>
      </c>
      <c r="E38" s="226" t="str">
        <f>_xlfn.CONCAT(Matriz!M42)</f>
        <v>Fortalecimiento Institucional: Consolidar una entidad moderna y efectiva constituida por un equipo comprometido con el logro de los objetivos institucionales</v>
      </c>
      <c r="F38" s="229">
        <f>_xlfn.CONCAT(Matriz!G42)*1</f>
        <v>0.2</v>
      </c>
      <c r="G38" s="229">
        <f>_xlfn.CONCAT(Matriz!S42)*1</f>
        <v>0.08</v>
      </c>
      <c r="H38" s="229">
        <f>_xlfn.CONCAT(Matriz!T42)*1</f>
        <v>0.08</v>
      </c>
      <c r="I38" s="229">
        <f>_xlfn.CONCAT(Matriz!V42)*1</f>
        <v>0.08</v>
      </c>
      <c r="J38" s="229">
        <f>_xlfn.CONCAT(Matriz!W42)*1</f>
        <v>0.08</v>
      </c>
      <c r="K38" s="229">
        <f>_xlfn.CONCAT(Matriz!Y42)*1</f>
        <v>0.08</v>
      </c>
      <c r="L38" s="229">
        <f>_xlfn.CONCAT(Matriz!Z42)*1</f>
        <v>0.08</v>
      </c>
      <c r="M38" s="229">
        <f>_xlfn.CONCAT(Matriz!AB42)*1</f>
        <v>0.08</v>
      </c>
      <c r="N38" s="229">
        <f>_xlfn.CONCAT(Matriz!AC42)*1</f>
        <v>0.08</v>
      </c>
      <c r="O38" s="229">
        <f>_xlfn.CONCAT(Matriz!AE42)*1</f>
        <v>0.08</v>
      </c>
      <c r="P38" s="229">
        <f>_xlfn.CONCAT(Matriz!AF42)*1</f>
        <v>0.08</v>
      </c>
      <c r="Q38" s="229">
        <f>_xlfn.CONCAT(Matriz!AH42)*1</f>
        <v>0.08</v>
      </c>
      <c r="R38" s="229">
        <f>_xlfn.CONCAT(Matriz!AI42)*1</f>
        <v>0.08</v>
      </c>
      <c r="S38" s="229">
        <f>_xlfn.CONCAT(Matriz!AK42)*1</f>
        <v>0.08</v>
      </c>
      <c r="T38" s="229">
        <f>_xlfn.CONCAT(Matriz!AL42)*1</f>
        <v>0.08</v>
      </c>
      <c r="U38" s="229">
        <f>_xlfn.CONCAT(Matriz!AN42)*1</f>
        <v>0.08</v>
      </c>
      <c r="V38" s="229">
        <f>_xlfn.CONCAT(Matriz!AO42)*1</f>
        <v>0.08</v>
      </c>
      <c r="W38" s="229">
        <f>_xlfn.CONCAT(Matriz!AQ42)*1</f>
        <v>0.08</v>
      </c>
      <c r="X38" s="229">
        <f>_xlfn.CONCAT(Matriz!AR42)*1</f>
        <v>0.08</v>
      </c>
      <c r="Y38" s="229">
        <f>_xlfn.CONCAT(Matriz!AT42)*1</f>
        <v>0.08</v>
      </c>
      <c r="Z38" s="229">
        <f>_xlfn.CONCAT(Matriz!AU42)*1</f>
        <v>0</v>
      </c>
      <c r="AA38" s="229">
        <f>_xlfn.CONCAT(Matriz!AW42)*1</f>
        <v>0.08</v>
      </c>
      <c r="AB38" s="229">
        <f>_xlfn.CONCAT(Matriz!AX42)*1</f>
        <v>0</v>
      </c>
      <c r="AC38" s="229">
        <f>_xlfn.CONCAT(Matriz!AZ42)*1</f>
        <v>0.12</v>
      </c>
      <c r="AD38" s="229">
        <f>_xlfn.CONCAT(Matriz!BA42)*1</f>
        <v>0</v>
      </c>
      <c r="AE38" s="252">
        <f>+Matriz!H42</f>
        <v>43497</v>
      </c>
    </row>
    <row r="39" spans="1:31" ht="90">
      <c r="A39" s="226" t="str">
        <f>_xlfn.CONCAT(Matriz!B43)</f>
        <v>SUBDIRECCIÓN ADMINISTRATIVA Y FINANCIERA (SAF)</v>
      </c>
      <c r="B39" s="226" t="str">
        <f>_xlfn.CONCAT(Matriz!C$40)</f>
        <v>Fortalecer el Sistema Integrado de Gestión Financiera    SI-CAPITAL.</v>
      </c>
      <c r="C39" s="226" t="str">
        <f>_xlfn.CONCAT(Matriz!D$40)</f>
        <v>Garantizar al 100%   la integralidad de todos los módulos que integran SI-CAPITAL.</v>
      </c>
      <c r="D39" s="226" t="str">
        <f>_xlfn.CONCAT(Matriz!F43)</f>
        <v xml:space="preserve">Ajustar y desarrollar las necesidades del aplicativo que requiera el modulo SAE-SAI (SI CAPITAL).  </v>
      </c>
      <c r="E39" s="226" t="str">
        <f>_xlfn.CONCAT(Matriz!M43)</f>
        <v>Fortalecimiento Institucional: Consolidar una entidad moderna y efectiva constituida por un equipo comprometido con el logro de los objetivos institucionales</v>
      </c>
      <c r="F39" s="229">
        <f>_xlfn.CONCAT(Matriz!G43)*1</f>
        <v>0.2</v>
      </c>
      <c r="G39" s="229">
        <f>_xlfn.CONCAT(Matriz!S43)*1</f>
        <v>0.08</v>
      </c>
      <c r="H39" s="229">
        <f>_xlfn.CONCAT(Matriz!T43)*1</f>
        <v>0.08</v>
      </c>
      <c r="I39" s="229">
        <f>_xlfn.CONCAT(Matriz!V43)*1</f>
        <v>0.08</v>
      </c>
      <c r="J39" s="229">
        <f>_xlfn.CONCAT(Matriz!W43)*1</f>
        <v>0.08</v>
      </c>
      <c r="K39" s="229">
        <f>_xlfn.CONCAT(Matriz!Y43)*1</f>
        <v>0.08</v>
      </c>
      <c r="L39" s="229">
        <f>_xlfn.CONCAT(Matriz!Z43)*1</f>
        <v>0.08</v>
      </c>
      <c r="M39" s="229">
        <f>_xlfn.CONCAT(Matriz!AB43)*1</f>
        <v>0.08</v>
      </c>
      <c r="N39" s="229">
        <f>_xlfn.CONCAT(Matriz!AC43)*1</f>
        <v>0.08</v>
      </c>
      <c r="O39" s="229">
        <f>_xlfn.CONCAT(Matriz!AE43)*1</f>
        <v>0.08</v>
      </c>
      <c r="P39" s="229">
        <f>_xlfn.CONCAT(Matriz!AF43)*1</f>
        <v>0.08</v>
      </c>
      <c r="Q39" s="229">
        <f>_xlfn.CONCAT(Matriz!AH43)*1</f>
        <v>0.08</v>
      </c>
      <c r="R39" s="229">
        <f>_xlfn.CONCAT(Matriz!AI43)*1</f>
        <v>0.08</v>
      </c>
      <c r="S39" s="229">
        <f>_xlfn.CONCAT(Matriz!AK43)*1</f>
        <v>0.08</v>
      </c>
      <c r="T39" s="229">
        <f>_xlfn.CONCAT(Matriz!AL43)*1</f>
        <v>0.08</v>
      </c>
      <c r="U39" s="229">
        <f>_xlfn.CONCAT(Matriz!AN43)*1</f>
        <v>0.08</v>
      </c>
      <c r="V39" s="229">
        <f>_xlfn.CONCAT(Matriz!AO43)*1</f>
        <v>0.08</v>
      </c>
      <c r="W39" s="229">
        <f>_xlfn.CONCAT(Matriz!AQ43)*1</f>
        <v>0.08</v>
      </c>
      <c r="X39" s="229">
        <f>_xlfn.CONCAT(Matriz!AR43)*1</f>
        <v>0.08</v>
      </c>
      <c r="Y39" s="229">
        <f>_xlfn.CONCAT(Matriz!AT43)*1</f>
        <v>0.08</v>
      </c>
      <c r="Z39" s="229">
        <f>_xlfn.CONCAT(Matriz!AU43)*1</f>
        <v>0</v>
      </c>
      <c r="AA39" s="229">
        <f>_xlfn.CONCAT(Matriz!AW43)*1</f>
        <v>0.08</v>
      </c>
      <c r="AB39" s="229">
        <f>_xlfn.CONCAT(Matriz!AX43)*1</f>
        <v>0</v>
      </c>
      <c r="AC39" s="229">
        <f>_xlfn.CONCAT(Matriz!AZ43)*1</f>
        <v>0.12</v>
      </c>
      <c r="AD39" s="229">
        <f>_xlfn.CONCAT(Matriz!BA43)*1</f>
        <v>0</v>
      </c>
      <c r="AE39" s="252">
        <f>+Matriz!H43</f>
        <v>43497</v>
      </c>
    </row>
    <row r="40" spans="1:31" ht="90">
      <c r="A40" s="226" t="str">
        <f>_xlfn.CONCAT(Matriz!B44)</f>
        <v>SUBDIRECCIÓN ADMINISTRATIVA Y FINANCIERA (SAF)</v>
      </c>
      <c r="B40" s="226" t="str">
        <f>_xlfn.CONCAT(Matriz!C$40)</f>
        <v>Fortalecer el Sistema Integrado de Gestión Financiera    SI-CAPITAL.</v>
      </c>
      <c r="C40" s="226" t="str">
        <f>_xlfn.CONCAT(Matriz!D$40)</f>
        <v>Garantizar al 100%   la integralidad de todos los módulos que integran SI-CAPITAL.</v>
      </c>
      <c r="D40" s="226" t="str">
        <f>_xlfn.CONCAT(Matriz!F44)</f>
        <v xml:space="preserve">Ajustar y desarrollar las necesidades del aplicativo que requiera el modulo PREDIS (SI CAPITAL).  </v>
      </c>
      <c r="E40" s="226" t="str">
        <f>_xlfn.CONCAT(Matriz!M44)</f>
        <v>Fortalecimiento Institucional: Consolidar una entidad moderna y efectiva constituida por un equipo comprometido con el logro de los objetivos institucionales</v>
      </c>
      <c r="F40" s="229">
        <f>_xlfn.CONCAT(Matriz!G44)*1</f>
        <v>0.2</v>
      </c>
      <c r="G40" s="229">
        <f>_xlfn.CONCAT(Matriz!S44)*1</f>
        <v>0.08</v>
      </c>
      <c r="H40" s="229">
        <f>_xlfn.CONCAT(Matriz!T44)*1</f>
        <v>0.08</v>
      </c>
      <c r="I40" s="229">
        <f>_xlfn.CONCAT(Matriz!V44)*1</f>
        <v>0.08</v>
      </c>
      <c r="J40" s="229">
        <f>_xlfn.CONCAT(Matriz!W44)*1</f>
        <v>0.08</v>
      </c>
      <c r="K40" s="229">
        <f>_xlfn.CONCAT(Matriz!Y44)*1</f>
        <v>0.08</v>
      </c>
      <c r="L40" s="229">
        <f>_xlfn.CONCAT(Matriz!Z44)*1</f>
        <v>0.08</v>
      </c>
      <c r="M40" s="229">
        <f>_xlfn.CONCAT(Matriz!AB44)*1</f>
        <v>0.08</v>
      </c>
      <c r="N40" s="229">
        <f>_xlfn.CONCAT(Matriz!AC44)*1</f>
        <v>0.08</v>
      </c>
      <c r="O40" s="229">
        <f>_xlfn.CONCAT(Matriz!AE44)*1</f>
        <v>0.08</v>
      </c>
      <c r="P40" s="229">
        <f>_xlfn.CONCAT(Matriz!AF44)*1</f>
        <v>0.08</v>
      </c>
      <c r="Q40" s="229">
        <f>_xlfn.CONCAT(Matriz!AH44)*1</f>
        <v>0.08</v>
      </c>
      <c r="R40" s="229">
        <f>_xlfn.CONCAT(Matriz!AI44)*1</f>
        <v>0</v>
      </c>
      <c r="S40" s="229">
        <f>_xlfn.CONCAT(Matriz!AK44)*1</f>
        <v>0.08</v>
      </c>
      <c r="T40" s="229">
        <f>_xlfn.CONCAT(Matriz!AL44)*1</f>
        <v>0.08</v>
      </c>
      <c r="U40" s="229">
        <f>_xlfn.CONCAT(Matriz!AN44)*1</f>
        <v>0.08</v>
      </c>
      <c r="V40" s="229">
        <f>_xlfn.CONCAT(Matriz!AO44)*1</f>
        <v>0</v>
      </c>
      <c r="W40" s="229">
        <f>_xlfn.CONCAT(Matriz!AQ44)*1</f>
        <v>0.08</v>
      </c>
      <c r="X40" s="229">
        <f>_xlfn.CONCAT(Matriz!AR44)*1</f>
        <v>0.2</v>
      </c>
      <c r="Y40" s="229">
        <f>_xlfn.CONCAT(Matriz!AT44)*1</f>
        <v>0.08</v>
      </c>
      <c r="Z40" s="229">
        <f>_xlfn.CONCAT(Matriz!AU44)*1</f>
        <v>0</v>
      </c>
      <c r="AA40" s="229">
        <f>_xlfn.CONCAT(Matriz!AW44)*1</f>
        <v>0.08</v>
      </c>
      <c r="AB40" s="229">
        <f>_xlfn.CONCAT(Matriz!AX44)*1</f>
        <v>0</v>
      </c>
      <c r="AC40" s="229">
        <f>_xlfn.CONCAT(Matriz!AZ44)*1</f>
        <v>0.12</v>
      </c>
      <c r="AD40" s="229">
        <f>_xlfn.CONCAT(Matriz!BA44)*1</f>
        <v>0</v>
      </c>
      <c r="AE40" s="252">
        <f>+Matriz!H44</f>
        <v>43497</v>
      </c>
    </row>
    <row r="41" spans="1:31" ht="90">
      <c r="A41" s="226" t="str">
        <f>_xlfn.CONCAT(Matriz!B45)</f>
        <v>SUBDIRECCIÓN ADMINISTRATIVA Y FINANCIERA (SAF)</v>
      </c>
      <c r="B41" s="226" t="str">
        <f>_xlfn.CONCAT(Matriz!C$45)</f>
        <v xml:space="preserve">Hacer de la UAESP un gran lugar para trabajar </v>
      </c>
      <c r="C41" s="226" t="str">
        <f>_xlfn.CONCAT(Matriz!D$45)</f>
        <v>Aumentar  el  Índice de ambiente laboral en comparación con el 2018</v>
      </c>
      <c r="D41" s="226" t="str">
        <f>_xlfn.CONCAT(Matriz!F45)</f>
        <v>Ejecutar el plan de intervención para el mejoramiento del clima laboral.</v>
      </c>
      <c r="E41" s="226" t="str">
        <f>_xlfn.CONCAT(Matriz!M45)</f>
        <v>Fortalecimiento Institucional: Consolidar una entidad moderna y efectiva constituida por un equipo comprometido con el logro de los objetivos institucionales</v>
      </c>
      <c r="F41" s="229">
        <f>_xlfn.CONCAT(Matriz!G45)*1</f>
        <v>0.4</v>
      </c>
      <c r="G41" s="229">
        <v>0</v>
      </c>
      <c r="H41" s="229">
        <f>_xlfn.CONCAT(Matriz!T45)*1</f>
        <v>0</v>
      </c>
      <c r="I41" s="229">
        <v>0</v>
      </c>
      <c r="J41" s="229">
        <f>_xlfn.CONCAT(Matriz!W45)*1</f>
        <v>0</v>
      </c>
      <c r="K41" s="229">
        <f>_xlfn.CONCAT(Matriz!Y45)*1</f>
        <v>0.25</v>
      </c>
      <c r="L41" s="229">
        <f>_xlfn.CONCAT(Matriz!Z45)*1</f>
        <v>0.25</v>
      </c>
      <c r="M41" s="229">
        <v>0</v>
      </c>
      <c r="N41" s="229">
        <f>_xlfn.CONCAT(Matriz!AC45)*1</f>
        <v>0</v>
      </c>
      <c r="O41" s="229">
        <v>0</v>
      </c>
      <c r="P41" s="229">
        <f>_xlfn.CONCAT(Matriz!AF45)*1</f>
        <v>0</v>
      </c>
      <c r="Q41" s="229">
        <f>_xlfn.CONCAT(Matriz!AH45)*1</f>
        <v>0.25</v>
      </c>
      <c r="R41" s="229">
        <f>_xlfn.CONCAT(Matriz!AI45)*1</f>
        <v>0.25</v>
      </c>
      <c r="S41" s="229">
        <v>0</v>
      </c>
      <c r="T41" s="229">
        <f>_xlfn.CONCAT(Matriz!AL45)*1</f>
        <v>0</v>
      </c>
      <c r="U41" s="229">
        <v>0</v>
      </c>
      <c r="V41" s="229">
        <f>_xlfn.CONCAT(Matriz!AO45)*1</f>
        <v>0</v>
      </c>
      <c r="W41" s="229">
        <f>_xlfn.CONCAT(Matriz!AQ45)*1</f>
        <v>0.25</v>
      </c>
      <c r="X41" s="229">
        <f>_xlfn.CONCAT(Matriz!AR45)*1</f>
        <v>0.25</v>
      </c>
      <c r="Y41" s="229">
        <v>0</v>
      </c>
      <c r="Z41" s="229">
        <f>_xlfn.CONCAT(Matriz!AU45)*1</f>
        <v>0</v>
      </c>
      <c r="AA41" s="229">
        <v>0</v>
      </c>
      <c r="AB41" s="229">
        <f>_xlfn.CONCAT(Matriz!AX45)*1</f>
        <v>0</v>
      </c>
      <c r="AC41" s="229">
        <f>_xlfn.CONCAT(Matriz!AZ45)*1</f>
        <v>0.25</v>
      </c>
      <c r="AD41" s="229">
        <f>_xlfn.CONCAT(Matriz!BA45)*1</f>
        <v>0</v>
      </c>
      <c r="AE41" s="252">
        <f>+Matriz!H45</f>
        <v>43498</v>
      </c>
    </row>
    <row r="42" spans="1:31" ht="90">
      <c r="A42" s="226" t="str">
        <f>_xlfn.CONCAT(Matriz!B46)</f>
        <v>SUBDIRECCIÓN ADMINISTRATIVA Y FINANCIERA (SAF)</v>
      </c>
      <c r="B42" s="226" t="str">
        <f>_xlfn.CONCAT(Matriz!C$45)</f>
        <v xml:space="preserve">Hacer de la UAESP un gran lugar para trabajar </v>
      </c>
      <c r="C42" s="226" t="str">
        <f>_xlfn.CONCAT(Matriz!D$45)</f>
        <v>Aumentar  el  Índice de ambiente laboral en comparación con el 2018</v>
      </c>
      <c r="D42" s="226" t="str">
        <f>_xlfn.CONCAT(Matriz!F46)</f>
        <v xml:space="preserve">Ejecutar el Pan Institucional de Capacitación </v>
      </c>
      <c r="E42" s="226" t="str">
        <f>_xlfn.CONCAT(Matriz!M46)</f>
        <v>Fortalecimiento Institucional: Consolidar una entidad moderna y efectiva constituida por un equipo comprometido con el logro de los objetivos institucionales</v>
      </c>
      <c r="F42" s="229">
        <f>_xlfn.CONCAT(Matriz!G46)*1</f>
        <v>0.3</v>
      </c>
      <c r="G42" s="229">
        <v>0</v>
      </c>
      <c r="H42" s="229">
        <f>_xlfn.CONCAT(Matriz!T46)*1</f>
        <v>0</v>
      </c>
      <c r="I42" s="229">
        <v>0</v>
      </c>
      <c r="J42" s="229">
        <f>_xlfn.CONCAT(Matriz!W46)*1</f>
        <v>0</v>
      </c>
      <c r="K42" s="229">
        <f>_xlfn.CONCAT(Matriz!Y46)*1</f>
        <v>0.25</v>
      </c>
      <c r="L42" s="229">
        <f>_xlfn.CONCAT(Matriz!Z46)*1</f>
        <v>0.3</v>
      </c>
      <c r="M42" s="229">
        <v>0</v>
      </c>
      <c r="N42" s="229">
        <f>_xlfn.CONCAT(Matriz!AC46)*1</f>
        <v>0</v>
      </c>
      <c r="O42" s="229">
        <v>0</v>
      </c>
      <c r="P42" s="229">
        <f>_xlfn.CONCAT(Matriz!AF46)*1</f>
        <v>0</v>
      </c>
      <c r="Q42" s="229">
        <f>_xlfn.CONCAT(Matriz!AH46)*1</f>
        <v>0.25</v>
      </c>
      <c r="R42" s="229">
        <f>_xlfn.CONCAT(Matriz!AI46)*1</f>
        <v>0.25</v>
      </c>
      <c r="S42" s="229">
        <v>0</v>
      </c>
      <c r="T42" s="229">
        <f>_xlfn.CONCAT(Matriz!AL46)*1</f>
        <v>0</v>
      </c>
      <c r="U42" s="229">
        <v>0</v>
      </c>
      <c r="V42" s="229">
        <f>_xlfn.CONCAT(Matriz!AO46)*1</f>
        <v>0</v>
      </c>
      <c r="W42" s="229">
        <f>_xlfn.CONCAT(Matriz!AQ46)*1</f>
        <v>0.25</v>
      </c>
      <c r="X42" s="229">
        <f>_xlfn.CONCAT(Matriz!AR46)*1</f>
        <v>0.34</v>
      </c>
      <c r="Y42" s="229">
        <v>0</v>
      </c>
      <c r="Z42" s="229">
        <f>_xlfn.CONCAT(Matriz!AU46)*1</f>
        <v>0</v>
      </c>
      <c r="AA42" s="229">
        <v>0</v>
      </c>
      <c r="AB42" s="229">
        <f>_xlfn.CONCAT(Matriz!AX46)*1</f>
        <v>0</v>
      </c>
      <c r="AC42" s="229">
        <f>_xlfn.CONCAT(Matriz!AZ46)*1</f>
        <v>0.25</v>
      </c>
      <c r="AD42" s="229">
        <f>_xlfn.CONCAT(Matriz!BA46)*1</f>
        <v>0</v>
      </c>
      <c r="AE42" s="252">
        <f>+Matriz!H46</f>
        <v>43498</v>
      </c>
    </row>
    <row r="43" spans="1:31" ht="90">
      <c r="A43" s="226" t="str">
        <f>_xlfn.CONCAT(Matriz!B47)</f>
        <v>SUBDIRECCIÓN ADMINISTRATIVA Y FINANCIERA (SAF)</v>
      </c>
      <c r="B43" s="226" t="str">
        <f>_xlfn.CONCAT(Matriz!C$45)</f>
        <v xml:space="preserve">Hacer de la UAESP un gran lugar para trabajar </v>
      </c>
      <c r="C43" s="226" t="str">
        <f>_xlfn.CONCAT(Matriz!D$45)</f>
        <v>Aumentar  el  Índice de ambiente laboral en comparación con el 2018</v>
      </c>
      <c r="D43" s="226" t="str">
        <f>_xlfn.CONCAT(Matriz!F47)</f>
        <v>Ejecutar el Plan de Bienestar e incentivos de la entidad al 90%</v>
      </c>
      <c r="E43" s="226" t="str">
        <f>_xlfn.CONCAT(Matriz!M47)</f>
        <v>Fortalecimiento Institucional: Consolidar una entidad moderna y efectiva constituida por un equipo comprometido con el logro de los objetivos institucionales</v>
      </c>
      <c r="F43" s="229">
        <f>_xlfn.CONCAT(Matriz!G47)*1</f>
        <v>0.3</v>
      </c>
      <c r="G43" s="229">
        <v>0</v>
      </c>
      <c r="H43" s="229">
        <f>_xlfn.CONCAT(Matriz!T47)*1</f>
        <v>0</v>
      </c>
      <c r="I43" s="229">
        <v>0</v>
      </c>
      <c r="J43" s="229">
        <f>_xlfn.CONCAT(Matriz!W47)*1</f>
        <v>0</v>
      </c>
      <c r="K43" s="229">
        <f>_xlfn.CONCAT(Matriz!Y47)*1</f>
        <v>0.25</v>
      </c>
      <c r="L43" s="229">
        <f>_xlfn.CONCAT(Matriz!Z47)*1</f>
        <v>0.18</v>
      </c>
      <c r="M43" s="229">
        <v>0</v>
      </c>
      <c r="N43" s="229">
        <f>_xlfn.CONCAT(Matriz!AC47)*1</f>
        <v>0</v>
      </c>
      <c r="O43" s="229">
        <v>0</v>
      </c>
      <c r="P43" s="229">
        <f>_xlfn.CONCAT(Matriz!AF47)*1</f>
        <v>0</v>
      </c>
      <c r="Q43" s="229">
        <f>_xlfn.CONCAT(Matriz!AH47)*1</f>
        <v>0.25</v>
      </c>
      <c r="R43" s="229">
        <f>_xlfn.CONCAT(Matriz!AI47)*1</f>
        <v>0.27</v>
      </c>
      <c r="S43" s="229">
        <v>0</v>
      </c>
      <c r="T43" s="229">
        <f>_xlfn.CONCAT(Matriz!AL47)*1</f>
        <v>0</v>
      </c>
      <c r="U43" s="229">
        <v>0</v>
      </c>
      <c r="V43" s="229">
        <f>_xlfn.CONCAT(Matriz!AO47)*1</f>
        <v>0</v>
      </c>
      <c r="W43" s="229">
        <f>_xlfn.CONCAT(Matriz!AQ47)*1</f>
        <v>0.25</v>
      </c>
      <c r="X43" s="229">
        <f>_xlfn.CONCAT(Matriz!AR47)*1</f>
        <v>0.28999999999999998</v>
      </c>
      <c r="Y43" s="229">
        <v>0</v>
      </c>
      <c r="Z43" s="229">
        <f>_xlfn.CONCAT(Matriz!AU47)*1</f>
        <v>0</v>
      </c>
      <c r="AA43" s="229">
        <v>0</v>
      </c>
      <c r="AB43" s="229">
        <f>_xlfn.CONCAT(Matriz!AX47)*1</f>
        <v>0</v>
      </c>
      <c r="AC43" s="229">
        <f>_xlfn.CONCAT(Matriz!AZ47)*1</f>
        <v>0.25</v>
      </c>
      <c r="AD43" s="229">
        <f>_xlfn.CONCAT(Matriz!BA47)*1</f>
        <v>0</v>
      </c>
      <c r="AE43" s="252">
        <f>+Matriz!H47</f>
        <v>43498</v>
      </c>
    </row>
    <row r="44" spans="1:31" ht="90">
      <c r="A44" s="226" t="str">
        <f>_xlfn.CONCAT(Matriz!B48)</f>
        <v>SUBDIRECCIÓN ADMINISTRATIVA Y FINANCIERA (SAF)</v>
      </c>
      <c r="B44" s="226" t="str">
        <f>_xlfn.CONCAT(Matriz!C$45)</f>
        <v xml:space="preserve">Hacer de la UAESP un gran lugar para trabajar </v>
      </c>
      <c r="C44" s="226" t="str">
        <f>_xlfn.CONCAT(Matriz!D48)</f>
        <v>Implementar el Sistema Gestión de Seguridad y Salud en el Trabajo (SGSST).</v>
      </c>
      <c r="D44" s="226" t="str">
        <f>_xlfn.CONCAT(Matriz!F48)</f>
        <v>Ejecución del Plan anual del sistema de seguridad y salud en el trabajo</v>
      </c>
      <c r="E44" s="226" t="str">
        <f>_xlfn.CONCAT(Matriz!M48)</f>
        <v>Fortalecimiento Institucional: Consolidar una entidad moderna y efectiva constituida por un equipo comprometido con el logro de los objetivos institucionales</v>
      </c>
      <c r="F44" s="229">
        <f>_xlfn.CONCAT(Matriz!G48)*1</f>
        <v>1</v>
      </c>
      <c r="G44" s="229">
        <v>0</v>
      </c>
      <c r="H44" s="229">
        <f>_xlfn.CONCAT(Matriz!T48)*1</f>
        <v>0</v>
      </c>
      <c r="I44" s="229">
        <v>0</v>
      </c>
      <c r="J44" s="229">
        <f>_xlfn.CONCAT(Matriz!W48)*1</f>
        <v>0</v>
      </c>
      <c r="K44" s="229">
        <v>0</v>
      </c>
      <c r="L44" s="229">
        <f>_xlfn.CONCAT(Matriz!Z48)*1</f>
        <v>0</v>
      </c>
      <c r="M44" s="229">
        <v>0</v>
      </c>
      <c r="N44" s="229">
        <f>_xlfn.CONCAT(Matriz!AC48)*1</f>
        <v>0</v>
      </c>
      <c r="O44" s="229">
        <v>0</v>
      </c>
      <c r="P44" s="229">
        <f>_xlfn.CONCAT(Matriz!AF48)*1</f>
        <v>0</v>
      </c>
      <c r="Q44" s="229">
        <f>_xlfn.CONCAT(Matriz!AH48)*1</f>
        <v>0.5</v>
      </c>
      <c r="R44" s="229">
        <f>_xlfn.CONCAT(Matriz!AI48)*1</f>
        <v>0.43</v>
      </c>
      <c r="S44" s="229">
        <v>0</v>
      </c>
      <c r="T44" s="229">
        <f>_xlfn.CONCAT(Matriz!AL48)*1</f>
        <v>0</v>
      </c>
      <c r="U44" s="229">
        <v>0</v>
      </c>
      <c r="V44" s="229">
        <f>_xlfn.CONCAT(Matriz!AO48)*1</f>
        <v>0</v>
      </c>
      <c r="W44" s="229">
        <v>0</v>
      </c>
      <c r="X44" s="229">
        <f>_xlfn.CONCAT(Matriz!AR48)*1</f>
        <v>0</v>
      </c>
      <c r="Y44" s="229">
        <v>0</v>
      </c>
      <c r="Z44" s="229">
        <f>_xlfn.CONCAT(Matriz!AU48)*1</f>
        <v>0</v>
      </c>
      <c r="AA44" s="229">
        <v>0</v>
      </c>
      <c r="AB44" s="229">
        <f>_xlfn.CONCAT(Matriz!AX48)*1</f>
        <v>0</v>
      </c>
      <c r="AC44" s="229">
        <f>_xlfn.CONCAT(Matriz!AZ48)*1</f>
        <v>0.5</v>
      </c>
      <c r="AD44" s="229">
        <f>_xlfn.CONCAT(Matriz!BA48)*1</f>
        <v>0</v>
      </c>
      <c r="AE44" s="252">
        <f>+Matriz!H48</f>
        <v>43498</v>
      </c>
    </row>
    <row r="45" spans="1:31" ht="90">
      <c r="A45" s="226" t="str">
        <f>_xlfn.CONCAT(Matriz!B49)</f>
        <v>SUBDIRECCIÓN ADMINISTRATIVA Y FINANCIERA (SAF)</v>
      </c>
      <c r="B45" s="226" t="str">
        <f>_xlfn.CONCAT(Matriz!C$49)</f>
        <v>Fortalecer la Infraestructura de todas las sedes que estén a cargo de la entidad en el marco de los requisitos legales.</v>
      </c>
      <c r="C45" s="226" t="str">
        <f>_xlfn.CONCAT(Matriz!D$49)</f>
        <v>Atender el 100% de las necesidades definidas y autorizadas.</v>
      </c>
      <c r="D45" s="226" t="str">
        <f>_xlfn.CONCAT(Matriz!F49)</f>
        <v>Formulación y ejecución del plan de mantenimiento.</v>
      </c>
      <c r="E45" s="226" t="str">
        <f>_xlfn.CONCAT(Matriz!M49)</f>
        <v>Fortalecimiento Institucional: Consolidar una entidad moderna y efectiva constituida por un equipo comprometido con el logro de los objetivos institucionales</v>
      </c>
      <c r="F45" s="229">
        <f>_xlfn.CONCAT(Matriz!G49)*1</f>
        <v>0.5</v>
      </c>
      <c r="G45" s="229">
        <v>0</v>
      </c>
      <c r="H45" s="229">
        <f>_xlfn.CONCAT(Matriz!T49)*1</f>
        <v>0</v>
      </c>
      <c r="I45" s="229">
        <v>0</v>
      </c>
      <c r="J45" s="229">
        <f>_xlfn.CONCAT(Matriz!W49)*1</f>
        <v>0</v>
      </c>
      <c r="K45" s="229">
        <v>0</v>
      </c>
      <c r="L45" s="229">
        <f>_xlfn.CONCAT(Matriz!Z49)*1</f>
        <v>0</v>
      </c>
      <c r="M45" s="229">
        <v>0</v>
      </c>
      <c r="N45" s="229">
        <f>_xlfn.CONCAT(Matriz!AC49)*1</f>
        <v>0</v>
      </c>
      <c r="O45" s="229">
        <v>0</v>
      </c>
      <c r="P45" s="229">
        <f>_xlfn.CONCAT(Matriz!AF49)*1</f>
        <v>0</v>
      </c>
      <c r="Q45" s="229">
        <f>_xlfn.CONCAT(Matriz!AH49)*1</f>
        <v>0.5</v>
      </c>
      <c r="R45" s="229">
        <f>_xlfn.CONCAT(Matriz!AI49)*1</f>
        <v>0</v>
      </c>
      <c r="S45" s="229">
        <v>0</v>
      </c>
      <c r="T45" s="229">
        <f>_xlfn.CONCAT(Matriz!AL49)*1</f>
        <v>0</v>
      </c>
      <c r="U45" s="229">
        <v>0</v>
      </c>
      <c r="V45" s="229">
        <f>_xlfn.CONCAT(Matriz!AO49)*1</f>
        <v>0</v>
      </c>
      <c r="W45" s="229">
        <f>_xlfn.CONCAT(Matriz!AQ49)*1</f>
        <v>0.5</v>
      </c>
      <c r="X45" s="229">
        <f>_xlfn.CONCAT(Matriz!AR49)*1</f>
        <v>0.4</v>
      </c>
      <c r="Y45" s="229">
        <v>0</v>
      </c>
      <c r="Z45" s="229">
        <f>_xlfn.CONCAT(Matriz!AU49)*1</f>
        <v>0</v>
      </c>
      <c r="AA45" s="229">
        <v>0</v>
      </c>
      <c r="AB45" s="229">
        <f>_xlfn.CONCAT(Matriz!AX49)*1</f>
        <v>0</v>
      </c>
      <c r="AC45" s="229">
        <v>0</v>
      </c>
      <c r="AD45" s="229">
        <f>_xlfn.CONCAT(Matriz!BA49)*1</f>
        <v>0</v>
      </c>
      <c r="AE45" s="252">
        <f>+Matriz!H49</f>
        <v>43497</v>
      </c>
    </row>
    <row r="46" spans="1:31" ht="90">
      <c r="A46" s="226" t="str">
        <f>_xlfn.CONCAT(Matriz!B50)</f>
        <v>SUBDIRECCIÓN ADMINISTRATIVA Y FINANCIERA (SAF)</v>
      </c>
      <c r="B46" s="226" t="str">
        <f>_xlfn.CONCAT(Matriz!C$49)</f>
        <v>Fortalecer la Infraestructura de todas las sedes que estén a cargo de la entidad en el marco de los requisitos legales.</v>
      </c>
      <c r="C46" s="226" t="str">
        <f>_xlfn.CONCAT(Matriz!D$49)</f>
        <v>Atender el 100% de las necesidades definidas y autorizadas.</v>
      </c>
      <c r="D46" s="226" t="str">
        <f>_xlfn.CONCAT(Matriz!F50)</f>
        <v>Ejecución del contrato para la compra  de mobiliario adecuado para los funcionarios de la Unidad</v>
      </c>
      <c r="E46" s="226" t="str">
        <f>_xlfn.CONCAT(Matriz!M50)</f>
        <v>Fortalecimiento Institucional: Consolidar una entidad moderna y efectiva constituida por un equipo comprometido con el logro de los objetivos institucionales</v>
      </c>
      <c r="F46" s="229">
        <f>_xlfn.CONCAT(Matriz!G50)*1</f>
        <v>0.5</v>
      </c>
      <c r="G46" s="229">
        <v>0</v>
      </c>
      <c r="H46" s="229">
        <f>_xlfn.CONCAT(Matriz!T50)*1</f>
        <v>0</v>
      </c>
      <c r="I46" s="229">
        <v>0</v>
      </c>
      <c r="J46" s="229">
        <f>_xlfn.CONCAT(Matriz!W50)*1</f>
        <v>0</v>
      </c>
      <c r="K46" s="229">
        <v>0</v>
      </c>
      <c r="L46" s="229">
        <f>_xlfn.CONCAT(Matriz!Z50)*1</f>
        <v>0</v>
      </c>
      <c r="M46" s="229">
        <v>0</v>
      </c>
      <c r="N46" s="229">
        <f>_xlfn.CONCAT(Matriz!AC50)*1</f>
        <v>0</v>
      </c>
      <c r="O46" s="229">
        <v>0</v>
      </c>
      <c r="P46" s="229">
        <f>_xlfn.CONCAT(Matriz!AF50)*1</f>
        <v>0</v>
      </c>
      <c r="Q46" s="229">
        <f>_xlfn.CONCAT(Matriz!AH50)*1</f>
        <v>0.5</v>
      </c>
      <c r="R46" s="229">
        <f>_xlfn.CONCAT(Matriz!AI50)*1</f>
        <v>0.5</v>
      </c>
      <c r="S46" s="229">
        <v>0</v>
      </c>
      <c r="T46" s="229">
        <f>_xlfn.CONCAT(Matriz!AL50)*1</f>
        <v>0</v>
      </c>
      <c r="U46" s="229">
        <v>0</v>
      </c>
      <c r="V46" s="229">
        <f>_xlfn.CONCAT(Matriz!AO50)*1</f>
        <v>0</v>
      </c>
      <c r="W46" s="229">
        <f>_xlfn.CONCAT(Matriz!AQ50)*1</f>
        <v>0.5</v>
      </c>
      <c r="X46" s="229">
        <f>_xlfn.CONCAT(Matriz!AR50)*1</f>
        <v>0.5</v>
      </c>
      <c r="Y46" s="229">
        <v>0</v>
      </c>
      <c r="Z46" s="229">
        <f>_xlfn.CONCAT(Matriz!AU50)*1</f>
        <v>0</v>
      </c>
      <c r="AA46" s="229">
        <v>0</v>
      </c>
      <c r="AB46" s="229">
        <f>_xlfn.CONCAT(Matriz!AX50)*1</f>
        <v>0</v>
      </c>
      <c r="AC46" s="229">
        <v>0</v>
      </c>
      <c r="AD46" s="229">
        <f>_xlfn.CONCAT(Matriz!BA50)*1</f>
        <v>0</v>
      </c>
      <c r="AE46" s="252">
        <f>+Matriz!H50</f>
        <v>43497</v>
      </c>
    </row>
    <row r="47" spans="1:31" ht="90">
      <c r="A47" s="226" t="str">
        <f>_xlfn.CONCAT(Matriz!B51)</f>
        <v>SUBDIRECCIÓN ADMINISTRATIVA Y FINANCIERA (SAF)</v>
      </c>
      <c r="B47" s="226" t="str">
        <f>_xlfn.CONCAT(Matriz!C$49)</f>
        <v>Fortalecer la Infraestructura de todas las sedes que estén a cargo de la entidad en el marco de los requisitos legales.</v>
      </c>
      <c r="C47" s="226" t="str">
        <f>_xlfn.CONCAT(Matriz!D$51)</f>
        <v>Ejecución del 60% del Plan Estratégico de Seguridad Vial.</v>
      </c>
      <c r="D47" s="226" t="str">
        <f>_xlfn.CONCAT(Matriz!F51)</f>
        <v>Ajustar el Plan Estratégico de Seguridad vial de acuerdo a la normatividad vigencia 2019.</v>
      </c>
      <c r="E47" s="226" t="str">
        <f>_xlfn.CONCAT(Matriz!M51)</f>
        <v>Fortalecimiento Institucional: Consolidar una entidad moderna y efectiva constituida por un equipo comprometido con el logro de los objetivos institucionales</v>
      </c>
      <c r="F47" s="229">
        <f>_xlfn.CONCAT(Matriz!G51)*1</f>
        <v>0.5</v>
      </c>
      <c r="G47" s="229">
        <v>0</v>
      </c>
      <c r="H47" s="229">
        <f>_xlfn.CONCAT(Matriz!T51)*1</f>
        <v>0</v>
      </c>
      <c r="I47" s="229">
        <v>0</v>
      </c>
      <c r="J47" s="229">
        <f>_xlfn.CONCAT(Matriz!W51)*1</f>
        <v>0</v>
      </c>
      <c r="K47" s="229">
        <v>0</v>
      </c>
      <c r="L47" s="229">
        <f>_xlfn.CONCAT(Matriz!Z51)*1</f>
        <v>0</v>
      </c>
      <c r="M47" s="229">
        <f>_xlfn.CONCAT(Matriz!AB51)*1</f>
        <v>0.5</v>
      </c>
      <c r="N47" s="229">
        <f>_xlfn.CONCAT(Matriz!AC51)*1</f>
        <v>0.4</v>
      </c>
      <c r="O47" s="229">
        <v>0</v>
      </c>
      <c r="P47" s="229">
        <f>_xlfn.CONCAT(Matriz!AF51)*1</f>
        <v>0</v>
      </c>
      <c r="Q47" s="229">
        <v>0</v>
      </c>
      <c r="R47" s="229">
        <f>_xlfn.CONCAT(Matriz!AI51)*1</f>
        <v>0</v>
      </c>
      <c r="S47" s="229">
        <v>0</v>
      </c>
      <c r="T47" s="229">
        <f>_xlfn.CONCAT(Matriz!AL51)*1</f>
        <v>0</v>
      </c>
      <c r="U47" s="229">
        <v>0</v>
      </c>
      <c r="V47" s="229">
        <f>_xlfn.CONCAT(Matriz!AO51)*1</f>
        <v>0</v>
      </c>
      <c r="W47" s="229">
        <f>_xlfn.CONCAT(Matriz!AQ51)*1</f>
        <v>0.5</v>
      </c>
      <c r="X47" s="229">
        <f>_xlfn.CONCAT(Matriz!AR51)*1</f>
        <v>0.4</v>
      </c>
      <c r="Y47" s="229">
        <v>0</v>
      </c>
      <c r="Z47" s="229">
        <f>_xlfn.CONCAT(Matriz!AU51)*1</f>
        <v>0</v>
      </c>
      <c r="AA47" s="229">
        <v>0</v>
      </c>
      <c r="AB47" s="229">
        <f>_xlfn.CONCAT(Matriz!AX51)*1</f>
        <v>0</v>
      </c>
      <c r="AC47" s="229">
        <v>0</v>
      </c>
      <c r="AD47" s="229">
        <f>_xlfn.CONCAT(Matriz!BA51)*1</f>
        <v>0</v>
      </c>
      <c r="AE47" s="252">
        <f>+Matriz!H51</f>
        <v>43497</v>
      </c>
    </row>
    <row r="48" spans="1:31" ht="90">
      <c r="A48" s="226" t="str">
        <f>_xlfn.CONCAT(Matriz!B52)</f>
        <v>SUBDIRECCIÓN ADMINISTRATIVA Y FINANCIERA (SAF)</v>
      </c>
      <c r="B48" s="226" t="str">
        <f>_xlfn.CONCAT(Matriz!C$49)</f>
        <v>Fortalecer la Infraestructura de todas las sedes que estén a cargo de la entidad en el marco de los requisitos legales.</v>
      </c>
      <c r="C48" s="226" t="str">
        <f>_xlfn.CONCAT(Matriz!D$51)</f>
        <v>Ejecución del 60% del Plan Estratégico de Seguridad Vial.</v>
      </c>
      <c r="D48" s="226" t="str">
        <f>_xlfn.CONCAT(Matriz!F52)</f>
        <v>Divulgar el Plan Estratégico de Seguridad vial</v>
      </c>
      <c r="E48" s="226" t="str">
        <f>_xlfn.CONCAT(Matriz!M52)</f>
        <v>Fortalecimiento Institucional: Consolidar una entidad moderna y efectiva constituida por un equipo comprometido con el logro de los objetivos institucionales</v>
      </c>
      <c r="F48" s="229">
        <f>_xlfn.CONCAT(Matriz!G52)*1</f>
        <v>0.5</v>
      </c>
      <c r="G48" s="229">
        <v>0</v>
      </c>
      <c r="H48" s="229">
        <f>_xlfn.CONCAT(Matriz!T52)*1</f>
        <v>0</v>
      </c>
      <c r="I48" s="229">
        <v>0</v>
      </c>
      <c r="J48" s="229">
        <f>_xlfn.CONCAT(Matriz!W52)*1</f>
        <v>0</v>
      </c>
      <c r="K48" s="229">
        <v>0</v>
      </c>
      <c r="L48" s="229">
        <f>_xlfn.CONCAT(Matriz!Z52)*1</f>
        <v>0</v>
      </c>
      <c r="M48" s="229">
        <v>0</v>
      </c>
      <c r="N48" s="229">
        <f>_xlfn.CONCAT(Matriz!AC52)*1</f>
        <v>0</v>
      </c>
      <c r="O48" s="229">
        <f>_xlfn.CONCAT(Matriz!AE52)*1</f>
        <v>0.3</v>
      </c>
      <c r="P48" s="229">
        <f>_xlfn.CONCAT(Matriz!AF52)*1</f>
        <v>0.3</v>
      </c>
      <c r="Q48" s="229">
        <v>0</v>
      </c>
      <c r="R48" s="229">
        <f>_xlfn.CONCAT(Matriz!AI52)*1</f>
        <v>0</v>
      </c>
      <c r="S48" s="229">
        <v>0</v>
      </c>
      <c r="T48" s="229">
        <f>_xlfn.CONCAT(Matriz!AL52)*1</f>
        <v>0</v>
      </c>
      <c r="U48" s="229">
        <v>0</v>
      </c>
      <c r="V48" s="229">
        <f>_xlfn.CONCAT(Matriz!AO52)*1</f>
        <v>0</v>
      </c>
      <c r="W48" s="229">
        <f>_xlfn.CONCAT(Matriz!AQ52)*1</f>
        <v>0.3</v>
      </c>
      <c r="X48" s="229">
        <f>_xlfn.CONCAT(Matriz!AR52)*1</f>
        <v>0.3</v>
      </c>
      <c r="Y48" s="229">
        <v>0</v>
      </c>
      <c r="Z48" s="229">
        <f>_xlfn.CONCAT(Matriz!AU52)*1</f>
        <v>0</v>
      </c>
      <c r="AA48" s="229">
        <f>_xlfn.CONCAT(Matriz!AW52)*1</f>
        <v>0.4</v>
      </c>
      <c r="AB48" s="229">
        <f>_xlfn.CONCAT(Matriz!AX52)*1</f>
        <v>0</v>
      </c>
      <c r="AC48" s="229">
        <v>0</v>
      </c>
      <c r="AD48" s="229">
        <f>_xlfn.CONCAT(Matriz!BA52)*1</f>
        <v>0</v>
      </c>
      <c r="AE48" s="252">
        <f>+Matriz!H52</f>
        <v>43497</v>
      </c>
    </row>
    <row r="49" spans="1:31" ht="75">
      <c r="A49" s="226" t="str">
        <f>_xlfn.CONCAT(Matriz!B53)</f>
        <v>SUBDIRECCIÓN DE RECOLECCIÓN BARRIDO Y LIMPIEZA (SRBL)</v>
      </c>
      <c r="B49" s="226" t="str">
        <f>_xlfn.CONCAT(Matriz!C53)</f>
        <v>Establecer altos estándares de limpieza integral en el Distrito Capital</v>
      </c>
      <c r="C49" s="226" t="str">
        <f>_xlfn.CONCAT(Matriz!D53)</f>
        <v xml:space="preserve">Ejecutar las obligaciones de hacer financiadas y programadas para la vigencia </v>
      </c>
      <c r="D49" s="226" t="str">
        <f>_xlfn.CONCAT(Matriz!F53)</f>
        <v>adelantar los procesos requeridos para contratar la ejecución de las actividades contratadas</v>
      </c>
      <c r="E49" s="226" t="str">
        <f>_xlfn.CONCAT(Matriz!M53)</f>
        <v>Modelo Integral de Prestación del Servicio Garantizar los más altos estándares de calidad en la prestación sostenible y efectiva de los servicios</v>
      </c>
      <c r="F49" s="229">
        <f>_xlfn.CONCAT(Matriz!G53)*1</f>
        <v>1</v>
      </c>
      <c r="G49" s="229">
        <v>0</v>
      </c>
      <c r="H49" s="229">
        <f>_xlfn.CONCAT(Matriz!T53)*1</f>
        <v>0</v>
      </c>
      <c r="I49" s="229">
        <v>0</v>
      </c>
      <c r="J49" s="229">
        <f>_xlfn.CONCAT(Matriz!W53)*1</f>
        <v>0</v>
      </c>
      <c r="K49" s="229">
        <f>_xlfn.CONCAT(Matriz!Y53)*1</f>
        <v>0.25</v>
      </c>
      <c r="L49" s="229">
        <f>_xlfn.CONCAT(Matriz!Z53)*1</f>
        <v>0.25</v>
      </c>
      <c r="M49" s="229">
        <v>0</v>
      </c>
      <c r="N49" s="229">
        <f>_xlfn.CONCAT(Matriz!AC53)*1</f>
        <v>0</v>
      </c>
      <c r="O49" s="229">
        <v>0</v>
      </c>
      <c r="P49" s="229">
        <f>_xlfn.CONCAT(Matriz!AF53)*1</f>
        <v>0</v>
      </c>
      <c r="Q49" s="229">
        <f>_xlfn.CONCAT(Matriz!AH53)*1</f>
        <v>0.25</v>
      </c>
      <c r="R49" s="229">
        <f>_xlfn.CONCAT(Matriz!AI53)*1</f>
        <v>0.25</v>
      </c>
      <c r="S49" s="229">
        <v>0</v>
      </c>
      <c r="T49" s="229">
        <f>_xlfn.CONCAT(Matriz!AL53)*1</f>
        <v>0</v>
      </c>
      <c r="U49" s="229">
        <v>0</v>
      </c>
      <c r="V49" s="229">
        <f>_xlfn.CONCAT(Matriz!AO53)*1</f>
        <v>0</v>
      </c>
      <c r="W49" s="229">
        <f>_xlfn.CONCAT(Matriz!AQ53)*1</f>
        <v>0.25</v>
      </c>
      <c r="X49" s="229">
        <f>_xlfn.CONCAT(Matriz!AR53)*1</f>
        <v>0.25</v>
      </c>
      <c r="Y49" s="229">
        <v>0</v>
      </c>
      <c r="Z49" s="229">
        <f>_xlfn.CONCAT(Matriz!AU53)*1</f>
        <v>0</v>
      </c>
      <c r="AA49" s="229">
        <v>0</v>
      </c>
      <c r="AB49" s="229">
        <f>_xlfn.CONCAT(Matriz!AX53)*1</f>
        <v>0</v>
      </c>
      <c r="AC49" s="229">
        <f>_xlfn.CONCAT(Matriz!AZ53)*1</f>
        <v>0.25</v>
      </c>
      <c r="AD49" s="229">
        <f>_xlfn.CONCAT(Matriz!BA53)*1</f>
        <v>0</v>
      </c>
      <c r="AE49" s="252">
        <f>+Matriz!H53</f>
        <v>43466</v>
      </c>
    </row>
    <row r="50" spans="1:31" ht="75">
      <c r="A50" s="226" t="str">
        <f>_xlfn.CONCAT(Matriz!B54)</f>
        <v>SUBDIRECCIÓN DE RECOLECCIÓN BARRIDO Y LIMPIEZA (SRBL)</v>
      </c>
      <c r="B50" s="226" t="str">
        <f>_xlfn.CONCAT(Matriz!C$54)</f>
        <v>Garantizar una adecuada prestación del servicio de aseo</v>
      </c>
      <c r="C50" s="226" t="str">
        <f>_xlfn.CONCAT(Matriz!D$54)</f>
        <v>Cumplir  con las obligaciones y reglamentación del esquema de aseo de Bogotá D.C.</v>
      </c>
      <c r="D50" s="226" t="str">
        <f>_xlfn.CONCAT(Matriz!F54)</f>
        <v>Contar con el plan de supervisión y control del servicio de  aseo</v>
      </c>
      <c r="E50" s="226" t="str">
        <f>_xlfn.CONCAT(Matriz!M54)</f>
        <v>Modelo Integral de Prestación del Servicio Garantizar los más altos estándares de calidad en la prestación sostenible y efectiva de los servicios</v>
      </c>
      <c r="F50" s="229">
        <f>_xlfn.CONCAT(Matriz!G54)*1</f>
        <v>0.3</v>
      </c>
      <c r="G50" s="229">
        <f>_xlfn.CONCAT(Matriz!S54)*1</f>
        <v>0.08</v>
      </c>
      <c r="H50" s="229">
        <f>_xlfn.CONCAT(Matriz!T54)*1</f>
        <v>0.08</v>
      </c>
      <c r="I50" s="229">
        <f>_xlfn.CONCAT(Matriz!V54)*1</f>
        <v>0.08</v>
      </c>
      <c r="J50" s="229">
        <f>_xlfn.CONCAT(Matriz!W54)*1</f>
        <v>0.08</v>
      </c>
      <c r="K50" s="229">
        <f>_xlfn.CONCAT(Matriz!Y54)*1</f>
        <v>0.09</v>
      </c>
      <c r="L50" s="229">
        <f>_xlfn.CONCAT(Matriz!Z54)*1</f>
        <v>0.09</v>
      </c>
      <c r="M50" s="229">
        <f>_xlfn.CONCAT(Matriz!AB54)*1</f>
        <v>0.08</v>
      </c>
      <c r="N50" s="229">
        <f>_xlfn.CONCAT(Matriz!AC54)*1</f>
        <v>0.75</v>
      </c>
      <c r="O50" s="229">
        <f>_xlfn.CONCAT(Matriz!AE54)*1</f>
        <v>0.08</v>
      </c>
      <c r="P50" s="229">
        <f>_xlfn.CONCAT(Matriz!AF54)*1</f>
        <v>0</v>
      </c>
      <c r="Q50" s="229">
        <f>_xlfn.CONCAT(Matriz!AH54)*1</f>
        <v>0.09</v>
      </c>
      <c r="R50" s="229">
        <f>_xlfn.CONCAT(Matriz!AI54)*1</f>
        <v>0</v>
      </c>
      <c r="S50" s="229">
        <f>_xlfn.CONCAT(Matriz!AK54)*1</f>
        <v>0.08</v>
      </c>
      <c r="T50" s="229">
        <f>_xlfn.CONCAT(Matriz!AL54)*1</f>
        <v>0</v>
      </c>
      <c r="U50" s="229">
        <f>_xlfn.CONCAT(Matriz!AN54)*1</f>
        <v>0.08</v>
      </c>
      <c r="V50" s="229">
        <f>_xlfn.CONCAT(Matriz!AO54)*1</f>
        <v>0</v>
      </c>
      <c r="W50" s="229">
        <f>_xlfn.CONCAT(Matriz!AQ54)*1</f>
        <v>0.09</v>
      </c>
      <c r="X50" s="229">
        <f>_xlfn.CONCAT(Matriz!AR54)*1</f>
        <v>0</v>
      </c>
      <c r="Y50" s="229">
        <f>_xlfn.CONCAT(Matriz!AT54)*1</f>
        <v>0.08</v>
      </c>
      <c r="Z50" s="229">
        <f>_xlfn.CONCAT(Matriz!AU54)*1</f>
        <v>0</v>
      </c>
      <c r="AA50" s="229">
        <f>_xlfn.CONCAT(Matriz!AW54)*1</f>
        <v>0.08</v>
      </c>
      <c r="AB50" s="229">
        <f>_xlfn.CONCAT(Matriz!AX54)*1</f>
        <v>0</v>
      </c>
      <c r="AC50" s="229">
        <f>_xlfn.CONCAT(Matriz!AZ54)*1</f>
        <v>0.09</v>
      </c>
      <c r="AD50" s="229">
        <f>_xlfn.CONCAT(Matriz!BA54)*1</f>
        <v>0</v>
      </c>
      <c r="AE50" s="252">
        <f>+Matriz!H54</f>
        <v>43466</v>
      </c>
    </row>
    <row r="51" spans="1:31" ht="75">
      <c r="A51" s="226" t="str">
        <f>_xlfn.CONCAT(Matriz!B55)</f>
        <v>SUBDIRECCIÓN DE RECOLECCIÓN BARRIDO Y LIMPIEZA (SRBL)</v>
      </c>
      <c r="B51" s="226" t="str">
        <f>_xlfn.CONCAT(Matriz!C$54)</f>
        <v>Garantizar una adecuada prestación del servicio de aseo</v>
      </c>
      <c r="C51" s="226" t="str">
        <f>_xlfn.CONCAT(Matriz!D$54)</f>
        <v>Cumplir  con las obligaciones y reglamentación del esquema de aseo de Bogotá D.C.</v>
      </c>
      <c r="D51" s="226" t="str">
        <f>_xlfn.CONCAT(Matriz!F55)</f>
        <v>Ejecución del plan de supervisión y control del servicio el servicio de  aseo</v>
      </c>
      <c r="E51" s="226" t="str">
        <f>_xlfn.CONCAT(Matriz!M55)</f>
        <v>Modelo Integral de Prestación del Servicio Garantizar los más altos estándares de calidad en la prestación sostenible y efectiva de los servicios</v>
      </c>
      <c r="F51" s="229">
        <f>_xlfn.CONCAT(Matriz!G55)*1</f>
        <v>0.7</v>
      </c>
      <c r="G51" s="229">
        <f>_xlfn.CONCAT(Matriz!S55)*1</f>
        <v>0.08</v>
      </c>
      <c r="H51" s="229">
        <f>_xlfn.CONCAT(Matriz!T55)*1</f>
        <v>0.08</v>
      </c>
      <c r="I51" s="229">
        <f>_xlfn.CONCAT(Matriz!V55)*1</f>
        <v>0.08</v>
      </c>
      <c r="J51" s="229">
        <f>_xlfn.CONCAT(Matriz!W55)*1</f>
        <v>0.08</v>
      </c>
      <c r="K51" s="229">
        <f>_xlfn.CONCAT(Matriz!Y55)*1</f>
        <v>0.09</v>
      </c>
      <c r="L51" s="229">
        <f>_xlfn.CONCAT(Matriz!Z55)*1</f>
        <v>0.09</v>
      </c>
      <c r="M51" s="229">
        <f>_xlfn.CONCAT(Matriz!AB55)*1</f>
        <v>0.08</v>
      </c>
      <c r="N51" s="229">
        <f>_xlfn.CONCAT(Matriz!AC55)*1</f>
        <v>0.08</v>
      </c>
      <c r="O51" s="229">
        <f>_xlfn.CONCAT(Matriz!AE55)*1</f>
        <v>0.08</v>
      </c>
      <c r="P51" s="229">
        <f>_xlfn.CONCAT(Matriz!AF55)*1</f>
        <v>0.08</v>
      </c>
      <c r="Q51" s="229">
        <f>_xlfn.CONCAT(Matriz!AH55)*1</f>
        <v>0.09</v>
      </c>
      <c r="R51" s="229">
        <f>_xlfn.CONCAT(Matriz!AI55)*1</f>
        <v>0.09</v>
      </c>
      <c r="S51" s="229">
        <f>_xlfn.CONCAT(Matriz!AK55)*1</f>
        <v>0.08</v>
      </c>
      <c r="T51" s="229">
        <f>_xlfn.CONCAT(Matriz!AL55)*1</f>
        <v>0.08</v>
      </c>
      <c r="U51" s="229">
        <f>_xlfn.CONCAT(Matriz!AN55)*1</f>
        <v>0.08</v>
      </c>
      <c r="V51" s="229">
        <f>_xlfn.CONCAT(Matriz!AO55)*1</f>
        <v>0.08</v>
      </c>
      <c r="W51" s="229">
        <f>_xlfn.CONCAT(Matriz!AQ55)*1</f>
        <v>0.09</v>
      </c>
      <c r="X51" s="229">
        <f>_xlfn.CONCAT(Matriz!AR55)*1</f>
        <v>0.09</v>
      </c>
      <c r="Y51" s="229">
        <f>_xlfn.CONCAT(Matriz!AT55)*1</f>
        <v>0.08</v>
      </c>
      <c r="Z51" s="229">
        <f>_xlfn.CONCAT(Matriz!AU55)*1</f>
        <v>0</v>
      </c>
      <c r="AA51" s="229">
        <f>_xlfn.CONCAT(Matriz!AW55)*1</f>
        <v>0.08</v>
      </c>
      <c r="AB51" s="229">
        <f>_xlfn.CONCAT(Matriz!AX55)*1</f>
        <v>0</v>
      </c>
      <c r="AC51" s="229">
        <f>_xlfn.CONCAT(Matriz!AZ55)*1</f>
        <v>0.09</v>
      </c>
      <c r="AD51" s="229">
        <f>_xlfn.CONCAT(Matriz!BA55)*1</f>
        <v>0</v>
      </c>
      <c r="AE51" s="252">
        <f>+Matriz!H55</f>
        <v>43497</v>
      </c>
    </row>
    <row r="52" spans="1:31" ht="90">
      <c r="A52" s="226" t="str">
        <f>_xlfn.CONCAT(Matriz!B56)</f>
        <v>SUBDIRECCIÓN DE RECOLECCIÓN BARRIDO Y LIMPIEZA (SRBL)</v>
      </c>
      <c r="B52" s="226" t="str">
        <f>_xlfn.CONCAT(Matriz!C56)</f>
        <v xml:space="preserve">Garantizar el cumplimiento de las Instancias de Coordinación enfocadas en el desarrollo del Decreto Distrital 190 de 2006 (PMIRS) y sus modificaciones </v>
      </c>
      <c r="C52" s="226" t="str">
        <f>_xlfn.CONCAT(Matriz!D56)</f>
        <v>Cumplimiento de la Resolución 233 de 2018 de la Secretaría General</v>
      </c>
      <c r="D52" s="226" t="str">
        <f>_xlfn.CONCAT(Matriz!F56)</f>
        <v>Cumplimiento al seguimiento del Plan Maestro  Integral de Residuos Sólidos</v>
      </c>
      <c r="E52" s="226" t="str">
        <f>_xlfn.CONCAT(Matriz!M56)</f>
        <v>Modelo Integral de Prestación del Servicio Garantizar los más altos estándares de calidad en la prestación sostenible y efectiva de los servicios</v>
      </c>
      <c r="F52" s="229">
        <f>_xlfn.CONCAT(Matriz!G56)*1</f>
        <v>1</v>
      </c>
      <c r="G52" s="229">
        <v>0</v>
      </c>
      <c r="H52" s="229">
        <f>_xlfn.CONCAT(Matriz!T56)*1</f>
        <v>0</v>
      </c>
      <c r="I52" s="229">
        <v>0</v>
      </c>
      <c r="J52" s="229">
        <f>_xlfn.CONCAT(Matriz!W56)*1</f>
        <v>0</v>
      </c>
      <c r="K52" s="229">
        <v>0</v>
      </c>
      <c r="L52" s="229">
        <f>_xlfn.CONCAT(Matriz!Z56)*1</f>
        <v>0</v>
      </c>
      <c r="M52" s="229">
        <v>0</v>
      </c>
      <c r="N52" s="229">
        <f>_xlfn.CONCAT(Matriz!AC56)*1</f>
        <v>0</v>
      </c>
      <c r="O52" s="229">
        <f>_xlfn.CONCAT(Matriz!AE56)*1</f>
        <v>1</v>
      </c>
      <c r="P52" s="229">
        <f>_xlfn.CONCAT(Matriz!AF56)*1</f>
        <v>1</v>
      </c>
      <c r="Q52" s="229">
        <v>0</v>
      </c>
      <c r="R52" s="229">
        <f>_xlfn.CONCAT(Matriz!AI56)*1</f>
        <v>0</v>
      </c>
      <c r="S52" s="229">
        <v>0</v>
      </c>
      <c r="T52" s="229">
        <f>_xlfn.CONCAT(Matriz!AL56)*1</f>
        <v>0</v>
      </c>
      <c r="U52" s="229">
        <v>0</v>
      </c>
      <c r="V52" s="229">
        <f>_xlfn.CONCAT(Matriz!AO56)*1</f>
        <v>0</v>
      </c>
      <c r="W52" s="229">
        <v>0</v>
      </c>
      <c r="X52" s="229">
        <f>_xlfn.CONCAT(Matriz!AR56)*1</f>
        <v>0</v>
      </c>
      <c r="Y52" s="229">
        <v>0</v>
      </c>
      <c r="Z52" s="229">
        <f>_xlfn.CONCAT(Matriz!AU56)*1</f>
        <v>0</v>
      </c>
      <c r="AA52" s="229">
        <v>0</v>
      </c>
      <c r="AB52" s="229">
        <f>_xlfn.CONCAT(Matriz!AX56)*1</f>
        <v>0</v>
      </c>
      <c r="AC52" s="229">
        <v>0</v>
      </c>
      <c r="AD52" s="229">
        <f>_xlfn.CONCAT(Matriz!BA56)*1</f>
        <v>0</v>
      </c>
      <c r="AE52" s="252">
        <f>+Matriz!H56</f>
        <v>43525</v>
      </c>
    </row>
    <row r="53" spans="1:31" ht="90">
      <c r="A53" s="226" t="str">
        <f>_xlfn.CONCAT(Matriz!B57)</f>
        <v>SUBDIRECCIÓN DE RECOLECCIÓN BARRIDO Y LIMPIEZA (SRBL)</v>
      </c>
      <c r="B53" s="226" t="str">
        <f>_xlfn.CONCAT(Matriz!C$57)</f>
        <v>Garantizar la atención de  residuos hospitalarios y peligros , con la mitigación del riesgo por arrojos clandestinos en el Distrito Capital</v>
      </c>
      <c r="C53" s="226" t="str">
        <f>_xlfn.CONCAT(Matriz!D$57)</f>
        <v>Cumplir  con las obligaciones y reglamentación del servicio de residuos hospitalarios</v>
      </c>
      <c r="D53" s="226" t="str">
        <f>_xlfn.CONCAT(Matriz!F57)</f>
        <v>Contratación de la interventoría del servicio de   hospitalarios</v>
      </c>
      <c r="E53" s="226" t="str">
        <f>_xlfn.CONCAT(Matriz!M57)</f>
        <v>Modelo Integral de Prestación del Servicio Garantizar los más altos estándares de calidad en la prestación sostenible y efectiva de los servicios</v>
      </c>
      <c r="F53" s="229">
        <f>_xlfn.CONCAT(Matriz!G57)*1</f>
        <v>0.3</v>
      </c>
      <c r="G53" s="229">
        <f>_xlfn.CONCAT(Matriz!S57)*1</f>
        <v>0.08</v>
      </c>
      <c r="H53" s="229">
        <f>_xlfn.CONCAT(Matriz!T57)*1</f>
        <v>0.08</v>
      </c>
      <c r="I53" s="229">
        <f>_xlfn.CONCAT(Matriz!V57)*1</f>
        <v>0.08</v>
      </c>
      <c r="J53" s="229">
        <f>_xlfn.CONCAT(Matriz!W57)*1</f>
        <v>0.08</v>
      </c>
      <c r="K53" s="229">
        <f>_xlfn.CONCAT(Matriz!Y57)*1</f>
        <v>0.09</v>
      </c>
      <c r="L53" s="229">
        <f>_xlfn.CONCAT(Matriz!Z57)*1</f>
        <v>0.09</v>
      </c>
      <c r="M53" s="229">
        <f>_xlfn.CONCAT(Matriz!AB57)*1</f>
        <v>0.08</v>
      </c>
      <c r="N53" s="229">
        <f>_xlfn.CONCAT(Matriz!AC57)*1</f>
        <v>0.75</v>
      </c>
      <c r="O53" s="229">
        <f>_xlfn.CONCAT(Matriz!AE57)*1</f>
        <v>0.08</v>
      </c>
      <c r="P53" s="229">
        <f>_xlfn.CONCAT(Matriz!AF57)*1</f>
        <v>0</v>
      </c>
      <c r="Q53" s="229">
        <f>_xlfn.CONCAT(Matriz!AH57)*1</f>
        <v>0.09</v>
      </c>
      <c r="R53" s="229">
        <f>_xlfn.CONCAT(Matriz!AI57)*1</f>
        <v>0</v>
      </c>
      <c r="S53" s="229">
        <f>_xlfn.CONCAT(Matriz!AK57)*1</f>
        <v>0.08</v>
      </c>
      <c r="T53" s="229">
        <f>_xlfn.CONCAT(Matriz!AL57)*1</f>
        <v>0</v>
      </c>
      <c r="U53" s="229">
        <f>_xlfn.CONCAT(Matriz!AN57)*1</f>
        <v>0.08</v>
      </c>
      <c r="V53" s="229">
        <f>_xlfn.CONCAT(Matriz!AO57)*1</f>
        <v>0</v>
      </c>
      <c r="W53" s="229">
        <f>_xlfn.CONCAT(Matriz!AQ57)*1</f>
        <v>0.09</v>
      </c>
      <c r="X53" s="229">
        <f>_xlfn.CONCAT(Matriz!AR57)*1</f>
        <v>0</v>
      </c>
      <c r="Y53" s="229">
        <f>_xlfn.CONCAT(Matriz!AT57)*1</f>
        <v>0.08</v>
      </c>
      <c r="Z53" s="229">
        <f>_xlfn.CONCAT(Matriz!AU57)*1</f>
        <v>0</v>
      </c>
      <c r="AA53" s="229">
        <f>_xlfn.CONCAT(Matriz!AW57)*1</f>
        <v>0.08</v>
      </c>
      <c r="AB53" s="229">
        <f>_xlfn.CONCAT(Matriz!AX57)*1</f>
        <v>0</v>
      </c>
      <c r="AC53" s="229">
        <f>_xlfn.CONCAT(Matriz!AZ57)*1</f>
        <v>0.09</v>
      </c>
      <c r="AD53" s="229">
        <f>_xlfn.CONCAT(Matriz!BA57)*1</f>
        <v>0</v>
      </c>
      <c r="AE53" s="252">
        <f>+Matriz!H57</f>
        <v>43466</v>
      </c>
    </row>
    <row r="54" spans="1:31" ht="90">
      <c r="A54" s="226" t="str">
        <f>_xlfn.CONCAT(Matriz!B58)</f>
        <v>SUBDIRECCIÓN DE RECOLECCIÓN BARRIDO Y LIMPIEZA (SRBL)</v>
      </c>
      <c r="B54" s="226" t="str">
        <f>_xlfn.CONCAT(Matriz!C$57)</f>
        <v>Garantizar la atención de  residuos hospitalarios y peligros , con la mitigación del riesgo por arrojos clandestinos en el Distrito Capital</v>
      </c>
      <c r="C54" s="226" t="str">
        <f>_xlfn.CONCAT(Matriz!D$57)</f>
        <v>Cumplir  con las obligaciones y reglamentación del servicio de residuos hospitalarios</v>
      </c>
      <c r="D54" s="226" t="str">
        <f>_xlfn.CONCAT(Matriz!F58)</f>
        <v>Contar con el plan de supervisión y control del servicio de residuos hospitalarios</v>
      </c>
      <c r="E54" s="226" t="str">
        <f>_xlfn.CONCAT(Matriz!M58)</f>
        <v>Modelo Integral de Prestación del Servicio Garantizar los más altos estándares de calidad en la prestación sostenible y efectiva de los servicios</v>
      </c>
      <c r="F54" s="229">
        <f>_xlfn.CONCAT(Matriz!G58)*1</f>
        <v>0.2</v>
      </c>
      <c r="G54" s="229">
        <f>_xlfn.CONCAT(Matriz!S58)*1</f>
        <v>0.08</v>
      </c>
      <c r="H54" s="229">
        <f>_xlfn.CONCAT(Matriz!T58)*1</f>
        <v>0.08</v>
      </c>
      <c r="I54" s="229">
        <f>_xlfn.CONCAT(Matriz!V58)*1</f>
        <v>0.08</v>
      </c>
      <c r="J54" s="229">
        <f>_xlfn.CONCAT(Matriz!W58)*1</f>
        <v>0.08</v>
      </c>
      <c r="K54" s="229">
        <f>_xlfn.CONCAT(Matriz!Y58)*1</f>
        <v>0.09</v>
      </c>
      <c r="L54" s="229">
        <f>_xlfn.CONCAT(Matriz!Z58)*1</f>
        <v>0.09</v>
      </c>
      <c r="M54" s="229">
        <f>_xlfn.CONCAT(Matriz!AB58)*1</f>
        <v>0.08</v>
      </c>
      <c r="N54" s="229">
        <f>_xlfn.CONCAT(Matriz!AC58)*1</f>
        <v>0.75</v>
      </c>
      <c r="O54" s="229">
        <f>_xlfn.CONCAT(Matriz!AE58)*1</f>
        <v>0.08</v>
      </c>
      <c r="P54" s="229">
        <f>_xlfn.CONCAT(Matriz!AF58)*1</f>
        <v>0</v>
      </c>
      <c r="Q54" s="229">
        <f>_xlfn.CONCAT(Matriz!AH58)*1</f>
        <v>0.09</v>
      </c>
      <c r="R54" s="229">
        <f>_xlfn.CONCAT(Matriz!AI58)*1</f>
        <v>0</v>
      </c>
      <c r="S54" s="229">
        <f>_xlfn.CONCAT(Matriz!AK58)*1</f>
        <v>0.08</v>
      </c>
      <c r="T54" s="229">
        <f>_xlfn.CONCAT(Matriz!AL58)*1</f>
        <v>0</v>
      </c>
      <c r="U54" s="229">
        <f>_xlfn.CONCAT(Matriz!AN58)*1</f>
        <v>0.08</v>
      </c>
      <c r="V54" s="229">
        <f>_xlfn.CONCAT(Matriz!AO58)*1</f>
        <v>0</v>
      </c>
      <c r="W54" s="229">
        <f>_xlfn.CONCAT(Matriz!AQ58)*1</f>
        <v>0.09</v>
      </c>
      <c r="X54" s="229">
        <f>_xlfn.CONCAT(Matriz!AR58)*1</f>
        <v>0</v>
      </c>
      <c r="Y54" s="229">
        <f>_xlfn.CONCAT(Matriz!AT58)*1</f>
        <v>0.08</v>
      </c>
      <c r="Z54" s="229">
        <f>_xlfn.CONCAT(Matriz!AU58)*1</f>
        <v>0</v>
      </c>
      <c r="AA54" s="229">
        <f>_xlfn.CONCAT(Matriz!AW58)*1</f>
        <v>0.08</v>
      </c>
      <c r="AB54" s="229">
        <f>_xlfn.CONCAT(Matriz!AX58)*1</f>
        <v>0</v>
      </c>
      <c r="AC54" s="229">
        <f>_xlfn.CONCAT(Matriz!AZ58)*1</f>
        <v>0.09</v>
      </c>
      <c r="AD54" s="229">
        <f>_xlfn.CONCAT(Matriz!BA58)*1</f>
        <v>0</v>
      </c>
      <c r="AE54" s="252">
        <f>+Matriz!H58</f>
        <v>43466</v>
      </c>
    </row>
    <row r="55" spans="1:31" ht="90">
      <c r="A55" s="226" t="str">
        <f>_xlfn.CONCAT(Matriz!B59)</f>
        <v>SUBDIRECCIÓN DE RECOLECCIÓN BARRIDO Y LIMPIEZA (SRBL)</v>
      </c>
      <c r="B55" s="226" t="str">
        <f>_xlfn.CONCAT(Matriz!C$57)</f>
        <v>Garantizar la atención de  residuos hospitalarios y peligros , con la mitigación del riesgo por arrojos clandestinos en el Distrito Capital</v>
      </c>
      <c r="C55" s="226" t="str">
        <f>_xlfn.CONCAT(Matriz!D$57)</f>
        <v>Cumplir  con las obligaciones y reglamentación del servicio de residuos hospitalarios</v>
      </c>
      <c r="D55" s="226" t="str">
        <f>_xlfn.CONCAT(Matriz!F59)</f>
        <v>Ejecución del plan de supervisión y control del servicio de residuos hospitalarios</v>
      </c>
      <c r="E55" s="226" t="str">
        <f>_xlfn.CONCAT(Matriz!M59)</f>
        <v>Modelo Integral de Prestación del Servicio Garantizar los más altos estándares de calidad en la prestación sostenible y efectiva de los servicios</v>
      </c>
      <c r="F55" s="229">
        <f>_xlfn.CONCAT(Matriz!G59)*1</f>
        <v>0.5</v>
      </c>
      <c r="G55" s="229">
        <f>_xlfn.CONCAT(Matriz!S59)*1</f>
        <v>0.08</v>
      </c>
      <c r="H55" s="229">
        <f>_xlfn.CONCAT(Matriz!T59)*1</f>
        <v>0.08</v>
      </c>
      <c r="I55" s="229">
        <f>_xlfn.CONCAT(Matriz!V59)*1</f>
        <v>0.08</v>
      </c>
      <c r="J55" s="229">
        <f>_xlfn.CONCAT(Matriz!W59)*1</f>
        <v>0.08</v>
      </c>
      <c r="K55" s="229">
        <f>_xlfn.CONCAT(Matriz!Y59)*1</f>
        <v>0.09</v>
      </c>
      <c r="L55" s="229">
        <f>_xlfn.CONCAT(Matriz!Z59)*1</f>
        <v>0.09</v>
      </c>
      <c r="M55" s="229">
        <f>_xlfn.CONCAT(Matriz!AB59)*1</f>
        <v>0.08</v>
      </c>
      <c r="N55" s="229">
        <f>_xlfn.CONCAT(Matriz!AC59)*1</f>
        <v>0.08</v>
      </c>
      <c r="O55" s="229">
        <f>_xlfn.CONCAT(Matriz!AE59)*1</f>
        <v>0.08</v>
      </c>
      <c r="P55" s="229">
        <f>_xlfn.CONCAT(Matriz!AF59)*1</f>
        <v>0.08</v>
      </c>
      <c r="Q55" s="229">
        <f>_xlfn.CONCAT(Matriz!AH59)*1</f>
        <v>0.09</v>
      </c>
      <c r="R55" s="229">
        <f>_xlfn.CONCAT(Matriz!AI59)*1</f>
        <v>0.09</v>
      </c>
      <c r="S55" s="229">
        <f>_xlfn.CONCAT(Matriz!AK59)*1</f>
        <v>0.08</v>
      </c>
      <c r="T55" s="229">
        <f>_xlfn.CONCAT(Matriz!AL59)*1</f>
        <v>0.08</v>
      </c>
      <c r="U55" s="229">
        <f>_xlfn.CONCAT(Matriz!AN59)*1</f>
        <v>0.08</v>
      </c>
      <c r="V55" s="229">
        <f>_xlfn.CONCAT(Matriz!AO59)*1</f>
        <v>0.08</v>
      </c>
      <c r="W55" s="229">
        <f>_xlfn.CONCAT(Matriz!AQ59)*1</f>
        <v>0.09</v>
      </c>
      <c r="X55" s="229">
        <f>_xlfn.CONCAT(Matriz!AR59)*1</f>
        <v>0.09</v>
      </c>
      <c r="Y55" s="229">
        <f>_xlfn.CONCAT(Matriz!AT59)*1</f>
        <v>0.08</v>
      </c>
      <c r="Z55" s="229">
        <f>_xlfn.CONCAT(Matriz!AU59)*1</f>
        <v>0</v>
      </c>
      <c r="AA55" s="229">
        <f>_xlfn.CONCAT(Matriz!AW59)*1</f>
        <v>0.08</v>
      </c>
      <c r="AB55" s="229">
        <f>_xlfn.CONCAT(Matriz!AX59)*1</f>
        <v>0</v>
      </c>
      <c r="AC55" s="229">
        <f>_xlfn.CONCAT(Matriz!AZ59)*1</f>
        <v>0.09</v>
      </c>
      <c r="AD55" s="229">
        <f>_xlfn.CONCAT(Matriz!BA59)*1</f>
        <v>0</v>
      </c>
      <c r="AE55" s="252">
        <f>+Matriz!H59</f>
        <v>43466</v>
      </c>
    </row>
    <row r="56" spans="1:31" ht="75">
      <c r="A56" s="226" t="str">
        <f>_xlfn.CONCAT(Matriz!B60)</f>
        <v>SUBDIRECCIÓN DE DISPOSICIÓN FINAL - (SDF)</v>
      </c>
      <c r="B56" s="226" t="str">
        <f>_xlfn.CONCAT(Matriz!C$60)</f>
        <v xml:space="preserve"> Fortalecer la gestión de la operación del Relleno Sanitario Doña Juana (RSDJ)</v>
      </c>
      <c r="C56" s="226" t="str">
        <f>_xlfn.CONCAT(Matriz!D$60)</f>
        <v>Realizar el 100% del seguimiento a la operación del R.S.D.J</v>
      </c>
      <c r="D56" s="226" t="str">
        <f>_xlfn.CONCAT(Matriz!F60)</f>
        <v>Iniciar trámite de licencia ambiental para optimización del RSDJ</v>
      </c>
      <c r="E56" s="226" t="str">
        <f>_xlfn.CONCAT(Matriz!M60)</f>
        <v>Modelo Integral de Prestación del Servicio Garantizar los más altos estándares de calidad en la prestación sostenible y efectiva de los servicios</v>
      </c>
      <c r="F56" s="229">
        <f>_xlfn.CONCAT(Matriz!G60)*1</f>
        <v>0.1</v>
      </c>
      <c r="G56" s="229">
        <f>_xlfn.CONCAT(Matriz!S60)*1</f>
        <v>0.08</v>
      </c>
      <c r="H56" s="229">
        <f>_xlfn.CONCAT(Matriz!T60)*1</f>
        <v>0.08</v>
      </c>
      <c r="I56" s="229">
        <f>_xlfn.CONCAT(Matriz!V60)*1</f>
        <v>0.08</v>
      </c>
      <c r="J56" s="229">
        <f>_xlfn.CONCAT(Matriz!W60)*1</f>
        <v>0.08</v>
      </c>
      <c r="K56" s="229">
        <f>_xlfn.CONCAT(Matriz!Y60)*1</f>
        <v>0.08</v>
      </c>
      <c r="L56" s="229">
        <f>_xlfn.CONCAT(Matriz!Z60)*1</f>
        <v>0.08</v>
      </c>
      <c r="M56" s="229">
        <f>_xlfn.CONCAT(Matriz!AB60)*1</f>
        <v>0.08</v>
      </c>
      <c r="N56" s="229">
        <f>_xlfn.CONCAT(Matriz!AC60)*1</f>
        <v>0.08</v>
      </c>
      <c r="O56" s="229">
        <f>_xlfn.CONCAT(Matriz!AE60)*1</f>
        <v>0.08</v>
      </c>
      <c r="P56" s="229">
        <f>_xlfn.CONCAT(Matriz!AF60)*1</f>
        <v>0.08</v>
      </c>
      <c r="Q56" s="229">
        <f>_xlfn.CONCAT(Matriz!AH60)*1</f>
        <v>0.08</v>
      </c>
      <c r="R56" s="229">
        <f>_xlfn.CONCAT(Matriz!AI60)*1</f>
        <v>0.08</v>
      </c>
      <c r="S56" s="229">
        <f>_xlfn.CONCAT(Matriz!AK60)*1</f>
        <v>0.08</v>
      </c>
      <c r="T56" s="229">
        <f>_xlfn.CONCAT(Matriz!AL60)*1</f>
        <v>0.08</v>
      </c>
      <c r="U56" s="229">
        <f>_xlfn.CONCAT(Matriz!AN60)*1</f>
        <v>0.08</v>
      </c>
      <c r="V56" s="229">
        <f>_xlfn.CONCAT(Matriz!AO60)*1</f>
        <v>0.08</v>
      </c>
      <c r="W56" s="229">
        <f>_xlfn.CONCAT(Matriz!AQ60)*1</f>
        <v>0.08</v>
      </c>
      <c r="X56" s="229">
        <f>_xlfn.CONCAT(Matriz!AR60)*1</f>
        <v>0.08</v>
      </c>
      <c r="Y56" s="229">
        <f>_xlfn.CONCAT(Matriz!AT60)*1</f>
        <v>0.08</v>
      </c>
      <c r="Z56" s="229">
        <f>_xlfn.CONCAT(Matriz!AU60)*1</f>
        <v>0</v>
      </c>
      <c r="AA56" s="229">
        <f>_xlfn.CONCAT(Matriz!AW60)*1</f>
        <v>0.08</v>
      </c>
      <c r="AB56" s="229">
        <f>_xlfn.CONCAT(Matriz!AX60)*1</f>
        <v>0</v>
      </c>
      <c r="AC56" s="229">
        <f>_xlfn.CONCAT(Matriz!AZ60)*1</f>
        <v>0.12</v>
      </c>
      <c r="AD56" s="229">
        <f>_xlfn.CONCAT(Matriz!BA60)*1</f>
        <v>0</v>
      </c>
      <c r="AE56" s="252">
        <f>+Matriz!H60</f>
        <v>43466</v>
      </c>
    </row>
    <row r="57" spans="1:31" ht="75">
      <c r="A57" s="226" t="str">
        <f>_xlfn.CONCAT(Matriz!B61)</f>
        <v>SUBDIRECCIÓN DE DISPOSICIÓN FINAL - (SDF)</v>
      </c>
      <c r="B57" s="226" t="str">
        <f>_xlfn.CONCAT(Matriz!C$60)</f>
        <v xml:space="preserve"> Fortalecer la gestión de la operación del Relleno Sanitario Doña Juana (RSDJ)</v>
      </c>
      <c r="C57" s="226" t="str">
        <f>_xlfn.CONCAT(Matriz!D$60)</f>
        <v>Realizar el 100% del seguimiento a la operación del R.S.D.J</v>
      </c>
      <c r="D57" s="226" t="str">
        <f>_xlfn.CONCAT(Matriz!F61)</f>
        <v>Verificar el cumplimiento del laudo arbitral por parte del operador del RSDJ</v>
      </c>
      <c r="E57" s="226" t="str">
        <f>_xlfn.CONCAT(Matriz!M61)</f>
        <v>Modelo Integral de Prestación del Servicio Garantizar los más altos estándares de calidad en la prestación sostenible y efectiva de los servicios</v>
      </c>
      <c r="F57" s="229">
        <f>_xlfn.CONCAT(Matriz!G61)*1</f>
        <v>0.3</v>
      </c>
      <c r="G57" s="229">
        <f>_xlfn.CONCAT(Matriz!S61)*1</f>
        <v>0.08</v>
      </c>
      <c r="H57" s="229">
        <f>_xlfn.CONCAT(Matriz!T61)*1</f>
        <v>0.08</v>
      </c>
      <c r="I57" s="229">
        <f>_xlfn.CONCAT(Matriz!V61)*1</f>
        <v>0.08</v>
      </c>
      <c r="J57" s="229">
        <f>_xlfn.CONCAT(Matriz!W61)*1</f>
        <v>0.08</v>
      </c>
      <c r="K57" s="229">
        <f>_xlfn.CONCAT(Matriz!Y61)*1</f>
        <v>0.08</v>
      </c>
      <c r="L57" s="229">
        <f>_xlfn.CONCAT(Matriz!Z61)*1</f>
        <v>0.08</v>
      </c>
      <c r="M57" s="229">
        <f>_xlfn.CONCAT(Matriz!AB61)*1</f>
        <v>0.08</v>
      </c>
      <c r="N57" s="229">
        <f>_xlfn.CONCAT(Matriz!AC61)*1</f>
        <v>0.08</v>
      </c>
      <c r="O57" s="229">
        <f>_xlfn.CONCAT(Matriz!AE61)*1</f>
        <v>0.08</v>
      </c>
      <c r="P57" s="229">
        <f>_xlfn.CONCAT(Matriz!AF61)*1</f>
        <v>0.08</v>
      </c>
      <c r="Q57" s="229">
        <f>_xlfn.CONCAT(Matriz!AH61)*1</f>
        <v>0.08</v>
      </c>
      <c r="R57" s="229">
        <f>_xlfn.CONCAT(Matriz!AI61)*1</f>
        <v>0.08</v>
      </c>
      <c r="S57" s="229">
        <f>_xlfn.CONCAT(Matriz!AK61)*1</f>
        <v>0.08</v>
      </c>
      <c r="T57" s="229">
        <f>_xlfn.CONCAT(Matriz!AL61)*1</f>
        <v>0.08</v>
      </c>
      <c r="U57" s="229">
        <f>_xlfn.CONCAT(Matriz!AN61)*1</f>
        <v>0.08</v>
      </c>
      <c r="V57" s="229">
        <f>_xlfn.CONCAT(Matriz!AO61)*1</f>
        <v>0.08</v>
      </c>
      <c r="W57" s="229">
        <f>_xlfn.CONCAT(Matriz!AQ61)*1</f>
        <v>0.08</v>
      </c>
      <c r="X57" s="229">
        <f>_xlfn.CONCAT(Matriz!AR61)*1</f>
        <v>0.08</v>
      </c>
      <c r="Y57" s="229">
        <f>_xlfn.CONCAT(Matriz!AT61)*1</f>
        <v>0.08</v>
      </c>
      <c r="Z57" s="229">
        <f>_xlfn.CONCAT(Matriz!AU61)*1</f>
        <v>0</v>
      </c>
      <c r="AA57" s="229">
        <f>_xlfn.CONCAT(Matriz!AW61)*1</f>
        <v>0.08</v>
      </c>
      <c r="AB57" s="229">
        <f>_xlfn.CONCAT(Matriz!AX61)*1</f>
        <v>0</v>
      </c>
      <c r="AC57" s="229">
        <f>_xlfn.CONCAT(Matriz!AZ61)*1</f>
        <v>0.12</v>
      </c>
      <c r="AD57" s="229">
        <f>_xlfn.CONCAT(Matriz!BA61)*1</f>
        <v>0</v>
      </c>
      <c r="AE57" s="252">
        <f>+Matriz!H61</f>
        <v>43466</v>
      </c>
    </row>
    <row r="58" spans="1:31" ht="75">
      <c r="A58" s="226" t="str">
        <f>_xlfn.CONCAT(Matriz!B62)</f>
        <v>SUBDIRECCIÓN DE DISPOSICIÓN FINAL - (SDF)</v>
      </c>
      <c r="B58" s="226" t="str">
        <f>_xlfn.CONCAT(Matriz!C$60)</f>
        <v xml:space="preserve"> Fortalecer la gestión de la operación del Relleno Sanitario Doña Juana (RSDJ)</v>
      </c>
      <c r="C58" s="226" t="str">
        <f>_xlfn.CONCAT(Matriz!D$60)</f>
        <v>Realizar el 100% del seguimiento a la operación del R.S.D.J</v>
      </c>
      <c r="D58" s="226" t="str">
        <f>_xlfn.CONCAT(Matriz!F62)</f>
        <v>Presentación de  informes por parte la interventoría</v>
      </c>
      <c r="E58" s="226" t="str">
        <f>_xlfn.CONCAT(Matriz!M62)</f>
        <v>Modelo Integral de Prestación del Servicio Garantizar los más altos estándares de calidad en la prestación sostenible y efectiva de los servicios</v>
      </c>
      <c r="F58" s="229">
        <f>_xlfn.CONCAT(Matriz!G62)*1</f>
        <v>0.6</v>
      </c>
      <c r="G58" s="229">
        <v>0</v>
      </c>
      <c r="H58" s="229">
        <f>_xlfn.CONCAT(Matriz!T62)*1</f>
        <v>0</v>
      </c>
      <c r="I58" s="229">
        <v>0</v>
      </c>
      <c r="J58" s="229">
        <f>_xlfn.CONCAT(Matriz!W62)*1</f>
        <v>0</v>
      </c>
      <c r="K58" s="229">
        <f>_xlfn.CONCAT(Matriz!Y62)*1</f>
        <v>0.1</v>
      </c>
      <c r="L58" s="229">
        <f>_xlfn.CONCAT(Matriz!Z62)*1</f>
        <v>0.1</v>
      </c>
      <c r="M58" s="229">
        <f>_xlfn.CONCAT(Matriz!AB62)*1</f>
        <v>0.1</v>
      </c>
      <c r="N58" s="229">
        <f>_xlfn.CONCAT(Matriz!AC62)*1</f>
        <v>0.1</v>
      </c>
      <c r="O58" s="229">
        <f>_xlfn.CONCAT(Matriz!AE62)*1</f>
        <v>0.1</v>
      </c>
      <c r="P58" s="229">
        <f>_xlfn.CONCAT(Matriz!AF62)*1</f>
        <v>0.1</v>
      </c>
      <c r="Q58" s="229">
        <f>_xlfn.CONCAT(Matriz!AH62)*1</f>
        <v>0.1</v>
      </c>
      <c r="R58" s="229">
        <f>_xlfn.CONCAT(Matriz!AI62)*1</f>
        <v>0.1</v>
      </c>
      <c r="S58" s="229">
        <f>_xlfn.CONCAT(Matriz!AK62)*1</f>
        <v>0.1</v>
      </c>
      <c r="T58" s="229">
        <f>_xlfn.CONCAT(Matriz!AL62)*1</f>
        <v>0.1</v>
      </c>
      <c r="U58" s="229">
        <f>_xlfn.CONCAT(Matriz!AN62)*1</f>
        <v>0.1</v>
      </c>
      <c r="V58" s="229">
        <f>_xlfn.CONCAT(Matriz!AO62)*1</f>
        <v>0.1</v>
      </c>
      <c r="W58" s="229">
        <f>_xlfn.CONCAT(Matriz!AQ62)*1</f>
        <v>0.1</v>
      </c>
      <c r="X58" s="229">
        <f>_xlfn.CONCAT(Matriz!AR62)*1</f>
        <v>0.1</v>
      </c>
      <c r="Y58" s="229">
        <f>_xlfn.CONCAT(Matriz!AT62)*1</f>
        <v>0.1</v>
      </c>
      <c r="Z58" s="229">
        <f>_xlfn.CONCAT(Matriz!AU62)*1</f>
        <v>0</v>
      </c>
      <c r="AA58" s="229">
        <f>_xlfn.CONCAT(Matriz!AW62)*1</f>
        <v>0.1</v>
      </c>
      <c r="AB58" s="229">
        <f>_xlfn.CONCAT(Matriz!AX62)*1</f>
        <v>0</v>
      </c>
      <c r="AC58" s="229">
        <f>_xlfn.CONCAT(Matriz!AZ62)*1</f>
        <v>0.1</v>
      </c>
      <c r="AD58" s="229">
        <f>_xlfn.CONCAT(Matriz!BA62)*1</f>
        <v>0</v>
      </c>
      <c r="AE58" s="252">
        <f>+Matriz!H62</f>
        <v>43525</v>
      </c>
    </row>
    <row r="59" spans="1:31" ht="75">
      <c r="A59" s="226" t="str">
        <f>_xlfn.CONCAT(Matriz!B63)</f>
        <v>SUBDIRECCIÓN DE DISPOSICIÓN FINAL - (SDF)</v>
      </c>
      <c r="B59" s="226" t="str">
        <f>_xlfn.CONCAT(Matriz!C$63)</f>
        <v>Fortalecer la Gestión  Social para  la zona de influencia del Relleno Sanitario Doña Juana."</v>
      </c>
      <c r="C59" s="226" t="str">
        <f>_xlfn.CONCAT(Matriz!D$63)</f>
        <v>Garantizar  que el 90% de la población seleccionada acceda a los programas del Plan de Gestión social</v>
      </c>
      <c r="D59" s="226" t="str">
        <f>_xlfn.CONCAT(Matriz!F63)</f>
        <v>Cumplir  con las actividades asociadas al  plan de gestión social</v>
      </c>
      <c r="E59" s="226" t="str">
        <f>_xlfn.CONCAT(Matriz!M63)</f>
        <v>Modelo Integral de Prestación del Servicio Garantizar los más altos estándares de calidad en la prestación sostenible y efectiva de los servicios</v>
      </c>
      <c r="F59" s="229">
        <f>_xlfn.CONCAT(Matriz!G63)*1</f>
        <v>0.6</v>
      </c>
      <c r="G59" s="229">
        <v>0</v>
      </c>
      <c r="H59" s="229">
        <f>_xlfn.CONCAT(Matriz!T63)*1</f>
        <v>0</v>
      </c>
      <c r="I59" s="229">
        <v>0</v>
      </c>
      <c r="J59" s="229">
        <f>_xlfn.CONCAT(Matriz!W63)*1</f>
        <v>0</v>
      </c>
      <c r="K59" s="229">
        <v>0</v>
      </c>
      <c r="L59" s="229">
        <f>_xlfn.CONCAT(Matriz!Z63)*1</f>
        <v>0</v>
      </c>
      <c r="M59" s="229">
        <f>_xlfn.CONCAT(Matriz!AB63)*1</f>
        <v>0.11</v>
      </c>
      <c r="N59" s="229">
        <f>_xlfn.CONCAT(Matriz!AC63)*1</f>
        <v>0.11</v>
      </c>
      <c r="O59" s="229">
        <f>_xlfn.CONCAT(Matriz!AE63)*1</f>
        <v>0.11</v>
      </c>
      <c r="P59" s="229">
        <f>_xlfn.CONCAT(Matriz!AF63)*1</f>
        <v>0.11</v>
      </c>
      <c r="Q59" s="229">
        <f>_xlfn.CONCAT(Matriz!AH63)*1</f>
        <v>0.11</v>
      </c>
      <c r="R59" s="229">
        <f>_xlfn.CONCAT(Matriz!AI63)*1</f>
        <v>0.11</v>
      </c>
      <c r="S59" s="229">
        <f>_xlfn.CONCAT(Matriz!AK63)*1</f>
        <v>0.11</v>
      </c>
      <c r="T59" s="229">
        <f>_xlfn.CONCAT(Matriz!AL63)*1</f>
        <v>0.11</v>
      </c>
      <c r="U59" s="229">
        <f>_xlfn.CONCAT(Matriz!AN63)*1</f>
        <v>0.11</v>
      </c>
      <c r="V59" s="229">
        <f>_xlfn.CONCAT(Matriz!AO63)*1</f>
        <v>0.11</v>
      </c>
      <c r="W59" s="229">
        <f>_xlfn.CONCAT(Matriz!AQ63)*1</f>
        <v>0.11</v>
      </c>
      <c r="X59" s="229">
        <f>_xlfn.CONCAT(Matriz!AR63)*1</f>
        <v>0.11</v>
      </c>
      <c r="Y59" s="229">
        <f>_xlfn.CONCAT(Matriz!AT63)*1</f>
        <v>0.11</v>
      </c>
      <c r="Z59" s="229">
        <f>_xlfn.CONCAT(Matriz!AU63)*1</f>
        <v>0</v>
      </c>
      <c r="AA59" s="229">
        <f>_xlfn.CONCAT(Matriz!AW63)*1</f>
        <v>0.11</v>
      </c>
      <c r="AB59" s="229">
        <f>_xlfn.CONCAT(Matriz!AX63)*1</f>
        <v>0</v>
      </c>
      <c r="AC59" s="229">
        <f>_xlfn.CONCAT(Matriz!AZ63)*1</f>
        <v>0.12</v>
      </c>
      <c r="AD59" s="229">
        <f>_xlfn.CONCAT(Matriz!BA63)*1</f>
        <v>0</v>
      </c>
      <c r="AE59" s="252">
        <f>+Matriz!H63</f>
        <v>43556</v>
      </c>
    </row>
    <row r="60" spans="1:31" ht="75">
      <c r="A60" s="226" t="str">
        <f>_xlfn.CONCAT(Matriz!B64)</f>
        <v>SUBDIRECCIÓN DE DISPOSICIÓN FINAL - (SDF)</v>
      </c>
      <c r="B60" s="226" t="str">
        <f>_xlfn.CONCAT(Matriz!C$63)</f>
        <v>Fortalecer la Gestión  Social para  la zona de influencia del Relleno Sanitario Doña Juana."</v>
      </c>
      <c r="C60" s="226" t="str">
        <f>_xlfn.CONCAT(Matriz!D$63)</f>
        <v>Garantizar  que el 90% de la población seleccionada acceda a los programas del Plan de Gestión social</v>
      </c>
      <c r="D60" s="226" t="str">
        <f>_xlfn.CONCAT(Matriz!F64)</f>
        <v>Cumplir con las actividades establecidas en el Plan de acción y seguimiento de gestión social</v>
      </c>
      <c r="E60" s="226" t="str">
        <f>_xlfn.CONCAT(Matriz!M64)</f>
        <v>Modelo Integral de Prestación del Servicio Garantizar los más altos estándares de calidad en la prestación sostenible y efectiva de los servicios</v>
      </c>
      <c r="F60" s="229">
        <f>_xlfn.CONCAT(Matriz!G64)*1</f>
        <v>0.4</v>
      </c>
      <c r="G60" s="229">
        <v>0</v>
      </c>
      <c r="H60" s="229">
        <f>_xlfn.CONCAT(Matriz!T64)*1</f>
        <v>0</v>
      </c>
      <c r="I60" s="229">
        <v>0</v>
      </c>
      <c r="J60" s="229">
        <f>_xlfn.CONCAT(Matriz!W64)*1</f>
        <v>0</v>
      </c>
      <c r="K60" s="229">
        <v>0</v>
      </c>
      <c r="L60" s="229">
        <f>_xlfn.CONCAT(Matriz!Z64)*1</f>
        <v>0</v>
      </c>
      <c r="M60" s="229">
        <f>_xlfn.CONCAT(Matriz!AB64)*1</f>
        <v>0.09</v>
      </c>
      <c r="N60" s="229">
        <f>_xlfn.CONCAT(Matriz!AC64)*1</f>
        <v>0.09</v>
      </c>
      <c r="O60" s="229">
        <f>_xlfn.CONCAT(Matriz!AE64)*1</f>
        <v>0.13</v>
      </c>
      <c r="P60" s="229">
        <f>_xlfn.CONCAT(Matriz!AF64)*1</f>
        <v>0.13</v>
      </c>
      <c r="Q60" s="229">
        <f>_xlfn.CONCAT(Matriz!AH64)*1</f>
        <v>0.13</v>
      </c>
      <c r="R60" s="229">
        <f>_xlfn.CONCAT(Matriz!AI64)*1</f>
        <v>0.13</v>
      </c>
      <c r="S60" s="229">
        <f>_xlfn.CONCAT(Matriz!AK64)*1</f>
        <v>0.13</v>
      </c>
      <c r="T60" s="229">
        <f>_xlfn.CONCAT(Matriz!AL64)*1</f>
        <v>0.13</v>
      </c>
      <c r="U60" s="229">
        <f>_xlfn.CONCAT(Matriz!AN64)*1</f>
        <v>0.12</v>
      </c>
      <c r="V60" s="229">
        <f>_xlfn.CONCAT(Matriz!AO64)*1</f>
        <v>0.13</v>
      </c>
      <c r="W60" s="229">
        <f>_xlfn.CONCAT(Matriz!AQ64)*1</f>
        <v>0.1</v>
      </c>
      <c r="X60" s="229">
        <f>_xlfn.CONCAT(Matriz!AR64)*1</f>
        <v>0.1</v>
      </c>
      <c r="Y60" s="229">
        <f>_xlfn.CONCAT(Matriz!AT64)*1</f>
        <v>0.1</v>
      </c>
      <c r="Z60" s="229">
        <f>_xlfn.CONCAT(Matriz!AU64)*1</f>
        <v>0</v>
      </c>
      <c r="AA60" s="229">
        <f>_xlfn.CONCAT(Matriz!AW64)*1</f>
        <v>0.1</v>
      </c>
      <c r="AB60" s="229">
        <f>_xlfn.CONCAT(Matriz!AX64)*1</f>
        <v>0</v>
      </c>
      <c r="AC60" s="229">
        <f>_xlfn.CONCAT(Matriz!AZ64)*1</f>
        <v>0.1</v>
      </c>
      <c r="AD60" s="229">
        <f>_xlfn.CONCAT(Matriz!BA64)*1</f>
        <v>0</v>
      </c>
      <c r="AE60" s="252">
        <f>+Matriz!H64</f>
        <v>43497</v>
      </c>
    </row>
    <row r="61" spans="1:31" ht="75">
      <c r="A61" s="226" t="str">
        <f>_xlfn.CONCAT(Matriz!B65)</f>
        <v>SUBDIRECCIÓN DE APROVECHAMIENTO (SAP)</v>
      </c>
      <c r="B61" s="226" t="str">
        <f>_xlfn.CONCAT(Matriz!C$65)</f>
        <v xml:space="preserve">Promover y fortalecer el esquema de aprovechamiento en el servicio de aseo </v>
      </c>
      <c r="C61" s="226" t="str">
        <f>_xlfn.CONCAT(Matriz!D$65)</f>
        <v xml:space="preserve">Mantener las toneladas de residuos solidos aprovechadas en la ciudad </v>
      </c>
      <c r="D61" s="226" t="str">
        <f>_xlfn.CONCAT(Matriz!F65)</f>
        <v>Adquirir un predio  para la implementación de ECAS</v>
      </c>
      <c r="E61" s="226" t="str">
        <f>_xlfn.CONCAT(Matriz!M65)</f>
        <v>Modelo Integral de Prestación del Servicio Garantizar los más altos estándares de calidad en la prestación sostenible y efectiva de los servicios</v>
      </c>
      <c r="F61" s="229">
        <f>_xlfn.CONCAT(Matriz!G65)*1</f>
        <v>0.5</v>
      </c>
      <c r="G61" s="229">
        <f>_xlfn.CONCAT(Matriz!S65)*1</f>
        <v>0.05</v>
      </c>
      <c r="H61" s="229">
        <f>_xlfn.CONCAT(Matriz!T65)*1</f>
        <v>0.05</v>
      </c>
      <c r="I61" s="229">
        <f>_xlfn.CONCAT(Matriz!V65)*1</f>
        <v>0.1</v>
      </c>
      <c r="J61" s="229">
        <f>_xlfn.CONCAT(Matriz!W65)*1</f>
        <v>0.1</v>
      </c>
      <c r="K61" s="229">
        <f>_xlfn.CONCAT(Matriz!Y65)*1</f>
        <v>0.1</v>
      </c>
      <c r="L61" s="229">
        <f>_xlfn.CONCAT(Matriz!Z65)*1</f>
        <v>0.18</v>
      </c>
      <c r="M61" s="229">
        <f>_xlfn.CONCAT(Matriz!AB65)*1</f>
        <v>0.1</v>
      </c>
      <c r="N61" s="229">
        <f>_xlfn.CONCAT(Matriz!AC65)*1</f>
        <v>0.67</v>
      </c>
      <c r="O61" s="229">
        <f>_xlfn.CONCAT(Matriz!AE65)*1</f>
        <v>0.1</v>
      </c>
      <c r="P61" s="229">
        <f>_xlfn.CONCAT(Matriz!AF65)*1</f>
        <v>0</v>
      </c>
      <c r="Q61" s="229">
        <f>_xlfn.CONCAT(Matriz!AH65)*1</f>
        <v>0.1</v>
      </c>
      <c r="R61" s="229">
        <f>_xlfn.CONCAT(Matriz!AI65)*1</f>
        <v>0</v>
      </c>
      <c r="S61" s="229">
        <f>_xlfn.CONCAT(Matriz!AK65)*1</f>
        <v>0.1</v>
      </c>
      <c r="T61" s="229">
        <f>_xlfn.CONCAT(Matriz!AL65)*1</f>
        <v>0</v>
      </c>
      <c r="U61" s="229">
        <f>_xlfn.CONCAT(Matriz!AN65)*1</f>
        <v>0.1</v>
      </c>
      <c r="V61" s="229">
        <f>_xlfn.CONCAT(Matriz!AO65)*1</f>
        <v>0</v>
      </c>
      <c r="W61" s="229">
        <f>_xlfn.CONCAT(Matriz!AQ65)*1</f>
        <v>0.1</v>
      </c>
      <c r="X61" s="229">
        <f>_xlfn.CONCAT(Matriz!AR65)*1</f>
        <v>0</v>
      </c>
      <c r="Y61" s="229">
        <f>_xlfn.CONCAT(Matriz!AT65)*1</f>
        <v>0.1</v>
      </c>
      <c r="Z61" s="229">
        <f>_xlfn.CONCAT(Matriz!AU65)*1</f>
        <v>0</v>
      </c>
      <c r="AA61" s="229">
        <f>_xlfn.CONCAT(Matriz!AW65)*1</f>
        <v>0.05</v>
      </c>
      <c r="AB61" s="229">
        <f>_xlfn.CONCAT(Matriz!AX65)*1</f>
        <v>0</v>
      </c>
      <c r="AC61" s="229">
        <v>0</v>
      </c>
      <c r="AD61" s="229">
        <f>_xlfn.CONCAT(Matriz!BA65)*1</f>
        <v>0</v>
      </c>
      <c r="AE61" s="252">
        <f>+Matriz!H65</f>
        <v>43466</v>
      </c>
    </row>
    <row r="62" spans="1:31" ht="90">
      <c r="A62" s="226" t="str">
        <f>_xlfn.CONCAT(Matriz!B66)</f>
        <v>SUBDIRECCIÓN DE APROVECHAMIENTO (SAP)</v>
      </c>
      <c r="B62" s="226" t="str">
        <f>_xlfn.CONCAT(Matriz!C$65)</f>
        <v xml:space="preserve">Promover y fortalecer el esquema de aprovechamiento en el servicio de aseo </v>
      </c>
      <c r="C62" s="226" t="str">
        <f>_xlfn.CONCAT(Matriz!D$65)</f>
        <v xml:space="preserve">Mantener las toneladas de residuos solidos aprovechadas en la ciudad </v>
      </c>
      <c r="D62" s="226" t="str">
        <f>_xlfn.CONCAT(Matriz!F66)</f>
        <v>Establecer los criterios técnicos para la operación de bodegas públicas de aprovechamiento (reglamento técnico operativo a las bodegas de aprovechamiento)</v>
      </c>
      <c r="E62" s="226" t="str">
        <f>_xlfn.CONCAT(Matriz!M66)</f>
        <v>Modelo Integral de Prestación del Servicio Garantizar los más altos estándares de calidad en la prestación sostenible y efectiva de los servicios</v>
      </c>
      <c r="F62" s="229">
        <f>_xlfn.CONCAT(Matriz!G66)*1</f>
        <v>0.25</v>
      </c>
      <c r="G62" s="229">
        <v>0</v>
      </c>
      <c r="H62" s="229">
        <f>_xlfn.CONCAT(Matriz!T66)*1</f>
        <v>0</v>
      </c>
      <c r="I62" s="229">
        <f>_xlfn.CONCAT(Matriz!V66)*1</f>
        <v>0.05</v>
      </c>
      <c r="J62" s="229">
        <f>_xlfn.CONCAT(Matriz!W66)*1</f>
        <v>0.05</v>
      </c>
      <c r="K62" s="229">
        <f>_xlfn.CONCAT(Matriz!Y66)*1</f>
        <v>0.1</v>
      </c>
      <c r="L62" s="229">
        <f>_xlfn.CONCAT(Matriz!Z66)*1</f>
        <v>0.1</v>
      </c>
      <c r="M62" s="229">
        <f>_xlfn.CONCAT(Matriz!AB66)*1</f>
        <v>0.1</v>
      </c>
      <c r="N62" s="229">
        <f>_xlfn.CONCAT(Matriz!AC66)*1</f>
        <v>0.1</v>
      </c>
      <c r="O62" s="229">
        <f>_xlfn.CONCAT(Matriz!AE66)*1</f>
        <v>0.1</v>
      </c>
      <c r="P62" s="229">
        <f>_xlfn.CONCAT(Matriz!AF66)*1</f>
        <v>0.1</v>
      </c>
      <c r="Q62" s="229">
        <f>_xlfn.CONCAT(Matriz!AH66)*1</f>
        <v>0.1</v>
      </c>
      <c r="R62" s="229">
        <f>_xlfn.CONCAT(Matriz!AI66)*1</f>
        <v>0</v>
      </c>
      <c r="S62" s="229">
        <f>_xlfn.CONCAT(Matriz!AK66)*1</f>
        <v>0.1</v>
      </c>
      <c r="T62" s="229">
        <f>_xlfn.CONCAT(Matriz!AL66)*1</f>
        <v>0.1</v>
      </c>
      <c r="U62" s="229">
        <f>_xlfn.CONCAT(Matriz!AN66)*1</f>
        <v>0.1</v>
      </c>
      <c r="V62" s="229">
        <f>_xlfn.CONCAT(Matriz!AO66)*1</f>
        <v>0.1</v>
      </c>
      <c r="W62" s="229">
        <f>_xlfn.CONCAT(Matriz!AQ66)*1</f>
        <v>0.1</v>
      </c>
      <c r="X62" s="229">
        <f>_xlfn.CONCAT(Matriz!AR66)*1</f>
        <v>0.1</v>
      </c>
      <c r="Y62" s="229">
        <f>_xlfn.CONCAT(Matriz!AT66)*1</f>
        <v>0.15</v>
      </c>
      <c r="Z62" s="229">
        <f>_xlfn.CONCAT(Matriz!AU66)*1</f>
        <v>0</v>
      </c>
      <c r="AA62" s="229">
        <f>_xlfn.CONCAT(Matriz!AW66)*1</f>
        <v>0.1</v>
      </c>
      <c r="AB62" s="229">
        <f>_xlfn.CONCAT(Matriz!AX66)*1</f>
        <v>0</v>
      </c>
      <c r="AC62" s="229">
        <v>0</v>
      </c>
      <c r="AD62" s="229">
        <f>_xlfn.CONCAT(Matriz!BA66)*1</f>
        <v>0</v>
      </c>
      <c r="AE62" s="252">
        <f>+Matriz!H66</f>
        <v>43497</v>
      </c>
    </row>
    <row r="63" spans="1:31" ht="105">
      <c r="A63" s="226" t="str">
        <f>_xlfn.CONCAT(Matriz!B67)</f>
        <v>SUBDIRECCIÓN DE APROVECHAMIENTO (SAP)</v>
      </c>
      <c r="B63" s="226" t="str">
        <f>_xlfn.CONCAT(Matriz!C$65)</f>
        <v xml:space="preserve">Promover y fortalecer el esquema de aprovechamiento en el servicio de aseo </v>
      </c>
      <c r="C63" s="226" t="str">
        <f>_xlfn.CONCAT(Matriz!D$65)</f>
        <v xml:space="preserve">Mantener las toneladas de residuos solidos aprovechadas en la ciudad </v>
      </c>
      <c r="D63" s="226" t="str">
        <f>_xlfn.CONCAT(Matriz!F67)</f>
        <v>Desarrollar un programa de capacitación para la sensibilización de los usuarios del Servicio de Aseo que fortalezca la cultura ciudadana en el manejo de residuos sólidos.</v>
      </c>
      <c r="E63" s="226" t="str">
        <f>_xlfn.CONCAT(Matriz!M67)</f>
        <v xml:space="preserve">Empoderamiento Ciudadano:
Fomentar una cultura ciudadana comprometida con la
sostenibilidad de la prestación de los servicios, orientada
al embellecimiento y sentido de pertenencia con Bogotá. </v>
      </c>
      <c r="F63" s="229">
        <f>_xlfn.CONCAT(Matriz!G67)*1</f>
        <v>0.25</v>
      </c>
      <c r="G63" s="229">
        <v>0</v>
      </c>
      <c r="H63" s="229">
        <f>_xlfn.CONCAT(Matriz!T67)*1</f>
        <v>0</v>
      </c>
      <c r="I63" s="229">
        <f>_xlfn.CONCAT(Matriz!V67)*1</f>
        <v>0.1</v>
      </c>
      <c r="J63" s="229">
        <f>_xlfn.CONCAT(Matriz!W67)*1</f>
        <v>0.1</v>
      </c>
      <c r="K63" s="229">
        <f>_xlfn.CONCAT(Matriz!Y67)*1</f>
        <v>0.1</v>
      </c>
      <c r="L63" s="229">
        <f>_xlfn.CONCAT(Matriz!Z67)*1</f>
        <v>0.1</v>
      </c>
      <c r="M63" s="229">
        <f>_xlfn.CONCAT(Matriz!AB67)*1</f>
        <v>0.1</v>
      </c>
      <c r="N63" s="229">
        <f>_xlfn.CONCAT(Matriz!AC67)*1</f>
        <v>0.1</v>
      </c>
      <c r="O63" s="229">
        <f>_xlfn.CONCAT(Matriz!AE67)*1</f>
        <v>0.1</v>
      </c>
      <c r="P63" s="229">
        <f>_xlfn.CONCAT(Matriz!AF67)*1</f>
        <v>0.1</v>
      </c>
      <c r="Q63" s="229">
        <f>_xlfn.CONCAT(Matriz!AH67)*1</f>
        <v>0.1</v>
      </c>
      <c r="R63" s="229">
        <f>_xlfn.CONCAT(Matriz!AI67)*1</f>
        <v>0.1</v>
      </c>
      <c r="S63" s="229">
        <f>_xlfn.CONCAT(Matriz!AK67)*1</f>
        <v>0.1</v>
      </c>
      <c r="T63" s="229">
        <f>_xlfn.CONCAT(Matriz!AL67)*1</f>
        <v>0.1</v>
      </c>
      <c r="U63" s="229">
        <f>_xlfn.CONCAT(Matriz!AN67)*1</f>
        <v>0.1</v>
      </c>
      <c r="V63" s="229">
        <f>_xlfn.CONCAT(Matriz!AO67)*1</f>
        <v>0.1</v>
      </c>
      <c r="W63" s="229">
        <f>_xlfn.CONCAT(Matriz!AQ67)*1</f>
        <v>0.1</v>
      </c>
      <c r="X63" s="229">
        <f>_xlfn.CONCAT(Matriz!AR67)*1</f>
        <v>0.1</v>
      </c>
      <c r="Y63" s="229">
        <f>_xlfn.CONCAT(Matriz!AT67)*1</f>
        <v>0.1</v>
      </c>
      <c r="Z63" s="229">
        <f>_xlfn.CONCAT(Matriz!AU67)*1</f>
        <v>0</v>
      </c>
      <c r="AA63" s="229">
        <f>_xlfn.CONCAT(Matriz!AW67)*1</f>
        <v>0.1</v>
      </c>
      <c r="AB63" s="229">
        <f>_xlfn.CONCAT(Matriz!AX67)*1</f>
        <v>0</v>
      </c>
      <c r="AC63" s="229">
        <v>0</v>
      </c>
      <c r="AD63" s="229">
        <f>_xlfn.CONCAT(Matriz!BA67)*1</f>
        <v>0</v>
      </c>
      <c r="AE63" s="252">
        <f>+Matriz!H67</f>
        <v>43497</v>
      </c>
    </row>
    <row r="64" spans="1:31" ht="105">
      <c r="A64" s="226" t="str">
        <f>_xlfn.CONCAT(Matriz!B68)</f>
        <v>SUBDIRECCIÓN DE APROVECHAMIENTO (SAP)</v>
      </c>
      <c r="B64" s="226" t="str">
        <f>_xlfn.CONCAT(Matriz!C$68)</f>
        <v>Dignificar la labor de la población recicladora de oficio</v>
      </c>
      <c r="C64" s="226" t="str">
        <f>_xlfn.CONCAT(Matriz!D$68)</f>
        <v>Acreditar el  100% de la Población recicladora de oficio  inscrita en el RURO</v>
      </c>
      <c r="D64" s="226" t="str">
        <f>_xlfn.CONCAT(Matriz!F68)</f>
        <v>Identificar la población recicladora mediante el uso de un mismo uniforme.</v>
      </c>
      <c r="E64" s="226" t="str">
        <f>_xlfn.CONCAT(Matriz!M68)</f>
        <v xml:space="preserve">Empoderamiento Ciudadano:
Fomentar una cultura ciudadana comprometida con la
sostenibilidad de la prestación de los servicios, orientada
al embellecimiento y sentido de pertenencia con Bogotá. </v>
      </c>
      <c r="F64" s="229">
        <f>_xlfn.CONCAT(Matriz!G68)*1</f>
        <v>0.2</v>
      </c>
      <c r="G64" s="229">
        <f>_xlfn.CONCAT(Matriz!S68)*1</f>
        <v>0.05</v>
      </c>
      <c r="H64" s="229">
        <f>_xlfn.CONCAT(Matriz!T68)*1</f>
        <v>0.05</v>
      </c>
      <c r="I64" s="229">
        <f>_xlfn.CONCAT(Matriz!V68)*1</f>
        <v>0.05</v>
      </c>
      <c r="J64" s="229">
        <f>_xlfn.CONCAT(Matriz!W68)*1</f>
        <v>0.05</v>
      </c>
      <c r="K64" s="229">
        <f>_xlfn.CONCAT(Matriz!Y68)*1</f>
        <v>0.05</v>
      </c>
      <c r="L64" s="229">
        <f>_xlfn.CONCAT(Matriz!Z68)*1</f>
        <v>0.05</v>
      </c>
      <c r="M64" s="229">
        <f>_xlfn.CONCAT(Matriz!AB68)*1</f>
        <v>0.1</v>
      </c>
      <c r="N64" s="229">
        <f>_xlfn.CONCAT(Matriz!AC68)*1</f>
        <v>0</v>
      </c>
      <c r="O64" s="229">
        <f>_xlfn.CONCAT(Matriz!AE68)*1</f>
        <v>0.1</v>
      </c>
      <c r="P64" s="229">
        <f>_xlfn.CONCAT(Matriz!AF68)*1</f>
        <v>0.1</v>
      </c>
      <c r="Q64" s="229">
        <f>_xlfn.CONCAT(Matriz!AH68)*1</f>
        <v>0.1</v>
      </c>
      <c r="R64" s="229">
        <f>_xlfn.CONCAT(Matriz!AI68)*1</f>
        <v>0.1</v>
      </c>
      <c r="S64" s="229">
        <f>_xlfn.CONCAT(Matriz!AK68)*1</f>
        <v>0.1</v>
      </c>
      <c r="T64" s="229">
        <f>_xlfn.CONCAT(Matriz!AL68)*1</f>
        <v>0</v>
      </c>
      <c r="U64" s="229">
        <f>_xlfn.CONCAT(Matriz!AN68)*1</f>
        <v>0.1</v>
      </c>
      <c r="V64" s="229">
        <f>_xlfn.CONCAT(Matriz!AO68)*1</f>
        <v>0.1</v>
      </c>
      <c r="W64" s="229">
        <f>_xlfn.CONCAT(Matriz!AQ68)*1</f>
        <v>0.1</v>
      </c>
      <c r="X64" s="229">
        <f>_xlfn.CONCAT(Matriz!AR68)*1</f>
        <v>0.1</v>
      </c>
      <c r="Y64" s="229">
        <f>_xlfn.CONCAT(Matriz!AT68)*1</f>
        <v>0.15</v>
      </c>
      <c r="Z64" s="229">
        <f>_xlfn.CONCAT(Matriz!AU68)*1</f>
        <v>0</v>
      </c>
      <c r="AA64" s="229">
        <f>_xlfn.CONCAT(Matriz!AW68)*1</f>
        <v>0.1</v>
      </c>
      <c r="AB64" s="229">
        <f>_xlfn.CONCAT(Matriz!AX68)*1</f>
        <v>0</v>
      </c>
      <c r="AC64" s="229">
        <v>0</v>
      </c>
      <c r="AD64" s="229">
        <f>_xlfn.CONCAT(Matriz!BA68)*1</f>
        <v>0</v>
      </c>
      <c r="AE64" s="252">
        <f>+Matriz!H68</f>
        <v>43466</v>
      </c>
    </row>
    <row r="65" spans="1:31" ht="105">
      <c r="A65" s="226" t="str">
        <f>_xlfn.CONCAT(Matriz!B69)</f>
        <v>SUBDIRECCIÓN DE APROVECHAMIENTO (SAP)</v>
      </c>
      <c r="B65" s="226" t="str">
        <f>_xlfn.CONCAT(Matriz!C$68)</f>
        <v>Dignificar la labor de la población recicladora de oficio</v>
      </c>
      <c r="C65" s="226" t="str">
        <f>_xlfn.CONCAT(Matriz!D$68)</f>
        <v>Acreditar el  100% de la Población recicladora de oficio  inscrita en el RURO</v>
      </c>
      <c r="D65" s="226" t="str">
        <f>_xlfn.CONCAT(Matriz!F69)</f>
        <v>Dotar de herramientas tecnológicas a la población recicladora de oficio</v>
      </c>
      <c r="E65" s="226" t="str">
        <f>_xlfn.CONCAT(Matriz!M69)</f>
        <v xml:space="preserve">Empoderamiento Ciudadano:
Fomentar una cultura ciudadana comprometida con la
sostenibilidad de la prestación de los servicios, orientada
al embellecimiento y sentido de pertenencia con Bogotá. </v>
      </c>
      <c r="F65" s="229">
        <f>_xlfn.CONCAT(Matriz!G69)*1</f>
        <v>0.6</v>
      </c>
      <c r="G65" s="229">
        <f>_xlfn.CONCAT(Matriz!S69)*1</f>
        <v>0.05</v>
      </c>
      <c r="H65" s="229">
        <f>_xlfn.CONCAT(Matriz!T69)*1</f>
        <v>0</v>
      </c>
      <c r="I65" s="229">
        <f>_xlfn.CONCAT(Matriz!V69)*1</f>
        <v>0.05</v>
      </c>
      <c r="J65" s="229">
        <f>_xlfn.CONCAT(Matriz!W69)*1</f>
        <v>0</v>
      </c>
      <c r="K65" s="229">
        <f>_xlfn.CONCAT(Matriz!Y69)*1</f>
        <v>0.05</v>
      </c>
      <c r="L65" s="229">
        <f>_xlfn.CONCAT(Matriz!Z69)*1</f>
        <v>0.05</v>
      </c>
      <c r="M65" s="229">
        <f>_xlfn.CONCAT(Matriz!AB69)*1</f>
        <v>0.1</v>
      </c>
      <c r="N65" s="229">
        <f>_xlfn.CONCAT(Matriz!AC69)*1</f>
        <v>0.1</v>
      </c>
      <c r="O65" s="229">
        <f>_xlfn.CONCAT(Matriz!AE69)*1</f>
        <v>0.1</v>
      </c>
      <c r="P65" s="229">
        <f>_xlfn.CONCAT(Matriz!AF69)*1</f>
        <v>0</v>
      </c>
      <c r="Q65" s="229">
        <f>_xlfn.CONCAT(Matriz!AH69)*1</f>
        <v>0.1</v>
      </c>
      <c r="R65" s="229">
        <f>_xlfn.CONCAT(Matriz!AI69)*1</f>
        <v>0.1</v>
      </c>
      <c r="S65" s="229">
        <f>_xlfn.CONCAT(Matriz!AK69)*1</f>
        <v>0.1</v>
      </c>
      <c r="T65" s="229">
        <f>_xlfn.CONCAT(Matriz!AL69)*1</f>
        <v>0.1</v>
      </c>
      <c r="U65" s="229">
        <f>_xlfn.CONCAT(Matriz!AN69)*1</f>
        <v>0.1</v>
      </c>
      <c r="V65" s="229">
        <f>_xlfn.CONCAT(Matriz!AO69)*1</f>
        <v>0</v>
      </c>
      <c r="W65" s="229">
        <f>_xlfn.CONCAT(Matriz!AQ69)*1</f>
        <v>0.1</v>
      </c>
      <c r="X65" s="229">
        <f>_xlfn.CONCAT(Matriz!AR69)*1</f>
        <v>0</v>
      </c>
      <c r="Y65" s="229">
        <f>_xlfn.CONCAT(Matriz!AT69)*1</f>
        <v>0.15</v>
      </c>
      <c r="Z65" s="229">
        <f>_xlfn.CONCAT(Matriz!AU69)*1</f>
        <v>0</v>
      </c>
      <c r="AA65" s="229">
        <f>_xlfn.CONCAT(Matriz!AW69)*1</f>
        <v>0.1</v>
      </c>
      <c r="AB65" s="229">
        <f>_xlfn.CONCAT(Matriz!AX69)*1</f>
        <v>0</v>
      </c>
      <c r="AC65" s="229">
        <v>0</v>
      </c>
      <c r="AD65" s="229">
        <f>_xlfn.CONCAT(Matriz!BA69)*1</f>
        <v>0</v>
      </c>
      <c r="AE65" s="252">
        <f>+Matriz!H69</f>
        <v>43466</v>
      </c>
    </row>
    <row r="66" spans="1:31" ht="105">
      <c r="A66" s="226" t="str">
        <f>_xlfn.CONCAT(Matriz!B70)</f>
        <v>SUBDIRECCIÓN DE APROVECHAMIENTO (SAP)</v>
      </c>
      <c r="B66" s="226" t="str">
        <f>_xlfn.CONCAT(Matriz!C$68)</f>
        <v>Dignificar la labor de la población recicladora de oficio</v>
      </c>
      <c r="C66" s="226" t="str">
        <f>_xlfn.CONCAT(Matriz!D$68)</f>
        <v>Acreditar el  100% de la Población recicladora de oficio  inscrita en el RURO</v>
      </c>
      <c r="D66" s="226" t="str">
        <f>_xlfn.CONCAT(Matriz!F70)</f>
        <v>Tener caracterizada la población recicladora de Oficio</v>
      </c>
      <c r="E66" s="226" t="str">
        <f>_xlfn.CONCAT(Matriz!M70)</f>
        <v xml:space="preserve">Empoderamiento Ciudadano:
Fomentar una cultura ciudadana comprometida con la
sostenibilidad de la prestación de los servicios, orientada
al embellecimiento y sentido de pertenencia con Bogotá. </v>
      </c>
      <c r="F66" s="229">
        <f>_xlfn.CONCAT(Matriz!G70)*1</f>
        <v>0.1</v>
      </c>
      <c r="G66" s="229">
        <v>0</v>
      </c>
      <c r="H66" s="229">
        <f>_xlfn.CONCAT(Matriz!T70)*1</f>
        <v>0</v>
      </c>
      <c r="I66" s="229">
        <f>_xlfn.CONCAT(Matriz!V70)*1</f>
        <v>0.2</v>
      </c>
      <c r="J66" s="229">
        <f>_xlfn.CONCAT(Matriz!W70)*1</f>
        <v>0.2</v>
      </c>
      <c r="K66" s="229">
        <v>0</v>
      </c>
      <c r="L66" s="229">
        <f>_xlfn.CONCAT(Matriz!Z70)*1</f>
        <v>0</v>
      </c>
      <c r="M66" s="229">
        <f>_xlfn.CONCAT(Matriz!AB70)*1</f>
        <v>0.2</v>
      </c>
      <c r="N66" s="229">
        <f>_xlfn.CONCAT(Matriz!AC70)*1</f>
        <v>0.2</v>
      </c>
      <c r="O66" s="229">
        <v>0</v>
      </c>
      <c r="P66" s="229">
        <f>_xlfn.CONCAT(Matriz!AF70)*1</f>
        <v>0</v>
      </c>
      <c r="Q66" s="229">
        <f>_xlfn.CONCAT(Matriz!AH70)*1</f>
        <v>0.2</v>
      </c>
      <c r="R66" s="229">
        <f>_xlfn.CONCAT(Matriz!AI70)*1</f>
        <v>0.2</v>
      </c>
      <c r="S66" s="229">
        <v>0</v>
      </c>
      <c r="T66" s="229">
        <f>_xlfn.CONCAT(Matriz!AL70)*1</f>
        <v>0</v>
      </c>
      <c r="U66" s="229">
        <f>_xlfn.CONCAT(Matriz!AN70)*1</f>
        <v>0.2</v>
      </c>
      <c r="V66" s="229">
        <f>_xlfn.CONCAT(Matriz!AO70)*1</f>
        <v>0.2</v>
      </c>
      <c r="W66" s="229">
        <v>0</v>
      </c>
      <c r="X66" s="229">
        <f>_xlfn.CONCAT(Matriz!AR70)*1</f>
        <v>0</v>
      </c>
      <c r="Y66" s="229">
        <f>_xlfn.CONCAT(Matriz!AT70)*1</f>
        <v>0.2</v>
      </c>
      <c r="Z66" s="229">
        <f>_xlfn.CONCAT(Matriz!AU70)*1</f>
        <v>0</v>
      </c>
      <c r="AA66" s="229">
        <v>0</v>
      </c>
      <c r="AB66" s="229">
        <f>_xlfn.CONCAT(Matriz!AX70)*1</f>
        <v>0</v>
      </c>
      <c r="AC66" s="229">
        <v>0</v>
      </c>
      <c r="AD66" s="229">
        <f>_xlfn.CONCAT(Matriz!BA70)*1</f>
        <v>0</v>
      </c>
      <c r="AE66" s="252">
        <f>+Matriz!H70</f>
        <v>43497</v>
      </c>
    </row>
    <row r="67" spans="1:31" ht="105">
      <c r="A67" s="226" t="str">
        <f>_xlfn.CONCAT(Matriz!B71)</f>
        <v>SUBDIRECCIÓN DE APROVECHAMIENTO (SAP)</v>
      </c>
      <c r="B67" s="226" t="str">
        <f>_xlfn.CONCAT(Matriz!C$68)</f>
        <v>Dignificar la labor de la población recicladora de oficio</v>
      </c>
      <c r="C67" s="226" t="str">
        <f>_xlfn.CONCAT(Matriz!D$68)</f>
        <v>Acreditar el  100% de la Población recicladora de oficio  inscrita en el RURO</v>
      </c>
      <c r="D67" s="226" t="str">
        <f>_xlfn.CONCAT(Matriz!F71)</f>
        <v>Tener caracterizada la población recicladora de Oficio A</v>
      </c>
      <c r="E67" s="226" t="str">
        <f>_xlfn.CONCAT(Matriz!M71)</f>
        <v xml:space="preserve">Empoderamiento Ciudadano:
Fomentar una cultura ciudadana comprometida con la
sostenibilidad de la prestación de los servicios, orientada
al embellecimiento y sentido de pertenencia con Bogotá. </v>
      </c>
      <c r="F67" s="229">
        <f>_xlfn.CONCAT(Matriz!G71)*1</f>
        <v>0.1</v>
      </c>
      <c r="G67" s="229">
        <v>0</v>
      </c>
      <c r="H67" s="229">
        <f>_xlfn.CONCAT(Matriz!T71)*1</f>
        <v>0</v>
      </c>
      <c r="I67" s="229">
        <f>_xlfn.CONCAT(Matriz!V71)*1</f>
        <v>0.2</v>
      </c>
      <c r="J67" s="229">
        <f>_xlfn.CONCAT(Matriz!W71)*1</f>
        <v>0.2</v>
      </c>
      <c r="K67" s="229">
        <v>0</v>
      </c>
      <c r="L67" s="229">
        <f>_xlfn.CONCAT(Matriz!Z71)*1</f>
        <v>0</v>
      </c>
      <c r="M67" s="229">
        <f>_xlfn.CONCAT(Matriz!AB71)*1</f>
        <v>0.2</v>
      </c>
      <c r="N67" s="229">
        <f>_xlfn.CONCAT(Matriz!AC71)*1</f>
        <v>0.2</v>
      </c>
      <c r="O67" s="229">
        <v>0</v>
      </c>
      <c r="P67" s="229">
        <f>_xlfn.CONCAT(Matriz!AF71)*1</f>
        <v>0</v>
      </c>
      <c r="Q67" s="229">
        <f>_xlfn.CONCAT(Matriz!AH71)*1</f>
        <v>0.2</v>
      </c>
      <c r="R67" s="229">
        <f>_xlfn.CONCAT(Matriz!AI71)*1</f>
        <v>0.2</v>
      </c>
      <c r="S67" s="229">
        <v>0</v>
      </c>
      <c r="T67" s="229">
        <f>_xlfn.CONCAT(Matriz!AL71)*1</f>
        <v>0</v>
      </c>
      <c r="U67" s="229">
        <f>_xlfn.CONCAT(Matriz!AN71)*1</f>
        <v>0.2</v>
      </c>
      <c r="V67" s="229">
        <f>_xlfn.CONCAT(Matriz!AO71)*1</f>
        <v>0.2</v>
      </c>
      <c r="W67" s="229">
        <v>0</v>
      </c>
      <c r="X67" s="229">
        <f>_xlfn.CONCAT(Matriz!AR71)*1</f>
        <v>0</v>
      </c>
      <c r="Y67" s="229">
        <f>_xlfn.CONCAT(Matriz!AT71)*1</f>
        <v>0.2</v>
      </c>
      <c r="Z67" s="229">
        <f>_xlfn.CONCAT(Matriz!AU71)*1</f>
        <v>0</v>
      </c>
      <c r="AA67" s="229">
        <v>0</v>
      </c>
      <c r="AB67" s="229">
        <f>_xlfn.CONCAT(Matriz!AX71)*1</f>
        <v>0</v>
      </c>
      <c r="AC67" s="229">
        <v>0</v>
      </c>
      <c r="AD67" s="229">
        <f>_xlfn.CONCAT(Matriz!BA71)*1</f>
        <v>0</v>
      </c>
      <c r="AE67" s="252">
        <f>+Matriz!H71</f>
        <v>43647</v>
      </c>
    </row>
    <row r="68" spans="1:31" ht="105">
      <c r="A68" s="226" t="str">
        <f>_xlfn.CONCAT(Matriz!B72)</f>
        <v>SUBDIRECCIÓN DE APROVECHAMIENTO (SAP)</v>
      </c>
      <c r="B68" s="226" t="str">
        <f>_xlfn.CONCAT(Matriz!C$72)</f>
        <v>Promover el fortalecimiento empresarial para las organizaciones de recicladores.</v>
      </c>
      <c r="C68" s="226" t="str">
        <f>_xlfn.CONCAT(Matriz!D$72)</f>
        <v>Gestionar la primera etapa en la implementación del Plan de fortalecimiento empresarial a las organizaciones de recicladores inscritas en el RUOR</v>
      </c>
      <c r="D68" s="226" t="str">
        <f>_xlfn.CONCAT(Matriz!F72)</f>
        <v>Implementar la primera etapa del plan de fortalecimiento de la población recicladora de Oficio</v>
      </c>
      <c r="E68" s="226" t="str">
        <f>_xlfn.CONCAT(Matriz!M72)</f>
        <v xml:space="preserve">Empoderamiento Ciudadano:
Fomentar una cultura ciudadana comprometida con la
sostenibilidad de la prestación de los servicios, orientada
al embellecimiento y sentido de pertenencia con Bogotá. </v>
      </c>
      <c r="F68" s="229">
        <f>_xlfn.CONCAT(Matriz!G72)*1</f>
        <v>0.4</v>
      </c>
      <c r="G68" s="229">
        <v>0</v>
      </c>
      <c r="H68" s="229">
        <f>_xlfn.CONCAT(Matriz!T72)*1</f>
        <v>0</v>
      </c>
      <c r="I68" s="229">
        <v>0</v>
      </c>
      <c r="J68" s="229">
        <f>_xlfn.CONCAT(Matriz!W72)*1</f>
        <v>0</v>
      </c>
      <c r="K68" s="229">
        <v>0</v>
      </c>
      <c r="L68" s="229">
        <f>_xlfn.CONCAT(Matriz!Z72)*1</f>
        <v>0</v>
      </c>
      <c r="M68" s="229">
        <f>_xlfn.CONCAT(Matriz!AB72)*1</f>
        <v>0.34</v>
      </c>
      <c r="N68" s="229">
        <f>_xlfn.CONCAT(Matriz!AC72)*1</f>
        <v>0.25</v>
      </c>
      <c r="O68" s="229">
        <v>0</v>
      </c>
      <c r="P68" s="229">
        <f>_xlfn.CONCAT(Matriz!AF72)*1</f>
        <v>0</v>
      </c>
      <c r="Q68" s="229">
        <v>0</v>
      </c>
      <c r="R68" s="229">
        <f>_xlfn.CONCAT(Matriz!AI72)*1</f>
        <v>0</v>
      </c>
      <c r="S68" s="229">
        <v>0</v>
      </c>
      <c r="T68" s="229">
        <f>_xlfn.CONCAT(Matriz!AL72)*1</f>
        <v>0</v>
      </c>
      <c r="U68" s="229">
        <f>_xlfn.CONCAT(Matriz!AN72)*1</f>
        <v>0.33</v>
      </c>
      <c r="V68" s="229">
        <f>_xlfn.CONCAT(Matriz!AO72)*1</f>
        <v>0.33</v>
      </c>
      <c r="W68" s="229">
        <v>0</v>
      </c>
      <c r="X68" s="229">
        <f>_xlfn.CONCAT(Matriz!AR72)*1</f>
        <v>0</v>
      </c>
      <c r="Y68" s="229">
        <v>0</v>
      </c>
      <c r="Z68" s="229">
        <f>_xlfn.CONCAT(Matriz!AU72)*1</f>
        <v>0</v>
      </c>
      <c r="AA68" s="229">
        <f>_xlfn.CONCAT(Matriz!AW72)*1</f>
        <v>0.33</v>
      </c>
      <c r="AB68" s="229">
        <f>_xlfn.CONCAT(Matriz!AX72)*1</f>
        <v>0</v>
      </c>
      <c r="AC68" s="229">
        <v>0</v>
      </c>
      <c r="AD68" s="229">
        <f>_xlfn.CONCAT(Matriz!BA72)*1</f>
        <v>0</v>
      </c>
      <c r="AE68" s="252">
        <f>+Matriz!H72</f>
        <v>43525</v>
      </c>
    </row>
    <row r="69" spans="1:31" ht="105">
      <c r="A69" s="226" t="str">
        <f>_xlfn.CONCAT(Matriz!B73)</f>
        <v>SUBDIRECCIÓN DE APROVECHAMIENTO (SAP)</v>
      </c>
      <c r="B69" s="226" t="str">
        <f>_xlfn.CONCAT(Matriz!C$72)</f>
        <v>Promover el fortalecimiento empresarial para las organizaciones de recicladores.</v>
      </c>
      <c r="C69" s="226" t="str">
        <f>_xlfn.CONCAT(Matriz!D$72)</f>
        <v>Gestionar la primera etapa en la implementación del Plan de fortalecimiento empresarial a las organizaciones de recicladores inscritas en el RUOR</v>
      </c>
      <c r="D69" s="226" t="str">
        <f>_xlfn.CONCAT(Matriz!F73)</f>
        <v>Implementar el 30% del Plan de capacitación de acuerdo con plan de fortalecimiento</v>
      </c>
      <c r="E69" s="226" t="str">
        <f>_xlfn.CONCAT(Matriz!M73)</f>
        <v xml:space="preserve">Empoderamiento Ciudadano:
Fomentar una cultura ciudadana comprometida con la
sostenibilidad de la prestación de los servicios, orientada
al embellecimiento y sentido de pertenencia con Bogotá. </v>
      </c>
      <c r="F69" s="229">
        <f>_xlfn.CONCAT(Matriz!G73)*1</f>
        <v>0.3</v>
      </c>
      <c r="G69" s="229">
        <v>0</v>
      </c>
      <c r="H69" s="229">
        <f>_xlfn.CONCAT(Matriz!T73)*1</f>
        <v>0</v>
      </c>
      <c r="I69" s="229">
        <v>0</v>
      </c>
      <c r="J69" s="229">
        <f>_xlfn.CONCAT(Matriz!W73)*1</f>
        <v>0</v>
      </c>
      <c r="K69" s="229">
        <v>0</v>
      </c>
      <c r="L69" s="229">
        <f>_xlfn.CONCAT(Matriz!Z73)*1</f>
        <v>0</v>
      </c>
      <c r="M69" s="229">
        <v>0</v>
      </c>
      <c r="N69" s="229">
        <f>_xlfn.CONCAT(Matriz!AC73)*1</f>
        <v>0</v>
      </c>
      <c r="O69" s="229">
        <v>0</v>
      </c>
      <c r="P69" s="229">
        <f>_xlfn.CONCAT(Matriz!AF73)*1</f>
        <v>0</v>
      </c>
      <c r="Q69" s="229">
        <v>0</v>
      </c>
      <c r="R69" s="229">
        <f>_xlfn.CONCAT(Matriz!AI73)*1</f>
        <v>0</v>
      </c>
      <c r="S69" s="229">
        <f>_xlfn.CONCAT(Matriz!AK73)*1</f>
        <v>0.5</v>
      </c>
      <c r="T69" s="229">
        <f>_xlfn.CONCAT(Matriz!AL73)*1</f>
        <v>0.5</v>
      </c>
      <c r="U69" s="229">
        <v>0</v>
      </c>
      <c r="V69" s="229">
        <f>_xlfn.CONCAT(Matriz!AO73)*1</f>
        <v>0</v>
      </c>
      <c r="W69" s="229">
        <v>0</v>
      </c>
      <c r="X69" s="229">
        <f>_xlfn.CONCAT(Matriz!AR73)*1</f>
        <v>0</v>
      </c>
      <c r="Y69" s="229">
        <v>0</v>
      </c>
      <c r="Z69" s="229">
        <f>_xlfn.CONCAT(Matriz!AU73)*1</f>
        <v>0</v>
      </c>
      <c r="AA69" s="229">
        <f>_xlfn.CONCAT(Matriz!AW73)*1</f>
        <v>0.5</v>
      </c>
      <c r="AB69" s="229">
        <f>_xlfn.CONCAT(Matriz!AX73)*1</f>
        <v>0</v>
      </c>
      <c r="AC69" s="229">
        <v>0</v>
      </c>
      <c r="AD69" s="229">
        <f>_xlfn.CONCAT(Matriz!BA73)*1</f>
        <v>0</v>
      </c>
      <c r="AE69" s="252">
        <f>+Matriz!H73</f>
        <v>43497</v>
      </c>
    </row>
    <row r="70" spans="1:31" ht="90">
      <c r="A70" s="226" t="str">
        <f>_xlfn.CONCAT(Matriz!B74)</f>
        <v>SUBDIRECCIÓN DE APROVECHAMIENTO (SAP)</v>
      </c>
      <c r="B70" s="226" t="str">
        <f>_xlfn.CONCAT(Matriz!C$72)</f>
        <v>Promover el fortalecimiento empresarial para las organizaciones de recicladores.</v>
      </c>
      <c r="C70" s="226" t="str">
        <f>_xlfn.CONCAT(Matriz!D$72)</f>
        <v>Gestionar la primera etapa en la implementación del Plan de fortalecimiento empresarial a las organizaciones de recicladores inscritas en el RUOR</v>
      </c>
      <c r="D70" s="226" t="str">
        <f>_xlfn.CONCAT(Matriz!F74)</f>
        <v xml:space="preserve">Organizar dos ferias de servicio </v>
      </c>
      <c r="E70" s="226" t="str">
        <f>_xlfn.CONCAT(Matriz!M74)</f>
        <v>Articulación Interinstitucional:  Integrar las instituciones, los recursos y la infraestructura de la ciudad para la prestación integral de los servicios</v>
      </c>
      <c r="F70" s="229">
        <f>_xlfn.CONCAT(Matriz!G74)*1</f>
        <v>0.3</v>
      </c>
      <c r="G70" s="229">
        <v>0</v>
      </c>
      <c r="H70" s="229">
        <f>_xlfn.CONCAT(Matriz!T74)*1</f>
        <v>0</v>
      </c>
      <c r="I70" s="229">
        <v>0</v>
      </c>
      <c r="J70" s="229">
        <f>_xlfn.CONCAT(Matriz!W74)*1</f>
        <v>0</v>
      </c>
      <c r="K70" s="229">
        <v>0</v>
      </c>
      <c r="L70" s="229">
        <f>_xlfn.CONCAT(Matriz!Z74)*1</f>
        <v>0</v>
      </c>
      <c r="M70" s="229">
        <v>0</v>
      </c>
      <c r="N70" s="229">
        <f>_xlfn.CONCAT(Matriz!AC74)*1</f>
        <v>0</v>
      </c>
      <c r="O70" s="229">
        <v>0</v>
      </c>
      <c r="P70" s="229">
        <f>_xlfn.CONCAT(Matriz!AF74)*1</f>
        <v>0</v>
      </c>
      <c r="Q70" s="229">
        <f>_xlfn.CONCAT(Matriz!AH74)*1</f>
        <v>0.5</v>
      </c>
      <c r="R70" s="229">
        <f>_xlfn.CONCAT(Matriz!AI74)*1</f>
        <v>0.5</v>
      </c>
      <c r="S70" s="229">
        <v>0</v>
      </c>
      <c r="T70" s="229">
        <f>_xlfn.CONCAT(Matriz!AL74)*1</f>
        <v>0</v>
      </c>
      <c r="U70" s="229">
        <v>0</v>
      </c>
      <c r="V70" s="229">
        <f>_xlfn.CONCAT(Matriz!AO74)*1</f>
        <v>0</v>
      </c>
      <c r="W70" s="229">
        <v>0</v>
      </c>
      <c r="X70" s="229">
        <f>_xlfn.CONCAT(Matriz!AR74)*1</f>
        <v>0</v>
      </c>
      <c r="Y70" s="229">
        <v>0</v>
      </c>
      <c r="Z70" s="229">
        <f>_xlfn.CONCAT(Matriz!AU74)*1</f>
        <v>0</v>
      </c>
      <c r="AA70" s="229">
        <f>_xlfn.CONCAT(Matriz!AW74)*1</f>
        <v>0.5</v>
      </c>
      <c r="AB70" s="229">
        <f>_xlfn.CONCAT(Matriz!AX74)*1</f>
        <v>0</v>
      </c>
      <c r="AC70" s="229">
        <v>0</v>
      </c>
      <c r="AD70" s="229">
        <f>_xlfn.CONCAT(Matriz!BA74)*1</f>
        <v>0</v>
      </c>
      <c r="AE70" s="252">
        <f>+Matriz!H74</f>
        <v>43617</v>
      </c>
    </row>
    <row r="71" spans="1:31" ht="120">
      <c r="A71" s="226" t="str">
        <f>_xlfn.CONCAT(Matriz!B75)</f>
        <v>SUBDIRECCIÓN DE SERVICIOS FUNERARIOS Y ALUMBRADO PÚBLICO (SSFAP)</v>
      </c>
      <c r="B71" s="226" t="str">
        <f>_xlfn.CONCAT(Matriz!C$75)</f>
        <v>Modernizar y Actualizar las luminarias en Parques y Vías</v>
      </c>
      <c r="C71" s="226" t="str">
        <f>_xlfn.CONCAT(Matriz!D$75)</f>
        <v xml:space="preserve"> Instalación de 60.000 bombillas de tecnología LED y/o CMH instaladas y la actualización de 200 parques. .(Por ampliación de meta se intalaran en total 77.000 bombillas de tecnología LED y/o CMH)
</v>
      </c>
      <c r="D71" s="226" t="str">
        <f>_xlfn.CONCAT(Matriz!F75)</f>
        <v xml:space="preserve">Instalación de 15.000 Luminarias en el trimestre de febrero y abril , con el cumplimiento estricto  de los contratos asociados </v>
      </c>
      <c r="E71" s="226" t="str">
        <f>_xlfn.CONCAT(Matriz!M75)</f>
        <v>Modelo Integral de Prestación del Servicio Garantizar los más altos estándares de calidad en la prestación sostenible y efectiva de los servicios</v>
      </c>
      <c r="F71" s="229">
        <f>_xlfn.CONCAT(Matriz!G75)*1</f>
        <v>0.34</v>
      </c>
      <c r="G71" s="229">
        <v>0</v>
      </c>
      <c r="H71" s="229">
        <f>_xlfn.CONCAT(Matriz!T75)*1</f>
        <v>0</v>
      </c>
      <c r="I71" s="229">
        <v>0</v>
      </c>
      <c r="J71" s="229">
        <f>_xlfn.CONCAT(Matriz!W75)*1</f>
        <v>0</v>
      </c>
      <c r="K71" s="229">
        <v>0</v>
      </c>
      <c r="L71" s="229">
        <f>_xlfn.CONCAT(Matriz!Z75)*1</f>
        <v>0</v>
      </c>
      <c r="M71" s="229">
        <f>_xlfn.CONCAT(Matriz!AB75)*1</f>
        <v>1</v>
      </c>
      <c r="N71" s="229">
        <f>_xlfn.CONCAT(Matriz!AC75)*1</f>
        <v>1</v>
      </c>
      <c r="O71" s="229">
        <v>0</v>
      </c>
      <c r="P71" s="229">
        <f>_xlfn.CONCAT(Matriz!AF75)*1</f>
        <v>0</v>
      </c>
      <c r="Q71" s="229">
        <v>0</v>
      </c>
      <c r="R71" s="229">
        <f>_xlfn.CONCAT(Matriz!AI75)*1</f>
        <v>0</v>
      </c>
      <c r="S71" s="229">
        <v>0</v>
      </c>
      <c r="T71" s="229">
        <f>_xlfn.CONCAT(Matriz!AL75)*1</f>
        <v>0</v>
      </c>
      <c r="U71" s="229">
        <v>0</v>
      </c>
      <c r="V71" s="229">
        <f>_xlfn.CONCAT(Matriz!AO75)*1</f>
        <v>0</v>
      </c>
      <c r="W71" s="229">
        <v>0</v>
      </c>
      <c r="X71" s="229">
        <f>_xlfn.CONCAT(Matriz!AR75)*1</f>
        <v>0</v>
      </c>
      <c r="Y71" s="229">
        <v>0</v>
      </c>
      <c r="Z71" s="229">
        <f>_xlfn.CONCAT(Matriz!AU75)*1</f>
        <v>0</v>
      </c>
      <c r="AA71" s="229">
        <v>0</v>
      </c>
      <c r="AB71" s="229">
        <f>_xlfn.CONCAT(Matriz!AX75)*1</f>
        <v>0</v>
      </c>
      <c r="AC71" s="229">
        <v>0</v>
      </c>
      <c r="AD71" s="229">
        <f>_xlfn.CONCAT(Matriz!BA75)*1</f>
        <v>0</v>
      </c>
      <c r="AE71" s="252">
        <f>+Matriz!H75</f>
        <v>43497</v>
      </c>
    </row>
    <row r="72" spans="1:31" ht="120">
      <c r="A72" s="226" t="str">
        <f>_xlfn.CONCAT(Matriz!B76)</f>
        <v>SUBDIRECCIÓN DE SERVICIOS FUNERARIOS Y ALUMBRADO PÚBLICO (SSFAP)</v>
      </c>
      <c r="B72" s="226" t="str">
        <f>_xlfn.CONCAT(Matriz!C$75)</f>
        <v>Modernizar y Actualizar las luminarias en Parques y Vías</v>
      </c>
      <c r="C72" s="226" t="str">
        <f>_xlfn.CONCAT(Matriz!D$75)</f>
        <v xml:space="preserve"> Instalación de 60.000 bombillas de tecnología LED y/o CMH instaladas y la actualización de 200 parques. .(Por ampliación de meta se intalaran en total 77.000 bombillas de tecnología LED y/o CMH)
</v>
      </c>
      <c r="D72" s="226" t="str">
        <f>_xlfn.CONCAT(Matriz!F76)</f>
        <v xml:space="preserve">Instalación de 20.000 Luminarias en el trimestre de Mayo y Julio , con el cumplimiento estricto  de los contratos asociados </v>
      </c>
      <c r="E72" s="226" t="str">
        <f>_xlfn.CONCAT(Matriz!M76)</f>
        <v>Modelo Integral de Prestación del Servicio Garantizar los más altos estándares de calidad en la prestación sostenible y efectiva de los servicios</v>
      </c>
      <c r="F72" s="229">
        <f>_xlfn.CONCAT(Matriz!G76)*1</f>
        <v>0.33</v>
      </c>
      <c r="G72" s="229">
        <v>0</v>
      </c>
      <c r="H72" s="229">
        <f>_xlfn.CONCAT(Matriz!T76)*1</f>
        <v>0</v>
      </c>
      <c r="I72" s="229">
        <v>0</v>
      </c>
      <c r="J72" s="229">
        <f>_xlfn.CONCAT(Matriz!W76)*1</f>
        <v>0</v>
      </c>
      <c r="K72" s="229">
        <v>0</v>
      </c>
      <c r="L72" s="229">
        <f>_xlfn.CONCAT(Matriz!Z76)*1</f>
        <v>0</v>
      </c>
      <c r="M72" s="229">
        <v>0</v>
      </c>
      <c r="N72" s="229">
        <f>_xlfn.CONCAT(Matriz!AC76)*1</f>
        <v>0</v>
      </c>
      <c r="O72" s="229">
        <v>0</v>
      </c>
      <c r="P72" s="229">
        <f>_xlfn.CONCAT(Matriz!AF76)*1</f>
        <v>0</v>
      </c>
      <c r="Q72" s="229">
        <v>0</v>
      </c>
      <c r="R72" s="229">
        <f>_xlfn.CONCAT(Matriz!AI76)*1</f>
        <v>0</v>
      </c>
      <c r="S72" s="229">
        <f>_xlfn.CONCAT(Matriz!AK76)*1</f>
        <v>1</v>
      </c>
      <c r="T72" s="229">
        <f>_xlfn.CONCAT(Matriz!AL76)*1</f>
        <v>1</v>
      </c>
      <c r="U72" s="229">
        <v>0</v>
      </c>
      <c r="V72" s="229">
        <f>_xlfn.CONCAT(Matriz!AO76)*1</f>
        <v>0</v>
      </c>
      <c r="W72" s="229">
        <v>0</v>
      </c>
      <c r="X72" s="229">
        <f>_xlfn.CONCAT(Matriz!AR76)*1</f>
        <v>0</v>
      </c>
      <c r="Y72" s="229">
        <v>0</v>
      </c>
      <c r="Z72" s="229">
        <f>_xlfn.CONCAT(Matriz!AU76)*1</f>
        <v>0</v>
      </c>
      <c r="AA72" s="229">
        <v>0</v>
      </c>
      <c r="AB72" s="229">
        <f>_xlfn.CONCAT(Matriz!AX76)*1</f>
        <v>0</v>
      </c>
      <c r="AC72" s="229">
        <v>0</v>
      </c>
      <c r="AD72" s="229">
        <f>_xlfn.CONCAT(Matriz!BA76)*1</f>
        <v>0</v>
      </c>
      <c r="AE72" s="252">
        <f>+Matriz!H76</f>
        <v>43586</v>
      </c>
    </row>
    <row r="73" spans="1:31" ht="120">
      <c r="A73" s="226" t="str">
        <f>_xlfn.CONCAT(Matriz!B77)</f>
        <v>SUBDIRECCIÓN DE SERVICIOS FUNERARIOS Y ALUMBRADO PÚBLICO (SSFAP)</v>
      </c>
      <c r="B73" s="226" t="str">
        <f>_xlfn.CONCAT(Matriz!C$75)</f>
        <v>Modernizar y Actualizar las luminarias en Parques y Vías</v>
      </c>
      <c r="C73" s="226" t="str">
        <f>_xlfn.CONCAT(Matriz!D$75)</f>
        <v xml:space="preserve"> Instalación de 60.000 bombillas de tecnología LED y/o CMH instaladas y la actualización de 200 parques. .(Por ampliación de meta se intalaran en total 77.000 bombillas de tecnología LED y/o CMH)
</v>
      </c>
      <c r="D73" s="226" t="str">
        <f>_xlfn.CONCAT(Matriz!F77)</f>
        <v xml:space="preserve">Instalación de 25.000 Luminarias en el trimestre de Agosto y Octubre , con el cumplimiento estricto  de los contratos asociados </v>
      </c>
      <c r="E73" s="226" t="str">
        <f>_xlfn.CONCAT(Matriz!M77)</f>
        <v>Modelo Integral de Prestación del Servicio Garantizar los más altos estándares de calidad en la prestación sostenible y efectiva de los servicios</v>
      </c>
      <c r="F73" s="229">
        <f>_xlfn.CONCAT(Matriz!G77)*1</f>
        <v>0.33</v>
      </c>
      <c r="G73" s="229">
        <v>0</v>
      </c>
      <c r="H73" s="229">
        <f>_xlfn.CONCAT(Matriz!T77)*1</f>
        <v>0</v>
      </c>
      <c r="I73" s="229">
        <v>0</v>
      </c>
      <c r="J73" s="229">
        <f>_xlfn.CONCAT(Matriz!W77)*1</f>
        <v>0</v>
      </c>
      <c r="K73" s="229">
        <v>0</v>
      </c>
      <c r="L73" s="229">
        <f>_xlfn.CONCAT(Matriz!Z77)*1</f>
        <v>0</v>
      </c>
      <c r="M73" s="229">
        <v>0</v>
      </c>
      <c r="N73" s="229">
        <f>_xlfn.CONCAT(Matriz!AC77)*1</f>
        <v>0</v>
      </c>
      <c r="O73" s="229">
        <v>0</v>
      </c>
      <c r="P73" s="229">
        <f>_xlfn.CONCAT(Matriz!AF77)*1</f>
        <v>0</v>
      </c>
      <c r="Q73" s="229">
        <v>0</v>
      </c>
      <c r="R73" s="229">
        <f>_xlfn.CONCAT(Matriz!AI77)*1</f>
        <v>0</v>
      </c>
      <c r="S73" s="229">
        <v>0</v>
      </c>
      <c r="T73" s="229">
        <f>_xlfn.CONCAT(Matriz!AL77)*1</f>
        <v>0</v>
      </c>
      <c r="U73" s="229">
        <v>0</v>
      </c>
      <c r="V73" s="229">
        <f>_xlfn.CONCAT(Matriz!AO77)*1</f>
        <v>0</v>
      </c>
      <c r="W73" s="229">
        <v>0</v>
      </c>
      <c r="X73" s="229">
        <f>_xlfn.CONCAT(Matriz!AR77)*1</f>
        <v>0</v>
      </c>
      <c r="Y73" s="229">
        <f>_xlfn.CONCAT(Matriz!AT77)*1</f>
        <v>1</v>
      </c>
      <c r="Z73" s="229">
        <f>_xlfn.CONCAT(Matriz!AU77)*1</f>
        <v>0</v>
      </c>
      <c r="AA73" s="229">
        <v>0</v>
      </c>
      <c r="AB73" s="229">
        <f>_xlfn.CONCAT(Matriz!AX77)*1</f>
        <v>0</v>
      </c>
      <c r="AC73" s="229">
        <v>0</v>
      </c>
      <c r="AD73" s="229">
        <f>_xlfn.CONCAT(Matriz!BA77)*1</f>
        <v>0</v>
      </c>
      <c r="AE73" s="252">
        <f>+Matriz!H77</f>
        <v>43678</v>
      </c>
    </row>
    <row r="74" spans="1:31" ht="90">
      <c r="A74" s="226" t="str">
        <f>_xlfn.CONCAT(Matriz!B78)</f>
        <v>SUBDIRECCIÓN DE SERVICIOS FUNERARIOS Y ALUMBRADO PÚBLICO (SSFAP)</v>
      </c>
      <c r="B74" s="226" t="str">
        <f>_xlfn.CONCAT(Matriz!C78)</f>
        <v xml:space="preserve">Garantizar el cumplimiento de las Instancias de Coordinación enfocadas en el desarrollo del Decreto Distrital 500 de 2003 y sus modificaciones </v>
      </c>
      <c r="C74" s="226" t="str">
        <f>_xlfn.CONCAT(Matriz!D78)</f>
        <v>Cumplimiento de la Resolución 233 de 2018 de la Secretaría General</v>
      </c>
      <c r="D74" s="226" t="str">
        <f>_xlfn.CONCAT(Matriz!F78)</f>
        <v>Cumplimiento al seguimiento del MUAP a través del Comité de Alumbrado Público del Distrito Capital</v>
      </c>
      <c r="E74" s="226" t="str">
        <f>_xlfn.CONCAT(Matriz!M78)</f>
        <v>Modelo Integral de Prestación del Servicio Garantizar los más altos estándares de calidad en la prestación sostenible y efectiva de los servicios</v>
      </c>
      <c r="F74" s="229">
        <f>_xlfn.CONCAT(Matriz!G78)*1</f>
        <v>1</v>
      </c>
      <c r="G74" s="229">
        <v>0</v>
      </c>
      <c r="H74" s="229">
        <f>_xlfn.CONCAT(Matriz!T78)*1</f>
        <v>0</v>
      </c>
      <c r="I74" s="229">
        <v>0</v>
      </c>
      <c r="J74" s="229">
        <f>_xlfn.CONCAT(Matriz!W78)*1</f>
        <v>0</v>
      </c>
      <c r="K74" s="229">
        <v>0</v>
      </c>
      <c r="L74" s="229">
        <f>_xlfn.CONCAT(Matriz!Z78)*1</f>
        <v>0</v>
      </c>
      <c r="M74" s="229">
        <v>0</v>
      </c>
      <c r="N74" s="229">
        <f>_xlfn.CONCAT(Matriz!AC78)*1</f>
        <v>0</v>
      </c>
      <c r="O74" s="229">
        <f>_xlfn.CONCAT(Matriz!AE78)*1</f>
        <v>1</v>
      </c>
      <c r="P74" s="229">
        <f>_xlfn.CONCAT(Matriz!AF78)*1</f>
        <v>1</v>
      </c>
      <c r="Q74" s="229">
        <v>0</v>
      </c>
      <c r="R74" s="229">
        <f>_xlfn.CONCAT(Matriz!AI78)*1</f>
        <v>0</v>
      </c>
      <c r="S74" s="229">
        <v>0</v>
      </c>
      <c r="T74" s="229">
        <f>_xlfn.CONCAT(Matriz!AL78)*1</f>
        <v>0</v>
      </c>
      <c r="U74" s="229">
        <v>0</v>
      </c>
      <c r="V74" s="229">
        <f>_xlfn.CONCAT(Matriz!AO78)*1</f>
        <v>0</v>
      </c>
      <c r="W74" s="229">
        <v>0</v>
      </c>
      <c r="X74" s="229">
        <f>_xlfn.CONCAT(Matriz!AR78)*1</f>
        <v>0</v>
      </c>
      <c r="Y74" s="229">
        <v>0</v>
      </c>
      <c r="Z74" s="229">
        <f>_xlfn.CONCAT(Matriz!AU78)*1</f>
        <v>0</v>
      </c>
      <c r="AA74" s="229">
        <v>0</v>
      </c>
      <c r="AB74" s="229">
        <f>_xlfn.CONCAT(Matriz!AX78)*1</f>
        <v>0</v>
      </c>
      <c r="AC74" s="229">
        <v>0</v>
      </c>
      <c r="AD74" s="229">
        <f>_xlfn.CONCAT(Matriz!BA78)*1</f>
        <v>0</v>
      </c>
      <c r="AE74" s="252">
        <f>+Matriz!H78</f>
        <v>43466</v>
      </c>
    </row>
    <row r="75" spans="1:31" ht="90">
      <c r="A75" s="226" t="str">
        <f>_xlfn.CONCAT(Matriz!B79)</f>
        <v>SUBDIRECCIÓN DE SERVICIOS FUNERARIOS Y ALUMBRADO PÚBLICO (SSFAP)</v>
      </c>
      <c r="B75" s="226" t="str">
        <f>_xlfn.CONCAT(Matriz!C$79)</f>
        <v>Revitalizar los Cementerios de propiedad del Distrito Capital</v>
      </c>
      <c r="C75" s="226" t="str">
        <f>_xlfn.CONCAT(Matriz!D79)</f>
        <v>Cumplir las intervenciones programadas y viabilizadas frente a la revitalización de los cementerios de propiedad del distrito, particularmente del Cementerio Central</v>
      </c>
      <c r="D75" s="226" t="str">
        <f>_xlfn.CONCAT(Matriz!F79)</f>
        <v>Procesos de obra ejecutados.</v>
      </c>
      <c r="E75" s="226" t="str">
        <f>_xlfn.CONCAT(Matriz!M79)</f>
        <v>Modelo Integral de Prestación del Servicio Garantizar los más altos estándares de calidad en la prestación sostenible y efectiva de los servicios</v>
      </c>
      <c r="F75" s="229">
        <f>_xlfn.CONCAT(Matriz!G79)*1</f>
        <v>0.5</v>
      </c>
      <c r="G75" s="229">
        <v>0</v>
      </c>
      <c r="H75" s="229">
        <f>_xlfn.CONCAT(Matriz!T79)*1</f>
        <v>0</v>
      </c>
      <c r="I75" s="229">
        <v>0</v>
      </c>
      <c r="J75" s="229">
        <f>_xlfn.CONCAT(Matriz!W79)*1</f>
        <v>0</v>
      </c>
      <c r="K75" s="229">
        <v>0</v>
      </c>
      <c r="L75" s="229">
        <f>_xlfn.CONCAT(Matriz!Z79)*1</f>
        <v>0</v>
      </c>
      <c r="M75" s="229">
        <f>_xlfn.CONCAT(Matriz!AB79)*1</f>
        <v>0.33</v>
      </c>
      <c r="N75" s="229">
        <f>_xlfn.CONCAT(Matriz!AC79)*1</f>
        <v>0.33</v>
      </c>
      <c r="O75" s="229">
        <v>0</v>
      </c>
      <c r="P75" s="229">
        <f>_xlfn.CONCAT(Matriz!AF79)*1</f>
        <v>0</v>
      </c>
      <c r="Q75" s="229">
        <v>0</v>
      </c>
      <c r="R75" s="229">
        <f>_xlfn.CONCAT(Matriz!AI79)*1</f>
        <v>0</v>
      </c>
      <c r="S75" s="229">
        <f>_xlfn.CONCAT(Matriz!AK79)*1</f>
        <v>0.33</v>
      </c>
      <c r="T75" s="229">
        <f>_xlfn.CONCAT(Matriz!AL79)*1</f>
        <v>0</v>
      </c>
      <c r="U75" s="229">
        <v>0</v>
      </c>
      <c r="V75" s="229">
        <f>_xlfn.CONCAT(Matriz!AO79)*1</f>
        <v>0</v>
      </c>
      <c r="W75" s="229">
        <v>0</v>
      </c>
      <c r="X75" s="229">
        <f>_xlfn.CONCAT(Matriz!AR79)*1</f>
        <v>0</v>
      </c>
      <c r="Y75" s="229">
        <f>_xlfn.CONCAT(Matriz!AT79)*1</f>
        <v>0.34</v>
      </c>
      <c r="Z75" s="229">
        <f>_xlfn.CONCAT(Matriz!AU79)*1</f>
        <v>0</v>
      </c>
      <c r="AA75" s="229">
        <v>0</v>
      </c>
      <c r="AB75" s="229">
        <f>_xlfn.CONCAT(Matriz!AX79)*1</f>
        <v>0</v>
      </c>
      <c r="AC75" s="229">
        <v>0</v>
      </c>
      <c r="AD75" s="229">
        <f>_xlfn.CONCAT(Matriz!BA79)*1</f>
        <v>0</v>
      </c>
      <c r="AE75" s="252">
        <f>+Matriz!H79</f>
        <v>43497</v>
      </c>
    </row>
    <row r="76" spans="1:31" ht="75">
      <c r="A76" s="226" t="str">
        <f>_xlfn.CONCAT(Matriz!B80)</f>
        <v>SUBDIRECCIÓN DE SERVICIOS FUNERARIOS Y ALUMBRADO PÚBLICO (SSFAP)</v>
      </c>
      <c r="B76" s="226" t="str">
        <f>_xlfn.CONCAT(Matriz!C$79)</f>
        <v>Revitalizar los Cementerios de propiedad del Distrito Capital</v>
      </c>
      <c r="C76" s="226" t="str">
        <f>_xlfn.CONCAT(Matriz!D80)</f>
        <v xml:space="preserve">Realizar estudios relacionados con el Plan Maestro de Cementerios y Servicios Funerarios en los cementerios de propiedad del distrito </v>
      </c>
      <c r="D76" s="226" t="str">
        <f>_xlfn.CONCAT(Matriz!F80)</f>
        <v xml:space="preserve">Proceso de ejecución para el desarrollo de los estudios de olores generados al interior de los Cementerios propiedad del Distrito </v>
      </c>
      <c r="E76" s="226" t="str">
        <f>_xlfn.CONCAT(Matriz!M80)</f>
        <v>Modelo Integral de Prestación del Servicio Garantizar los más altos estándares de calidad en la prestación sostenible y efectiva de los servicios</v>
      </c>
      <c r="F76" s="229">
        <f>_xlfn.CONCAT(Matriz!G80)*1</f>
        <v>0.5</v>
      </c>
      <c r="G76" s="229">
        <v>0</v>
      </c>
      <c r="H76" s="229">
        <f>_xlfn.CONCAT(Matriz!T80)*1</f>
        <v>0</v>
      </c>
      <c r="I76" s="229">
        <v>0</v>
      </c>
      <c r="J76" s="229">
        <f>_xlfn.CONCAT(Matriz!W80)*1</f>
        <v>0</v>
      </c>
      <c r="K76" s="229">
        <v>0</v>
      </c>
      <c r="L76" s="229">
        <f>_xlfn.CONCAT(Matriz!Z80)*1</f>
        <v>0</v>
      </c>
      <c r="M76" s="229">
        <v>0</v>
      </c>
      <c r="N76" s="229">
        <f>_xlfn.CONCAT(Matriz!AC80)*1</f>
        <v>0</v>
      </c>
      <c r="O76" s="229">
        <v>0</v>
      </c>
      <c r="P76" s="229">
        <f>_xlfn.CONCAT(Matriz!AF80)*1</f>
        <v>0</v>
      </c>
      <c r="Q76" s="229">
        <v>0</v>
      </c>
      <c r="R76" s="229">
        <f>_xlfn.CONCAT(Matriz!AI80)*1</f>
        <v>0</v>
      </c>
      <c r="S76" s="229">
        <v>0</v>
      </c>
      <c r="T76" s="229">
        <f>_xlfn.CONCAT(Matriz!AL80)*1</f>
        <v>0</v>
      </c>
      <c r="U76" s="229">
        <v>0</v>
      </c>
      <c r="V76" s="229">
        <f>_xlfn.CONCAT(Matriz!AO80)*1</f>
        <v>0</v>
      </c>
      <c r="W76" s="229">
        <v>0</v>
      </c>
      <c r="X76" s="229">
        <f>_xlfn.CONCAT(Matriz!AR80)*1</f>
        <v>0</v>
      </c>
      <c r="Y76" s="229">
        <f>_xlfn.CONCAT(Matriz!AT80)*1</f>
        <v>1</v>
      </c>
      <c r="Z76" s="229">
        <f>_xlfn.CONCAT(Matriz!AU80)*1</f>
        <v>0</v>
      </c>
      <c r="AA76" s="229">
        <v>0</v>
      </c>
      <c r="AB76" s="229">
        <f>_xlfn.CONCAT(Matriz!AX80)*1</f>
        <v>0</v>
      </c>
      <c r="AC76" s="229">
        <v>0</v>
      </c>
      <c r="AD76" s="229">
        <f>_xlfn.CONCAT(Matriz!BA80)*1</f>
        <v>0</v>
      </c>
      <c r="AE76" s="252">
        <f>+Matriz!H80</f>
        <v>43497</v>
      </c>
    </row>
    <row r="77" spans="1:31" ht="75">
      <c r="A77" s="226" t="str">
        <f>_xlfn.CONCAT(Matriz!B81)</f>
        <v>SUBDIRECCIÓN DE SERVICIOS FUNERARIOS Y ALUMBRADO PÚBLICO (SSFAP)</v>
      </c>
      <c r="B77" s="226" t="str">
        <f>_xlfn.CONCAT(Matriz!C$81)</f>
        <v>Consolidar la prestación de los Servicios Funerarios Integrales en los cementerios del distrito</v>
      </c>
      <c r="C77" s="226" t="str">
        <f>_xlfn.CONCAT(Matriz!D$81)</f>
        <v xml:space="preserve">Tener 24 servicios integrales bajo el Modelo de prestación de servicios funerarios de destino final e integral  </v>
      </c>
      <c r="D77" s="226" t="str">
        <f>_xlfn.CONCAT(Matriz!F81)</f>
        <v>Presentación de los informes de prestación de los servicios Funerarios integrales</v>
      </c>
      <c r="E77" s="226" t="str">
        <f>_xlfn.CONCAT(Matriz!M81)</f>
        <v>Modelo Integral de Prestación del Servicio Garantizar los más altos estándares de calidad en la prestación sostenible y efectiva de los servicios</v>
      </c>
      <c r="F77" s="229">
        <f>_xlfn.CONCAT(Matriz!G81)*1</f>
        <v>0.7</v>
      </c>
      <c r="G77" s="229">
        <v>0</v>
      </c>
      <c r="H77" s="229">
        <f>_xlfn.CONCAT(Matriz!T81)*1</f>
        <v>0</v>
      </c>
      <c r="I77" s="229">
        <f>_xlfn.CONCAT(Matriz!V81)*1</f>
        <v>0.09</v>
      </c>
      <c r="J77" s="229">
        <f>_xlfn.CONCAT(Matriz!W81)*1</f>
        <v>0.09</v>
      </c>
      <c r="K77" s="229">
        <f>_xlfn.CONCAT(Matriz!Y81)*1</f>
        <v>0.09</v>
      </c>
      <c r="L77" s="229">
        <f>_xlfn.CONCAT(Matriz!Z81)*1</f>
        <v>0.09</v>
      </c>
      <c r="M77" s="229">
        <f>_xlfn.CONCAT(Matriz!AB81)*1</f>
        <v>0.09</v>
      </c>
      <c r="N77" s="229">
        <f>_xlfn.CONCAT(Matriz!AC81)*1</f>
        <v>0.09</v>
      </c>
      <c r="O77" s="229">
        <f>_xlfn.CONCAT(Matriz!AE81)*1</f>
        <v>0.09</v>
      </c>
      <c r="P77" s="229">
        <f>_xlfn.CONCAT(Matriz!AF81)*1</f>
        <v>0.09</v>
      </c>
      <c r="Q77" s="229">
        <f>_xlfn.CONCAT(Matriz!AH81)*1</f>
        <v>0.09</v>
      </c>
      <c r="R77" s="229">
        <f>_xlfn.CONCAT(Matriz!AI81)*1</f>
        <v>0.09</v>
      </c>
      <c r="S77" s="229">
        <f>_xlfn.CONCAT(Matriz!AK81)*1</f>
        <v>0.09</v>
      </c>
      <c r="T77" s="229">
        <f>_xlfn.CONCAT(Matriz!AL81)*1</f>
        <v>0</v>
      </c>
      <c r="U77" s="229">
        <f>_xlfn.CONCAT(Matriz!AN81)*1</f>
        <v>0.09</v>
      </c>
      <c r="V77" s="229">
        <f>_xlfn.CONCAT(Matriz!AO81)*1</f>
        <v>0.09</v>
      </c>
      <c r="W77" s="229">
        <f>_xlfn.CONCAT(Matriz!AQ81)*1</f>
        <v>0.09</v>
      </c>
      <c r="X77" s="229">
        <f>_xlfn.CONCAT(Matriz!AR81)*1</f>
        <v>0.09</v>
      </c>
      <c r="Y77" s="229">
        <f>_xlfn.CONCAT(Matriz!AT81)*1</f>
        <v>0.09</v>
      </c>
      <c r="Z77" s="229">
        <f>_xlfn.CONCAT(Matriz!AU81)*1</f>
        <v>0</v>
      </c>
      <c r="AA77" s="229">
        <f>_xlfn.CONCAT(Matriz!AW81)*1</f>
        <v>0.09</v>
      </c>
      <c r="AB77" s="229">
        <f>_xlfn.CONCAT(Matriz!AX81)*1</f>
        <v>0</v>
      </c>
      <c r="AC77" s="229">
        <f>_xlfn.CONCAT(Matriz!AZ81)*1</f>
        <v>0.1</v>
      </c>
      <c r="AD77" s="229">
        <f>_xlfn.CONCAT(Matriz!BA81)*1</f>
        <v>0</v>
      </c>
      <c r="AE77" s="252">
        <f>+Matriz!H81</f>
        <v>43497</v>
      </c>
    </row>
    <row r="78" spans="1:31" ht="75">
      <c r="A78" s="226" t="str">
        <f>_xlfn.CONCAT(Matriz!B82)</f>
        <v>SUBDIRECCIÓN DE SERVICIOS FUNERARIOS Y ALUMBRADO PÚBLICO (SSFAP)</v>
      </c>
      <c r="B78" s="226" t="str">
        <f>_xlfn.CONCAT(Matriz!C$81)</f>
        <v>Consolidar la prestación de los Servicios Funerarios Integrales en los cementerios del distrito</v>
      </c>
      <c r="C78" s="226" t="str">
        <f>_xlfn.CONCAT(Matriz!D$81)</f>
        <v xml:space="preserve">Tener 24 servicios integrales bajo el Modelo de prestación de servicios funerarios de destino final e integral  </v>
      </c>
      <c r="D78" s="226" t="str">
        <f>_xlfn.CONCAT(Matriz!F82)</f>
        <v>Cumplir con el Plan maestro de Cementerios y Servicios Funerarios</v>
      </c>
      <c r="E78" s="226" t="str">
        <f>_xlfn.CONCAT(Matriz!M82)</f>
        <v>Modelo Integral de Prestación del Servicio Garantizar los más altos estándares de calidad en la prestación sostenible y efectiva de los servicios</v>
      </c>
      <c r="F78" s="229">
        <f>_xlfn.CONCAT(Matriz!G82)*1</f>
        <v>0.3</v>
      </c>
      <c r="G78" s="229">
        <v>0</v>
      </c>
      <c r="H78" s="229">
        <f>_xlfn.CONCAT(Matriz!T82)*1</f>
        <v>0</v>
      </c>
      <c r="I78" s="229">
        <v>0</v>
      </c>
      <c r="J78" s="229">
        <f>_xlfn.CONCAT(Matriz!W82)*1</f>
        <v>0</v>
      </c>
      <c r="K78" s="229">
        <v>0</v>
      </c>
      <c r="L78" s="229">
        <f>_xlfn.CONCAT(Matriz!Z82)*1</f>
        <v>0</v>
      </c>
      <c r="M78" s="229">
        <v>0</v>
      </c>
      <c r="N78" s="229">
        <f>_xlfn.CONCAT(Matriz!AC82)*1</f>
        <v>0</v>
      </c>
      <c r="O78" s="229">
        <v>0</v>
      </c>
      <c r="P78" s="229">
        <f>_xlfn.CONCAT(Matriz!AF82)*1</f>
        <v>0</v>
      </c>
      <c r="Q78" s="229">
        <v>0</v>
      </c>
      <c r="R78" s="229">
        <f>_xlfn.CONCAT(Matriz!AI82)*1</f>
        <v>0</v>
      </c>
      <c r="S78" s="229">
        <v>0</v>
      </c>
      <c r="T78" s="229">
        <f>_xlfn.CONCAT(Matriz!AL82)*1</f>
        <v>0</v>
      </c>
      <c r="U78" s="229">
        <v>0</v>
      </c>
      <c r="V78" s="229">
        <f>_xlfn.CONCAT(Matriz!AO82)*1</f>
        <v>0</v>
      </c>
      <c r="W78" s="229">
        <v>0</v>
      </c>
      <c r="X78" s="229">
        <f>_xlfn.CONCAT(Matriz!AR82)*1</f>
        <v>0</v>
      </c>
      <c r="Y78" s="229">
        <f>_xlfn.CONCAT(Matriz!AT82)*1</f>
        <v>1</v>
      </c>
      <c r="Z78" s="229">
        <f>_xlfn.CONCAT(Matriz!AU82)*1</f>
        <v>0</v>
      </c>
      <c r="AA78" s="229">
        <v>0</v>
      </c>
      <c r="AB78" s="229">
        <f>_xlfn.CONCAT(Matriz!AX82)*1</f>
        <v>0</v>
      </c>
      <c r="AC78" s="229">
        <v>0</v>
      </c>
      <c r="AD78" s="229">
        <f>_xlfn.CONCAT(Matriz!BA82)*1</f>
        <v>0</v>
      </c>
      <c r="AE78" s="252">
        <f>+Matriz!H82</f>
        <v>43497</v>
      </c>
    </row>
    <row r="79" spans="1:31" ht="75">
      <c r="A79" s="226" t="str">
        <f>_xlfn.CONCAT(Matriz!B83)</f>
        <v>SUBDIRECCIÓN DE SERVICIOS FUNERARIOS Y ALUMBRADO PÚBLICO (SSFAP)</v>
      </c>
      <c r="B79" s="226" t="str">
        <f>_xlfn.CONCAT(Matriz!C$83)</f>
        <v xml:space="preserve">Otorgar subsidios funerarios  a población en estado de vulnerabilidad </v>
      </c>
      <c r="C79" s="226" t="str">
        <f>_xlfn.CONCAT(Matriz!D$83)</f>
        <v>Otorgar 700 subsidios funerarios entregados 
(Por ampliacion de la meta se entregarán en la vigencia  2,500 subsidios)</v>
      </c>
      <c r="D79" s="226" t="str">
        <f>_xlfn.CONCAT(Matriz!F83)</f>
        <v>Oportunidad del tramite de los subsidios solitados</v>
      </c>
      <c r="E79" s="226" t="str">
        <f>_xlfn.CONCAT(Matriz!M83)</f>
        <v>Modelo Integral de Prestación del Servicio Garantizar los más altos estándares de calidad en la prestación sostenible y efectiva de los servicios</v>
      </c>
      <c r="F79" s="229">
        <f>_xlfn.CONCAT(Matriz!G83)*1</f>
        <v>0.7</v>
      </c>
      <c r="G79" s="229">
        <v>0</v>
      </c>
      <c r="H79" s="229">
        <f>_xlfn.CONCAT(Matriz!T83)*1</f>
        <v>0</v>
      </c>
      <c r="I79" s="229">
        <f>_xlfn.CONCAT(Matriz!V83)*1</f>
        <v>0.09</v>
      </c>
      <c r="J79" s="229">
        <f>_xlfn.CONCAT(Matriz!W83)*1</f>
        <v>0.09</v>
      </c>
      <c r="K79" s="229">
        <f>_xlfn.CONCAT(Matriz!Y83)*1</f>
        <v>0.09</v>
      </c>
      <c r="L79" s="229">
        <f>_xlfn.CONCAT(Matriz!Z83)*1</f>
        <v>0</v>
      </c>
      <c r="M79" s="229">
        <f>_xlfn.CONCAT(Matriz!AB83)*1</f>
        <v>0.09</v>
      </c>
      <c r="N79" s="229">
        <f>_xlfn.CONCAT(Matriz!AC83)*1</f>
        <v>0</v>
      </c>
      <c r="O79" s="229">
        <f>_xlfn.CONCAT(Matriz!AE83)*1</f>
        <v>0.09</v>
      </c>
      <c r="P79" s="229">
        <f>_xlfn.CONCAT(Matriz!AF83)*1</f>
        <v>0</v>
      </c>
      <c r="Q79" s="229">
        <f>_xlfn.CONCAT(Matriz!AH83)*1</f>
        <v>0.09</v>
      </c>
      <c r="R79" s="229">
        <f>_xlfn.CONCAT(Matriz!AI83)*1</f>
        <v>0.09</v>
      </c>
      <c r="S79" s="229">
        <f>_xlfn.CONCAT(Matriz!AK83)*1</f>
        <v>0.09</v>
      </c>
      <c r="T79" s="229">
        <f>_xlfn.CONCAT(Matriz!AL83)*1</f>
        <v>0</v>
      </c>
      <c r="U79" s="229">
        <f>_xlfn.CONCAT(Matriz!AN83)*1</f>
        <v>0.09</v>
      </c>
      <c r="V79" s="229">
        <f>_xlfn.CONCAT(Matriz!AO83)*1</f>
        <v>0.09</v>
      </c>
      <c r="W79" s="229">
        <f>_xlfn.CONCAT(Matriz!AQ83)*1</f>
        <v>0.09</v>
      </c>
      <c r="X79" s="229">
        <f>_xlfn.CONCAT(Matriz!AR83)*1</f>
        <v>0.09</v>
      </c>
      <c r="Y79" s="229">
        <f>_xlfn.CONCAT(Matriz!AT83)*1</f>
        <v>0.09</v>
      </c>
      <c r="Z79" s="229">
        <f>_xlfn.CONCAT(Matriz!AU83)*1</f>
        <v>0</v>
      </c>
      <c r="AA79" s="229">
        <f>_xlfn.CONCAT(Matriz!AW83)*1</f>
        <v>0.09</v>
      </c>
      <c r="AB79" s="229">
        <f>_xlfn.CONCAT(Matriz!AX83)*1</f>
        <v>0</v>
      </c>
      <c r="AC79" s="229">
        <f>_xlfn.CONCAT(Matriz!AZ83)*1</f>
        <v>0.1</v>
      </c>
      <c r="AD79" s="229">
        <f>_xlfn.CONCAT(Matriz!BA83)*1</f>
        <v>0</v>
      </c>
      <c r="AE79" s="252">
        <f>+Matriz!H83</f>
        <v>43466</v>
      </c>
    </row>
    <row r="80" spans="1:31" ht="75">
      <c r="A80" s="226" t="str">
        <f>_xlfn.CONCAT(Matriz!B84)</f>
        <v>SUBDIRECCIÓN DE SERVICIOS FUNERARIOS Y ALUMBRADO PÚBLICO (SSFAP)</v>
      </c>
      <c r="B80" s="226" t="str">
        <f>_xlfn.CONCAT(Matriz!C$83)</f>
        <v xml:space="preserve">Otorgar subsidios funerarios  a población en estado de vulnerabilidad </v>
      </c>
      <c r="C80" s="226" t="str">
        <f>_xlfn.CONCAT(Matriz!D$83)</f>
        <v>Otorgar 700 subsidios funerarios entregados 
(Por ampliacion de la meta se entregarán en la vigencia  2,500 subsidios)</v>
      </c>
      <c r="D80" s="226" t="str">
        <f>_xlfn.CONCAT(Matriz!F84)</f>
        <v>Seguimiento a la ejecución contractual del contrato de fiducia asociado</v>
      </c>
      <c r="E80" s="226" t="str">
        <f>_xlfn.CONCAT(Matriz!M84)</f>
        <v>Modelo Integral de Prestación del Servicio Garantizar los más altos estándares de calidad en la prestación sostenible y efectiva de los servicios</v>
      </c>
      <c r="F80" s="229">
        <f>_xlfn.CONCAT(Matriz!G84)*1</f>
        <v>0.3</v>
      </c>
      <c r="G80" s="229">
        <v>0</v>
      </c>
      <c r="H80" s="229">
        <f>_xlfn.CONCAT(Matriz!T84)*1</f>
        <v>0</v>
      </c>
      <c r="I80" s="229">
        <f>_xlfn.CONCAT(Matriz!V84)*1</f>
        <v>0.09</v>
      </c>
      <c r="J80" s="229">
        <f>_xlfn.CONCAT(Matriz!W84)*1</f>
        <v>0.09</v>
      </c>
      <c r="K80" s="229">
        <f>_xlfn.CONCAT(Matriz!Y84)*1</f>
        <v>0.09</v>
      </c>
      <c r="L80" s="229">
        <f>_xlfn.CONCAT(Matriz!Z84)*1</f>
        <v>0.09</v>
      </c>
      <c r="M80" s="229">
        <f>_xlfn.CONCAT(Matriz!AB84)*1</f>
        <v>0.09</v>
      </c>
      <c r="N80" s="229">
        <f>_xlfn.CONCAT(Matriz!AC84)*1</f>
        <v>0.09</v>
      </c>
      <c r="O80" s="229">
        <f>_xlfn.CONCAT(Matriz!AE84)*1</f>
        <v>0.09</v>
      </c>
      <c r="P80" s="229">
        <f>_xlfn.CONCAT(Matriz!AF84)*1</f>
        <v>0.09</v>
      </c>
      <c r="Q80" s="229">
        <f>_xlfn.CONCAT(Matriz!AH84)*1</f>
        <v>0.09</v>
      </c>
      <c r="R80" s="229">
        <f>_xlfn.CONCAT(Matriz!AI84)*1</f>
        <v>0.09</v>
      </c>
      <c r="S80" s="229">
        <f>_xlfn.CONCAT(Matriz!AK84)*1</f>
        <v>0.09</v>
      </c>
      <c r="T80" s="229">
        <f>_xlfn.CONCAT(Matriz!AL84)*1</f>
        <v>0</v>
      </c>
      <c r="U80" s="229">
        <f>_xlfn.CONCAT(Matriz!AN84)*1</f>
        <v>0.09</v>
      </c>
      <c r="V80" s="229">
        <f>_xlfn.CONCAT(Matriz!AO84)*1</f>
        <v>0.09</v>
      </c>
      <c r="W80" s="229">
        <f>_xlfn.CONCAT(Matriz!AQ84)*1</f>
        <v>0.09</v>
      </c>
      <c r="X80" s="229">
        <f>_xlfn.CONCAT(Matriz!AR84)*1</f>
        <v>0</v>
      </c>
      <c r="Y80" s="229">
        <f>_xlfn.CONCAT(Matriz!AT84)*1</f>
        <v>0.09</v>
      </c>
      <c r="Z80" s="229">
        <f>_xlfn.CONCAT(Matriz!AU84)*1</f>
        <v>0</v>
      </c>
      <c r="AA80" s="229">
        <f>_xlfn.CONCAT(Matriz!AW84)*1</f>
        <v>0.09</v>
      </c>
      <c r="AB80" s="229">
        <f>_xlfn.CONCAT(Matriz!AX84)*1</f>
        <v>0</v>
      </c>
      <c r="AC80" s="229">
        <f>_xlfn.CONCAT(Matriz!AZ84)*1</f>
        <v>0.1</v>
      </c>
      <c r="AD80" s="229">
        <f>_xlfn.CONCAT(Matriz!BA84)*1</f>
        <v>0</v>
      </c>
      <c r="AE80" s="252">
        <f>+Matriz!H84</f>
        <v>43466</v>
      </c>
    </row>
    <row r="81" spans="7:31">
      <c r="G81" s="243"/>
      <c r="I81" s="243"/>
      <c r="K81" s="243"/>
      <c r="AE81" s="252"/>
    </row>
  </sheetData>
  <sheetProtection algorithmName="SHA-512" hashValue="f/GOhwYs4vR8GPhN7HinE+4rWUcc1XauaUogCjaJjwuKZm+RvLz1AjifQN9ohCWEwId9WExc5ilQzkoo1YtyBQ==" saltValue="zy0modh8M/FfyhNFwOJJ4w==" spinCount="100000" sheet="1" objects="1" scenarios="1"/>
  <autoFilter ref="A1:AF80" xr:uid="{0F7BD782-C0C1-4576-8F58-C76628EA126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BD0A-A1A5-45C9-8DC7-F6D3E56F06F3}">
  <sheetPr codeName="Hoja7"/>
  <dimension ref="A1:B13"/>
  <sheetViews>
    <sheetView workbookViewId="0">
      <selection activeCell="B14" sqref="B14"/>
    </sheetView>
  </sheetViews>
  <sheetFormatPr baseColWidth="10" defaultRowHeight="15"/>
  <cols>
    <col min="2" max="2" width="31.42578125" customWidth="1"/>
  </cols>
  <sheetData>
    <row r="1" spans="1:2" ht="17.25" thickTop="1" thickBot="1">
      <c r="A1" s="1" t="s">
        <v>336</v>
      </c>
      <c r="B1" s="1" t="s">
        <v>337</v>
      </c>
    </row>
    <row r="2" spans="1:2" ht="15.75" thickTop="1">
      <c r="A2">
        <v>1</v>
      </c>
      <c r="B2" t="s">
        <v>296</v>
      </c>
    </row>
    <row r="3" spans="1:2">
      <c r="A3">
        <v>2</v>
      </c>
      <c r="B3" t="s">
        <v>297</v>
      </c>
    </row>
    <row r="4" spans="1:2">
      <c r="A4">
        <v>3</v>
      </c>
      <c r="B4" t="s">
        <v>298</v>
      </c>
    </row>
    <row r="5" spans="1:2">
      <c r="A5">
        <v>4</v>
      </c>
      <c r="B5" t="s">
        <v>299</v>
      </c>
    </row>
    <row r="6" spans="1:2">
      <c r="A6">
        <v>5</v>
      </c>
      <c r="B6" t="s">
        <v>300</v>
      </c>
    </row>
    <row r="7" spans="1:2">
      <c r="A7">
        <v>6</v>
      </c>
      <c r="B7" t="s">
        <v>301</v>
      </c>
    </row>
    <row r="8" spans="1:2">
      <c r="A8">
        <v>7</v>
      </c>
      <c r="B8" t="s">
        <v>302</v>
      </c>
    </row>
    <row r="9" spans="1:2">
      <c r="A9">
        <v>8</v>
      </c>
      <c r="B9" t="s">
        <v>303</v>
      </c>
    </row>
    <row r="10" spans="1:2">
      <c r="A10">
        <v>9</v>
      </c>
      <c r="B10" t="s">
        <v>304</v>
      </c>
    </row>
    <row r="11" spans="1:2">
      <c r="A11">
        <v>10</v>
      </c>
      <c r="B11" t="s">
        <v>305</v>
      </c>
    </row>
    <row r="12" spans="1:2">
      <c r="A12">
        <v>11</v>
      </c>
      <c r="B12" t="s">
        <v>306</v>
      </c>
    </row>
    <row r="13" spans="1:2">
      <c r="A13">
        <v>12</v>
      </c>
      <c r="B13" t="s">
        <v>307</v>
      </c>
    </row>
  </sheetData>
  <sheetProtection algorithmName="SHA-512" hashValue="EM0dYASggvt6soWkLLuDnJyO1263KqWPsYlZWSrLsu63B8fovQfXP70Xt+NpIw6diZvvLZBDftCWnBqA/8zkEg==" saltValue="uW4gNa3azideHXoAybg4g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454"/>
  <sheetViews>
    <sheetView workbookViewId="0">
      <selection activeCell="C24" sqref="C24"/>
    </sheetView>
  </sheetViews>
  <sheetFormatPr baseColWidth="10" defaultRowHeight="15"/>
  <cols>
    <col min="3" max="3" width="64.28515625" bestFit="1" customWidth="1"/>
  </cols>
  <sheetData>
    <row r="1" spans="1:3" s="2" customFormat="1" ht="17.25" thickTop="1" thickBot="1">
      <c r="A1" s="1" t="s">
        <v>336</v>
      </c>
      <c r="B1" s="1" t="s">
        <v>328</v>
      </c>
      <c r="C1" s="1" t="s">
        <v>355</v>
      </c>
    </row>
    <row r="2" spans="1:3" ht="15.75" thickTop="1">
      <c r="A2">
        <v>1</v>
      </c>
      <c r="B2">
        <v>1</v>
      </c>
      <c r="C2" t="s">
        <v>32</v>
      </c>
    </row>
    <row r="3" spans="1:3">
      <c r="A3">
        <v>1</v>
      </c>
      <c r="B3">
        <v>3</v>
      </c>
      <c r="C3" t="s">
        <v>75</v>
      </c>
    </row>
    <row r="4" spans="1:3">
      <c r="A4">
        <v>1</v>
      </c>
      <c r="B4">
        <v>6</v>
      </c>
      <c r="C4" t="s">
        <v>121</v>
      </c>
    </row>
    <row r="5" spans="1:3">
      <c r="A5">
        <v>1</v>
      </c>
      <c r="B5">
        <v>7</v>
      </c>
      <c r="C5" t="s">
        <v>180</v>
      </c>
    </row>
    <row r="6" spans="1:3">
      <c r="A6">
        <v>1</v>
      </c>
      <c r="B6">
        <v>8</v>
      </c>
      <c r="C6" t="s">
        <v>202</v>
      </c>
    </row>
    <row r="7" spans="1:3">
      <c r="A7">
        <v>1</v>
      </c>
      <c r="B7">
        <v>9</v>
      </c>
      <c r="C7" t="s">
        <v>214</v>
      </c>
    </row>
    <row r="8" spans="1:3">
      <c r="A8">
        <v>2</v>
      </c>
      <c r="B8">
        <v>1</v>
      </c>
      <c r="C8" t="s">
        <v>32</v>
      </c>
    </row>
    <row r="9" spans="1:3">
      <c r="A9">
        <v>2</v>
      </c>
      <c r="B9">
        <v>2</v>
      </c>
      <c r="C9" t="s">
        <v>60</v>
      </c>
    </row>
    <row r="10" spans="1:3">
      <c r="A10">
        <v>2</v>
      </c>
      <c r="B10">
        <v>3</v>
      </c>
      <c r="C10" t="s">
        <v>75</v>
      </c>
    </row>
    <row r="11" spans="1:3">
      <c r="A11">
        <v>2</v>
      </c>
      <c r="B11">
        <v>6</v>
      </c>
      <c r="C11" t="s">
        <v>121</v>
      </c>
    </row>
    <row r="12" spans="1:3">
      <c r="A12">
        <v>2</v>
      </c>
      <c r="B12">
        <v>7</v>
      </c>
      <c r="C12" t="s">
        <v>180</v>
      </c>
    </row>
    <row r="13" spans="1:3">
      <c r="A13">
        <v>2</v>
      </c>
      <c r="B13">
        <v>8</v>
      </c>
      <c r="C13" t="s">
        <v>202</v>
      </c>
    </row>
    <row r="14" spans="1:3">
      <c r="A14">
        <v>2</v>
      </c>
      <c r="B14">
        <v>9</v>
      </c>
      <c r="C14" t="s">
        <v>214</v>
      </c>
    </row>
    <row r="15" spans="1:3">
      <c r="A15">
        <v>2</v>
      </c>
      <c r="B15">
        <v>10</v>
      </c>
      <c r="C15" t="s">
        <v>340</v>
      </c>
    </row>
    <row r="16" spans="1:3">
      <c r="A16">
        <v>3</v>
      </c>
      <c r="B16">
        <v>1</v>
      </c>
      <c r="C16" t="s">
        <v>32</v>
      </c>
    </row>
    <row r="17" spans="1:3">
      <c r="A17">
        <v>3</v>
      </c>
      <c r="B17">
        <v>2</v>
      </c>
      <c r="C17" t="s">
        <v>75</v>
      </c>
    </row>
    <row r="18" spans="1:3">
      <c r="A18">
        <v>3</v>
      </c>
      <c r="B18">
        <v>3</v>
      </c>
      <c r="C18" t="s">
        <v>103</v>
      </c>
    </row>
    <row r="19" spans="1:3">
      <c r="A19">
        <v>3</v>
      </c>
      <c r="B19">
        <v>4</v>
      </c>
      <c r="C19" t="s">
        <v>121</v>
      </c>
    </row>
    <row r="20" spans="1:3">
      <c r="A20">
        <v>3</v>
      </c>
      <c r="B20">
        <v>5</v>
      </c>
      <c r="C20" t="s">
        <v>180</v>
      </c>
    </row>
    <row r="21" spans="1:3">
      <c r="A21">
        <v>3</v>
      </c>
      <c r="B21">
        <v>6</v>
      </c>
      <c r="C21" t="s">
        <v>202</v>
      </c>
    </row>
    <row r="22" spans="1:3">
      <c r="A22">
        <v>3</v>
      </c>
      <c r="B22">
        <v>7</v>
      </c>
      <c r="C22" t="s">
        <v>214</v>
      </c>
    </row>
    <row r="23" spans="1:3">
      <c r="A23">
        <v>3</v>
      </c>
      <c r="B23">
        <v>8</v>
      </c>
      <c r="C23" t="s">
        <v>340</v>
      </c>
    </row>
    <row r="24" spans="1:3">
      <c r="A24">
        <v>4</v>
      </c>
      <c r="B24">
        <v>1</v>
      </c>
      <c r="C24" t="s">
        <v>32</v>
      </c>
    </row>
    <row r="25" spans="1:3">
      <c r="A25">
        <v>4</v>
      </c>
      <c r="B25">
        <v>2</v>
      </c>
      <c r="C25" t="s">
        <v>60</v>
      </c>
    </row>
    <row r="26" spans="1:3">
      <c r="A26">
        <v>4</v>
      </c>
      <c r="B26">
        <v>3</v>
      </c>
      <c r="C26" t="s">
        <v>75</v>
      </c>
    </row>
    <row r="27" spans="1:3">
      <c r="A27">
        <v>4</v>
      </c>
      <c r="B27">
        <v>6</v>
      </c>
      <c r="C27" t="s">
        <v>121</v>
      </c>
    </row>
    <row r="28" spans="1:3">
      <c r="A28">
        <v>4</v>
      </c>
      <c r="B28">
        <v>7</v>
      </c>
      <c r="C28" t="s">
        <v>180</v>
      </c>
    </row>
    <row r="29" spans="1:3">
      <c r="A29">
        <v>4</v>
      </c>
      <c r="B29">
        <v>8</v>
      </c>
      <c r="C29" t="s">
        <v>202</v>
      </c>
    </row>
    <row r="30" spans="1:3">
      <c r="A30">
        <v>4</v>
      </c>
      <c r="B30">
        <v>9</v>
      </c>
      <c r="C30" t="s">
        <v>214</v>
      </c>
    </row>
    <row r="31" spans="1:3">
      <c r="A31">
        <v>4</v>
      </c>
      <c r="B31">
        <v>10</v>
      </c>
      <c r="C31" t="s">
        <v>340</v>
      </c>
    </row>
    <row r="32" spans="1:3">
      <c r="A32">
        <v>5</v>
      </c>
      <c r="B32">
        <v>1</v>
      </c>
      <c r="C32" t="s">
        <v>32</v>
      </c>
    </row>
    <row r="33" spans="1:3">
      <c r="A33">
        <v>5</v>
      </c>
      <c r="B33">
        <v>3</v>
      </c>
      <c r="C33" t="s">
        <v>75</v>
      </c>
    </row>
    <row r="34" spans="1:3">
      <c r="A34">
        <v>5</v>
      </c>
      <c r="B34">
        <v>6</v>
      </c>
      <c r="C34" t="s">
        <v>121</v>
      </c>
    </row>
    <row r="35" spans="1:3">
      <c r="A35">
        <v>5</v>
      </c>
      <c r="B35">
        <v>7</v>
      </c>
      <c r="C35" t="s">
        <v>180</v>
      </c>
    </row>
    <row r="36" spans="1:3">
      <c r="A36">
        <v>5</v>
      </c>
      <c r="B36">
        <v>8</v>
      </c>
      <c r="C36" t="s">
        <v>202</v>
      </c>
    </row>
    <row r="37" spans="1:3">
      <c r="A37">
        <v>5</v>
      </c>
      <c r="B37">
        <v>9</v>
      </c>
      <c r="C37" t="s">
        <v>214</v>
      </c>
    </row>
    <row r="38" spans="1:3">
      <c r="A38">
        <v>5</v>
      </c>
      <c r="B38">
        <v>10</v>
      </c>
      <c r="C38" t="s">
        <v>340</v>
      </c>
    </row>
    <row r="39" spans="1:3">
      <c r="A39">
        <v>6</v>
      </c>
      <c r="B39">
        <v>1</v>
      </c>
      <c r="C39" t="s">
        <v>32</v>
      </c>
    </row>
    <row r="40" spans="1:3">
      <c r="A40">
        <v>6</v>
      </c>
      <c r="B40">
        <v>2</v>
      </c>
      <c r="C40" t="s">
        <v>60</v>
      </c>
    </row>
    <row r="41" spans="1:3">
      <c r="A41">
        <v>6</v>
      </c>
      <c r="B41">
        <v>3</v>
      </c>
      <c r="C41" t="s">
        <v>75</v>
      </c>
    </row>
    <row r="42" spans="1:3">
      <c r="A42">
        <v>6</v>
      </c>
      <c r="B42">
        <v>4</v>
      </c>
      <c r="C42" t="s">
        <v>103</v>
      </c>
    </row>
    <row r="43" spans="1:3">
      <c r="A43">
        <v>6</v>
      </c>
      <c r="B43">
        <v>5</v>
      </c>
      <c r="C43" t="s">
        <v>112</v>
      </c>
    </row>
    <row r="44" spans="1:3">
      <c r="A44">
        <v>6</v>
      </c>
      <c r="B44">
        <v>6</v>
      </c>
      <c r="C44" t="s">
        <v>121</v>
      </c>
    </row>
    <row r="45" spans="1:3">
      <c r="A45">
        <v>6</v>
      </c>
      <c r="B45">
        <v>7</v>
      </c>
      <c r="C45" t="s">
        <v>180</v>
      </c>
    </row>
    <row r="46" spans="1:3">
      <c r="A46">
        <v>6</v>
      </c>
      <c r="B46">
        <v>8</v>
      </c>
      <c r="C46" t="s">
        <v>202</v>
      </c>
    </row>
    <row r="47" spans="1:3">
      <c r="A47">
        <v>6</v>
      </c>
      <c r="B47">
        <v>9</v>
      </c>
      <c r="C47" t="s">
        <v>214</v>
      </c>
    </row>
    <row r="48" spans="1:3">
      <c r="A48">
        <v>6</v>
      </c>
      <c r="B48">
        <v>10</v>
      </c>
      <c r="C48" t="s">
        <v>340</v>
      </c>
    </row>
    <row r="49" spans="1:3">
      <c r="A49">
        <v>7</v>
      </c>
      <c r="B49">
        <v>1</v>
      </c>
      <c r="C49" t="s">
        <v>32</v>
      </c>
    </row>
    <row r="50" spans="1:3">
      <c r="A50">
        <v>7</v>
      </c>
      <c r="B50">
        <v>3</v>
      </c>
      <c r="C50" t="s">
        <v>75</v>
      </c>
    </row>
    <row r="51" spans="1:3">
      <c r="A51">
        <v>7</v>
      </c>
      <c r="B51">
        <v>5</v>
      </c>
      <c r="C51" t="s">
        <v>112</v>
      </c>
    </row>
    <row r="52" spans="1:3">
      <c r="A52">
        <v>7</v>
      </c>
      <c r="B52">
        <v>6</v>
      </c>
      <c r="C52" t="s">
        <v>121</v>
      </c>
    </row>
    <row r="53" spans="1:3">
      <c r="A53">
        <v>7</v>
      </c>
      <c r="B53">
        <v>7</v>
      </c>
      <c r="C53" t="s">
        <v>180</v>
      </c>
    </row>
    <row r="54" spans="1:3">
      <c r="A54">
        <v>7</v>
      </c>
      <c r="B54">
        <v>8</v>
      </c>
      <c r="C54" t="s">
        <v>202</v>
      </c>
    </row>
    <row r="55" spans="1:3">
      <c r="A55">
        <v>7</v>
      </c>
      <c r="B55">
        <v>9</v>
      </c>
      <c r="C55" t="s">
        <v>214</v>
      </c>
    </row>
    <row r="56" spans="1:3">
      <c r="A56">
        <v>7</v>
      </c>
      <c r="B56">
        <v>10</v>
      </c>
      <c r="C56" t="s">
        <v>340</v>
      </c>
    </row>
    <row r="57" spans="1:3">
      <c r="A57">
        <v>8</v>
      </c>
      <c r="B57">
        <v>1</v>
      </c>
      <c r="C57" t="s">
        <v>32</v>
      </c>
    </row>
    <row r="58" spans="1:3">
      <c r="A58">
        <v>8</v>
      </c>
      <c r="B58">
        <v>2</v>
      </c>
      <c r="C58" t="s">
        <v>60</v>
      </c>
    </row>
    <row r="59" spans="1:3">
      <c r="A59">
        <v>8</v>
      </c>
      <c r="B59">
        <v>3</v>
      </c>
      <c r="C59" t="s">
        <v>75</v>
      </c>
    </row>
    <row r="60" spans="1:3">
      <c r="A60">
        <v>8</v>
      </c>
      <c r="B60">
        <v>5</v>
      </c>
      <c r="C60" t="s">
        <v>112</v>
      </c>
    </row>
    <row r="61" spans="1:3">
      <c r="A61">
        <v>8</v>
      </c>
      <c r="B61">
        <v>6</v>
      </c>
      <c r="C61" t="s">
        <v>121</v>
      </c>
    </row>
    <row r="62" spans="1:3">
      <c r="A62">
        <v>8</v>
      </c>
      <c r="B62">
        <v>7</v>
      </c>
      <c r="C62" t="s">
        <v>180</v>
      </c>
    </row>
    <row r="63" spans="1:3">
      <c r="A63">
        <v>8</v>
      </c>
      <c r="B63">
        <v>8</v>
      </c>
      <c r="C63" t="s">
        <v>202</v>
      </c>
    </row>
    <row r="64" spans="1:3">
      <c r="A64">
        <v>8</v>
      </c>
      <c r="B64">
        <v>9</v>
      </c>
      <c r="C64" t="s">
        <v>214</v>
      </c>
    </row>
    <row r="65" spans="1:3">
      <c r="A65">
        <v>8</v>
      </c>
      <c r="B65">
        <v>10</v>
      </c>
      <c r="C65" t="s">
        <v>340</v>
      </c>
    </row>
    <row r="66" spans="1:3">
      <c r="A66">
        <v>9</v>
      </c>
      <c r="B66">
        <v>1</v>
      </c>
      <c r="C66" t="s">
        <v>32</v>
      </c>
    </row>
    <row r="67" spans="1:3">
      <c r="A67">
        <v>9</v>
      </c>
      <c r="B67">
        <v>3</v>
      </c>
      <c r="C67" t="s">
        <v>75</v>
      </c>
    </row>
    <row r="68" spans="1:3">
      <c r="A68">
        <v>9</v>
      </c>
      <c r="B68">
        <v>4</v>
      </c>
      <c r="C68" t="s">
        <v>103</v>
      </c>
    </row>
    <row r="69" spans="1:3">
      <c r="A69">
        <v>9</v>
      </c>
      <c r="B69">
        <v>5</v>
      </c>
      <c r="C69" t="s">
        <v>112</v>
      </c>
    </row>
    <row r="70" spans="1:3">
      <c r="A70">
        <v>9</v>
      </c>
      <c r="B70">
        <v>6</v>
      </c>
      <c r="C70" t="s">
        <v>121</v>
      </c>
    </row>
    <row r="71" spans="1:3">
      <c r="A71">
        <v>9</v>
      </c>
      <c r="B71">
        <v>7</v>
      </c>
      <c r="C71" t="s">
        <v>180</v>
      </c>
    </row>
    <row r="72" spans="1:3">
      <c r="A72">
        <v>9</v>
      </c>
      <c r="B72">
        <v>8</v>
      </c>
      <c r="C72" t="s">
        <v>202</v>
      </c>
    </row>
    <row r="73" spans="1:3">
      <c r="A73">
        <v>9</v>
      </c>
      <c r="B73">
        <v>9</v>
      </c>
      <c r="C73" t="s">
        <v>214</v>
      </c>
    </row>
    <row r="74" spans="1:3">
      <c r="A74">
        <v>9</v>
      </c>
      <c r="B74">
        <v>10</v>
      </c>
      <c r="C74" t="s">
        <v>340</v>
      </c>
    </row>
    <row r="75" spans="1:3">
      <c r="A75">
        <v>10</v>
      </c>
      <c r="B75">
        <v>1</v>
      </c>
      <c r="C75" t="s">
        <v>32</v>
      </c>
    </row>
    <row r="76" spans="1:3">
      <c r="A76">
        <v>10</v>
      </c>
      <c r="B76">
        <v>2</v>
      </c>
      <c r="C76" t="s">
        <v>60</v>
      </c>
    </row>
    <row r="77" spans="1:3">
      <c r="A77">
        <v>10</v>
      </c>
      <c r="B77">
        <v>3</v>
      </c>
      <c r="C77" t="s">
        <v>75</v>
      </c>
    </row>
    <row r="78" spans="1:3">
      <c r="A78">
        <v>10</v>
      </c>
      <c r="B78">
        <v>5</v>
      </c>
      <c r="C78" t="s">
        <v>112</v>
      </c>
    </row>
    <row r="79" spans="1:3">
      <c r="A79">
        <v>10</v>
      </c>
      <c r="B79">
        <v>6</v>
      </c>
      <c r="C79" t="s">
        <v>121</v>
      </c>
    </row>
    <row r="80" spans="1:3">
      <c r="A80">
        <v>10</v>
      </c>
      <c r="B80">
        <v>7</v>
      </c>
      <c r="C80" t="s">
        <v>180</v>
      </c>
    </row>
    <row r="81" spans="1:3">
      <c r="A81">
        <v>10</v>
      </c>
      <c r="B81">
        <v>8</v>
      </c>
      <c r="C81" t="s">
        <v>202</v>
      </c>
    </row>
    <row r="82" spans="1:3">
      <c r="A82">
        <v>10</v>
      </c>
      <c r="B82">
        <v>9</v>
      </c>
      <c r="C82" t="s">
        <v>214</v>
      </c>
    </row>
    <row r="83" spans="1:3">
      <c r="A83">
        <v>10</v>
      </c>
      <c r="B83">
        <v>10</v>
      </c>
      <c r="C83" t="s">
        <v>340</v>
      </c>
    </row>
    <row r="84" spans="1:3">
      <c r="A84">
        <v>11</v>
      </c>
      <c r="B84">
        <v>1</v>
      </c>
      <c r="C84" t="s">
        <v>32</v>
      </c>
    </row>
    <row r="85" spans="1:3">
      <c r="A85">
        <v>11</v>
      </c>
      <c r="B85">
        <v>3</v>
      </c>
      <c r="C85" t="s">
        <v>75</v>
      </c>
    </row>
    <row r="86" spans="1:3">
      <c r="A86">
        <v>11</v>
      </c>
      <c r="B86">
        <v>4</v>
      </c>
      <c r="C86" t="s">
        <v>103</v>
      </c>
    </row>
    <row r="87" spans="1:3">
      <c r="A87">
        <v>11</v>
      </c>
      <c r="B87">
        <v>5</v>
      </c>
      <c r="C87" t="s">
        <v>112</v>
      </c>
    </row>
    <row r="88" spans="1:3">
      <c r="A88">
        <v>11</v>
      </c>
      <c r="B88">
        <v>6</v>
      </c>
      <c r="C88" t="s">
        <v>121</v>
      </c>
    </row>
    <row r="89" spans="1:3">
      <c r="A89">
        <v>11</v>
      </c>
      <c r="B89">
        <v>7</v>
      </c>
      <c r="C89" t="s">
        <v>180</v>
      </c>
    </row>
    <row r="90" spans="1:3">
      <c r="A90">
        <v>11</v>
      </c>
      <c r="B90">
        <v>8</v>
      </c>
      <c r="C90" t="s">
        <v>202</v>
      </c>
    </row>
    <row r="91" spans="1:3">
      <c r="A91">
        <v>11</v>
      </c>
      <c r="B91">
        <v>9</v>
      </c>
      <c r="C91" t="s">
        <v>214</v>
      </c>
    </row>
    <row r="92" spans="1:3">
      <c r="A92">
        <v>11</v>
      </c>
      <c r="B92">
        <v>10</v>
      </c>
      <c r="C92" t="s">
        <v>340</v>
      </c>
    </row>
    <row r="93" spans="1:3">
      <c r="A93">
        <v>12</v>
      </c>
      <c r="B93">
        <v>2</v>
      </c>
      <c r="C93" t="s">
        <v>60</v>
      </c>
    </row>
    <row r="94" spans="1:3">
      <c r="A94">
        <v>12</v>
      </c>
      <c r="B94">
        <v>3</v>
      </c>
      <c r="C94" t="s">
        <v>75</v>
      </c>
    </row>
    <row r="95" spans="1:3">
      <c r="A95">
        <v>12</v>
      </c>
      <c r="B95">
        <v>5</v>
      </c>
      <c r="C95" t="s">
        <v>112</v>
      </c>
    </row>
    <row r="96" spans="1:3">
      <c r="A96">
        <v>12</v>
      </c>
      <c r="B96">
        <v>6</v>
      </c>
      <c r="C96" t="s">
        <v>121</v>
      </c>
    </row>
    <row r="97" spans="1:3">
      <c r="A97">
        <v>12</v>
      </c>
      <c r="B97">
        <v>7</v>
      </c>
      <c r="C97" t="s">
        <v>180</v>
      </c>
    </row>
    <row r="98" spans="1:3">
      <c r="A98">
        <v>12</v>
      </c>
      <c r="B98">
        <v>8</v>
      </c>
      <c r="C98" t="s">
        <v>202</v>
      </c>
    </row>
    <row r="99" spans="1:3">
      <c r="A99">
        <v>12</v>
      </c>
      <c r="B99">
        <v>10</v>
      </c>
      <c r="C99" t="s">
        <v>340</v>
      </c>
    </row>
    <row r="109" spans="1:3">
      <c r="C109" s="29"/>
    </row>
    <row r="110" spans="1:3">
      <c r="C110" s="29"/>
    </row>
    <row r="111" spans="1:3">
      <c r="C111" s="29"/>
    </row>
    <row r="112" spans="1:3">
      <c r="C112" s="29"/>
    </row>
    <row r="113" spans="3:3">
      <c r="C113" s="29"/>
    </row>
    <row r="114" spans="3:3">
      <c r="C114" s="29"/>
    </row>
    <row r="194" spans="3:3">
      <c r="C194" s="29"/>
    </row>
    <row r="195" spans="3:3">
      <c r="C195" s="29"/>
    </row>
    <row r="196" spans="3:3">
      <c r="C196" s="29"/>
    </row>
    <row r="197" spans="3:3">
      <c r="C197" s="29"/>
    </row>
    <row r="198" spans="3:3">
      <c r="C198" s="29"/>
    </row>
    <row r="290" spans="3:3">
      <c r="C290" s="29"/>
    </row>
    <row r="291" spans="3:3">
      <c r="C291" s="29"/>
    </row>
    <row r="292" spans="3:3">
      <c r="C292" s="29"/>
    </row>
    <row r="293" spans="3:3">
      <c r="C293" s="29"/>
    </row>
    <row r="294" spans="3:3">
      <c r="C294" s="29"/>
    </row>
    <row r="371" spans="3:3">
      <c r="C371" s="29"/>
    </row>
    <row r="372" spans="3:3">
      <c r="C372" s="29"/>
    </row>
    <row r="373" spans="3:3">
      <c r="C373" s="29"/>
    </row>
    <row r="374" spans="3:3">
      <c r="C374" s="29"/>
    </row>
    <row r="375" spans="3:3">
      <c r="C375" s="29"/>
    </row>
    <row r="450" spans="3:3">
      <c r="C450" s="29"/>
    </row>
    <row r="451" spans="3:3">
      <c r="C451" s="29"/>
    </row>
    <row r="452" spans="3:3">
      <c r="C452" s="29"/>
    </row>
    <row r="453" spans="3:3">
      <c r="C453" s="29"/>
    </row>
    <row r="454" spans="3:3">
      <c r="C454" s="29"/>
    </row>
  </sheetData>
  <sheetProtection algorithmName="SHA-512" hashValue="bkuDyLvnx0wNegub5JoXN+vy4D8KIF7rnNMDkotq1DHEDyZsUfK0N4JmvmDKL70Az/wzp8qLbulWF+Puy8YoxQ==" saltValue="AnHV2GkrMVC6cRgc/rEUVw==" spinCount="100000" sheet="1" objects="1" scenarios="1"/>
  <autoFilter ref="A1:C99" xr:uid="{1FC11688-2EE3-4A5B-BA2E-E31B74E5187D}"/>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D202"/>
  <sheetViews>
    <sheetView topLeftCell="A18" zoomScale="85" zoomScaleNormal="85" workbookViewId="0">
      <selection activeCell="C50" sqref="C50"/>
    </sheetView>
  </sheetViews>
  <sheetFormatPr baseColWidth="10" defaultRowHeight="15"/>
  <cols>
    <col min="3" max="3" width="14.5703125" customWidth="1"/>
    <col min="4" max="4" width="139.85546875" customWidth="1"/>
  </cols>
  <sheetData>
    <row r="1" spans="1:4" ht="17.25" thickTop="1" thickBot="1">
      <c r="A1" s="1" t="s">
        <v>336</v>
      </c>
      <c r="B1" s="1" t="s">
        <v>356</v>
      </c>
      <c r="C1" s="1" t="s">
        <v>328</v>
      </c>
      <c r="D1" s="30" t="s">
        <v>357</v>
      </c>
    </row>
    <row r="2" spans="1:4" ht="15.75" thickTop="1">
      <c r="A2">
        <v>1</v>
      </c>
      <c r="B2">
        <v>1</v>
      </c>
      <c r="C2">
        <v>1</v>
      </c>
      <c r="D2" t="s">
        <v>33</v>
      </c>
    </row>
    <row r="3" spans="1:4">
      <c r="A3">
        <v>1</v>
      </c>
      <c r="B3">
        <v>2</v>
      </c>
      <c r="C3">
        <v>2</v>
      </c>
      <c r="D3" t="s">
        <v>88</v>
      </c>
    </row>
    <row r="4" spans="1:4">
      <c r="A4">
        <v>1</v>
      </c>
      <c r="B4">
        <v>3</v>
      </c>
      <c r="C4">
        <v>2</v>
      </c>
      <c r="D4" t="s">
        <v>139</v>
      </c>
    </row>
    <row r="5" spans="1:4">
      <c r="A5">
        <v>1</v>
      </c>
      <c r="B5">
        <v>4</v>
      </c>
      <c r="C5">
        <v>2</v>
      </c>
      <c r="D5" t="s">
        <v>190</v>
      </c>
    </row>
    <row r="6" spans="1:4">
      <c r="A6">
        <v>1</v>
      </c>
      <c r="B6">
        <v>4</v>
      </c>
      <c r="C6">
        <v>4</v>
      </c>
      <c r="D6" t="s">
        <v>197</v>
      </c>
    </row>
    <row r="7" spans="1:4">
      <c r="A7">
        <v>1</v>
      </c>
      <c r="B7">
        <v>5</v>
      </c>
      <c r="C7">
        <v>1</v>
      </c>
      <c r="D7" t="s">
        <v>358</v>
      </c>
    </row>
    <row r="8" spans="1:4">
      <c r="A8">
        <v>1</v>
      </c>
      <c r="B8">
        <v>6</v>
      </c>
      <c r="C8">
        <v>1</v>
      </c>
      <c r="D8" t="s">
        <v>215</v>
      </c>
    </row>
    <row r="9" spans="1:4">
      <c r="A9">
        <v>1</v>
      </c>
      <c r="B9">
        <v>6</v>
      </c>
      <c r="C9">
        <v>2</v>
      </c>
      <c r="D9" t="s">
        <v>228</v>
      </c>
    </row>
    <row r="10" spans="1:4">
      <c r="A10">
        <v>2</v>
      </c>
      <c r="B10">
        <v>1</v>
      </c>
      <c r="C10">
        <v>1</v>
      </c>
      <c r="D10" t="s">
        <v>33</v>
      </c>
    </row>
    <row r="11" spans="1:4">
      <c r="A11">
        <v>2</v>
      </c>
      <c r="B11">
        <v>1</v>
      </c>
      <c r="C11">
        <v>2</v>
      </c>
      <c r="D11" t="s">
        <v>51</v>
      </c>
    </row>
    <row r="12" spans="1:4">
      <c r="A12">
        <v>2</v>
      </c>
      <c r="B12">
        <v>2</v>
      </c>
      <c r="C12">
        <v>1</v>
      </c>
      <c r="D12" t="s">
        <v>61</v>
      </c>
    </row>
    <row r="13" spans="1:4">
      <c r="A13">
        <v>2</v>
      </c>
      <c r="B13">
        <v>3</v>
      </c>
      <c r="C13">
        <v>1</v>
      </c>
      <c r="D13" t="s">
        <v>76</v>
      </c>
    </row>
    <row r="14" spans="1:4">
      <c r="A14">
        <v>2</v>
      </c>
      <c r="B14">
        <v>3</v>
      </c>
      <c r="C14">
        <v>2</v>
      </c>
      <c r="D14" t="s">
        <v>88</v>
      </c>
    </row>
    <row r="15" spans="1:4">
      <c r="A15">
        <v>2</v>
      </c>
      <c r="B15">
        <v>3</v>
      </c>
      <c r="C15">
        <v>3</v>
      </c>
      <c r="D15" t="s">
        <v>94</v>
      </c>
    </row>
    <row r="16" spans="1:4">
      <c r="A16">
        <v>2</v>
      </c>
      <c r="B16">
        <v>4</v>
      </c>
      <c r="C16">
        <v>2</v>
      </c>
      <c r="D16" t="s">
        <v>139</v>
      </c>
    </row>
    <row r="17" spans="1:4">
      <c r="A17">
        <v>2</v>
      </c>
      <c r="B17">
        <v>5</v>
      </c>
      <c r="C17">
        <v>2</v>
      </c>
      <c r="D17" t="s">
        <v>190</v>
      </c>
    </row>
    <row r="18" spans="1:4">
      <c r="A18">
        <v>2</v>
      </c>
      <c r="B18">
        <v>5</v>
      </c>
      <c r="C18">
        <v>4</v>
      </c>
      <c r="D18" t="s">
        <v>197</v>
      </c>
    </row>
    <row r="19" spans="1:4">
      <c r="A19" s="29">
        <v>2</v>
      </c>
      <c r="B19">
        <v>6</v>
      </c>
      <c r="C19">
        <v>1</v>
      </c>
      <c r="D19" t="s">
        <v>359</v>
      </c>
    </row>
    <row r="20" spans="1:4">
      <c r="A20">
        <v>2</v>
      </c>
      <c r="B20">
        <v>7</v>
      </c>
      <c r="C20">
        <v>1</v>
      </c>
      <c r="D20" t="s">
        <v>215</v>
      </c>
    </row>
    <row r="21" spans="1:4">
      <c r="A21">
        <v>2</v>
      </c>
      <c r="B21">
        <v>7</v>
      </c>
      <c r="C21">
        <v>2</v>
      </c>
      <c r="D21" t="s">
        <v>228</v>
      </c>
    </row>
    <row r="22" spans="1:4">
      <c r="A22">
        <v>2</v>
      </c>
      <c r="B22">
        <v>8</v>
      </c>
      <c r="C22">
        <v>4</v>
      </c>
      <c r="D22" t="s">
        <v>277</v>
      </c>
    </row>
    <row r="23" spans="1:4">
      <c r="A23">
        <v>2</v>
      </c>
      <c r="B23">
        <v>8</v>
      </c>
      <c r="C23">
        <v>5</v>
      </c>
      <c r="D23" t="s">
        <v>285</v>
      </c>
    </row>
    <row r="24" spans="1:4">
      <c r="A24">
        <v>3</v>
      </c>
      <c r="B24">
        <v>1</v>
      </c>
      <c r="C24">
        <v>1</v>
      </c>
      <c r="D24" t="s">
        <v>33</v>
      </c>
    </row>
    <row r="25" spans="1:4">
      <c r="A25">
        <v>3</v>
      </c>
      <c r="B25">
        <v>1</v>
      </c>
      <c r="C25">
        <v>2</v>
      </c>
      <c r="D25" t="s">
        <v>51</v>
      </c>
    </row>
    <row r="26" spans="1:4">
      <c r="A26">
        <v>3</v>
      </c>
      <c r="B26">
        <v>2</v>
      </c>
      <c r="C26">
        <v>1</v>
      </c>
      <c r="D26" t="s">
        <v>76</v>
      </c>
    </row>
    <row r="27" spans="1:4">
      <c r="A27">
        <v>3</v>
      </c>
      <c r="B27">
        <v>2</v>
      </c>
      <c r="C27">
        <v>2</v>
      </c>
      <c r="D27" t="s">
        <v>88</v>
      </c>
    </row>
    <row r="28" spans="1:4">
      <c r="A28">
        <v>3</v>
      </c>
      <c r="B28">
        <v>3</v>
      </c>
      <c r="C28">
        <v>1</v>
      </c>
      <c r="D28" t="s">
        <v>104</v>
      </c>
    </row>
    <row r="29" spans="1:4">
      <c r="A29">
        <v>3</v>
      </c>
      <c r="B29">
        <v>4</v>
      </c>
      <c r="C29">
        <v>1</v>
      </c>
      <c r="D29" t="s">
        <v>122</v>
      </c>
    </row>
    <row r="30" spans="1:4">
      <c r="A30">
        <v>3</v>
      </c>
      <c r="B30">
        <v>4</v>
      </c>
      <c r="C30">
        <v>2</v>
      </c>
      <c r="D30" t="s">
        <v>139</v>
      </c>
    </row>
    <row r="31" spans="1:4">
      <c r="A31">
        <v>3</v>
      </c>
      <c r="B31">
        <v>4</v>
      </c>
      <c r="C31">
        <v>3</v>
      </c>
      <c r="D31" t="s">
        <v>152</v>
      </c>
    </row>
    <row r="32" spans="1:4">
      <c r="A32">
        <v>3</v>
      </c>
      <c r="B32">
        <v>5</v>
      </c>
      <c r="C32">
        <v>1</v>
      </c>
      <c r="D32" t="s">
        <v>181</v>
      </c>
    </row>
    <row r="33" spans="1:4">
      <c r="A33">
        <v>3</v>
      </c>
      <c r="B33">
        <v>5</v>
      </c>
      <c r="C33">
        <v>2</v>
      </c>
      <c r="D33" t="s">
        <v>190</v>
      </c>
    </row>
    <row r="34" spans="1:4">
      <c r="A34">
        <v>3</v>
      </c>
      <c r="B34">
        <v>5</v>
      </c>
      <c r="C34">
        <v>3</v>
      </c>
      <c r="D34" t="s">
        <v>197</v>
      </c>
    </row>
    <row r="35" spans="1:4">
      <c r="A35" s="29">
        <v>3</v>
      </c>
      <c r="B35">
        <v>6</v>
      </c>
      <c r="C35">
        <v>1</v>
      </c>
      <c r="D35" t="s">
        <v>358</v>
      </c>
    </row>
    <row r="36" spans="1:4">
      <c r="A36">
        <v>3</v>
      </c>
      <c r="B36">
        <v>7</v>
      </c>
      <c r="C36">
        <v>1</v>
      </c>
      <c r="D36" t="s">
        <v>215</v>
      </c>
    </row>
    <row r="37" spans="1:4">
      <c r="A37">
        <v>3</v>
      </c>
      <c r="B37">
        <v>7</v>
      </c>
      <c r="C37">
        <v>2</v>
      </c>
      <c r="D37" t="s">
        <v>228</v>
      </c>
    </row>
    <row r="38" spans="1:4">
      <c r="A38">
        <v>3</v>
      </c>
      <c r="B38">
        <v>8</v>
      </c>
      <c r="C38">
        <v>1</v>
      </c>
      <c r="D38" t="s">
        <v>277</v>
      </c>
    </row>
    <row r="39" spans="1:4">
      <c r="A39">
        <v>3</v>
      </c>
      <c r="B39">
        <v>8</v>
      </c>
      <c r="C39">
        <v>2</v>
      </c>
      <c r="D39" t="s">
        <v>285</v>
      </c>
    </row>
    <row r="40" spans="1:4">
      <c r="A40">
        <v>4</v>
      </c>
      <c r="B40">
        <v>1</v>
      </c>
      <c r="C40">
        <v>1</v>
      </c>
      <c r="D40" t="s">
        <v>33</v>
      </c>
    </row>
    <row r="41" spans="1:4">
      <c r="A41">
        <v>4</v>
      </c>
      <c r="B41">
        <v>1</v>
      </c>
      <c r="C41">
        <v>2</v>
      </c>
      <c r="D41" t="s">
        <v>51</v>
      </c>
    </row>
    <row r="42" spans="1:4">
      <c r="A42">
        <v>4</v>
      </c>
      <c r="B42">
        <v>2</v>
      </c>
      <c r="C42">
        <v>1</v>
      </c>
      <c r="D42" t="s">
        <v>61</v>
      </c>
    </row>
    <row r="43" spans="1:4">
      <c r="A43">
        <v>4</v>
      </c>
      <c r="B43">
        <v>3</v>
      </c>
      <c r="C43">
        <v>1</v>
      </c>
      <c r="D43" t="s">
        <v>76</v>
      </c>
    </row>
    <row r="44" spans="1:4">
      <c r="A44">
        <v>4</v>
      </c>
      <c r="B44">
        <v>3</v>
      </c>
      <c r="C44">
        <v>2</v>
      </c>
      <c r="D44" t="s">
        <v>88</v>
      </c>
    </row>
    <row r="45" spans="1:4">
      <c r="A45" s="201">
        <v>4</v>
      </c>
      <c r="B45" s="201">
        <v>4</v>
      </c>
      <c r="C45" s="201">
        <v>1</v>
      </c>
      <c r="D45" s="201" t="s">
        <v>139</v>
      </c>
    </row>
    <row r="46" spans="1:4">
      <c r="A46" s="201">
        <v>4</v>
      </c>
      <c r="B46" s="201">
        <v>4</v>
      </c>
      <c r="C46" s="201">
        <v>2</v>
      </c>
      <c r="D46" s="201" t="s">
        <v>167</v>
      </c>
    </row>
    <row r="47" spans="1:4">
      <c r="A47">
        <v>4</v>
      </c>
      <c r="B47">
        <v>5</v>
      </c>
      <c r="C47">
        <v>1</v>
      </c>
      <c r="D47" t="s">
        <v>190</v>
      </c>
    </row>
    <row r="48" spans="1:4">
      <c r="A48">
        <v>4</v>
      </c>
      <c r="B48">
        <v>5</v>
      </c>
      <c r="C48">
        <v>2</v>
      </c>
      <c r="D48" t="s">
        <v>197</v>
      </c>
    </row>
    <row r="49" spans="1:4">
      <c r="A49" s="29">
        <v>4</v>
      </c>
      <c r="B49">
        <v>6</v>
      </c>
      <c r="C49">
        <v>1</v>
      </c>
      <c r="D49" t="s">
        <v>358</v>
      </c>
    </row>
    <row r="50" spans="1:4">
      <c r="A50">
        <v>4</v>
      </c>
      <c r="B50">
        <v>6</v>
      </c>
      <c r="C50">
        <v>2</v>
      </c>
      <c r="D50" t="s">
        <v>392</v>
      </c>
    </row>
    <row r="51" spans="1:4">
      <c r="A51">
        <v>4</v>
      </c>
      <c r="B51">
        <v>7</v>
      </c>
      <c r="C51">
        <v>1</v>
      </c>
      <c r="D51" t="s">
        <v>215</v>
      </c>
    </row>
    <row r="52" spans="1:4">
      <c r="A52">
        <v>4</v>
      </c>
      <c r="B52">
        <v>7</v>
      </c>
      <c r="C52">
        <v>2</v>
      </c>
      <c r="D52" t="s">
        <v>228</v>
      </c>
    </row>
    <row r="53" spans="1:4">
      <c r="A53">
        <v>4</v>
      </c>
      <c r="B53">
        <v>7</v>
      </c>
      <c r="C53">
        <v>3</v>
      </c>
      <c r="D53" t="s">
        <v>241</v>
      </c>
    </row>
    <row r="54" spans="1:4">
      <c r="A54">
        <v>4</v>
      </c>
      <c r="B54">
        <v>8</v>
      </c>
      <c r="C54">
        <v>1</v>
      </c>
      <c r="D54" t="s">
        <v>254</v>
      </c>
    </row>
    <row r="55" spans="1:4">
      <c r="A55">
        <v>4</v>
      </c>
      <c r="B55">
        <v>8</v>
      </c>
      <c r="C55">
        <v>2</v>
      </c>
      <c r="D55" t="s">
        <v>267</v>
      </c>
    </row>
    <row r="56" spans="1:4">
      <c r="A56">
        <v>4</v>
      </c>
      <c r="B56">
        <v>8</v>
      </c>
      <c r="C56">
        <v>3</v>
      </c>
      <c r="D56" t="s">
        <v>277</v>
      </c>
    </row>
    <row r="57" spans="1:4">
      <c r="A57">
        <v>4</v>
      </c>
      <c r="B57">
        <v>8</v>
      </c>
      <c r="C57">
        <v>4</v>
      </c>
      <c r="D57" t="s">
        <v>285</v>
      </c>
    </row>
    <row r="58" spans="1:4">
      <c r="A58">
        <v>5</v>
      </c>
      <c r="B58">
        <v>1</v>
      </c>
      <c r="C58">
        <v>1</v>
      </c>
      <c r="D58" t="s">
        <v>33</v>
      </c>
    </row>
    <row r="59" spans="1:4">
      <c r="A59">
        <v>5</v>
      </c>
      <c r="B59">
        <v>1</v>
      </c>
      <c r="C59">
        <v>2</v>
      </c>
      <c r="D59" t="s">
        <v>51</v>
      </c>
    </row>
    <row r="60" spans="1:4" s="201" customFormat="1">
      <c r="A60" s="201">
        <v>5</v>
      </c>
      <c r="B60" s="201">
        <v>2</v>
      </c>
      <c r="C60" s="201">
        <v>1</v>
      </c>
      <c r="D60" s="201" t="s">
        <v>76</v>
      </c>
    </row>
    <row r="61" spans="1:4">
      <c r="A61">
        <v>5</v>
      </c>
      <c r="B61">
        <v>2</v>
      </c>
      <c r="C61">
        <v>2</v>
      </c>
      <c r="D61" t="s">
        <v>88</v>
      </c>
    </row>
    <row r="62" spans="1:4">
      <c r="A62">
        <v>5</v>
      </c>
      <c r="B62">
        <v>3</v>
      </c>
      <c r="C62">
        <v>1</v>
      </c>
      <c r="D62" t="s">
        <v>122</v>
      </c>
    </row>
    <row r="63" spans="1:4">
      <c r="A63">
        <v>5</v>
      </c>
      <c r="B63">
        <v>3</v>
      </c>
      <c r="C63">
        <v>2</v>
      </c>
      <c r="D63" t="s">
        <v>139</v>
      </c>
    </row>
    <row r="64" spans="1:4">
      <c r="A64">
        <v>5</v>
      </c>
      <c r="B64">
        <v>3</v>
      </c>
      <c r="C64">
        <v>3</v>
      </c>
      <c r="D64" t="s">
        <v>167</v>
      </c>
    </row>
    <row r="65" spans="1:4">
      <c r="A65">
        <v>5</v>
      </c>
      <c r="B65">
        <v>4</v>
      </c>
      <c r="C65">
        <v>1</v>
      </c>
      <c r="D65" t="s">
        <v>190</v>
      </c>
    </row>
    <row r="66" spans="1:4">
      <c r="A66">
        <v>5</v>
      </c>
      <c r="B66">
        <v>4</v>
      </c>
      <c r="C66">
        <v>2</v>
      </c>
      <c r="D66" t="s">
        <v>341</v>
      </c>
    </row>
    <row r="67" spans="1:4">
      <c r="A67">
        <v>5</v>
      </c>
      <c r="B67">
        <v>4</v>
      </c>
      <c r="C67">
        <v>3</v>
      </c>
      <c r="D67" t="s">
        <v>197</v>
      </c>
    </row>
    <row r="68" spans="1:4">
      <c r="A68" s="29">
        <v>5</v>
      </c>
      <c r="B68">
        <v>5</v>
      </c>
      <c r="C68">
        <v>1</v>
      </c>
      <c r="D68" t="s">
        <v>358</v>
      </c>
    </row>
    <row r="69" spans="1:4">
      <c r="A69">
        <v>5</v>
      </c>
      <c r="B69">
        <v>5</v>
      </c>
      <c r="C69">
        <v>2</v>
      </c>
      <c r="D69" t="s">
        <v>392</v>
      </c>
    </row>
    <row r="70" spans="1:4">
      <c r="A70">
        <v>5</v>
      </c>
      <c r="B70">
        <v>6</v>
      </c>
      <c r="C70">
        <v>1</v>
      </c>
      <c r="D70" t="s">
        <v>215</v>
      </c>
    </row>
    <row r="71" spans="1:4">
      <c r="A71">
        <v>5</v>
      </c>
      <c r="B71">
        <v>6</v>
      </c>
      <c r="C71">
        <v>2</v>
      </c>
      <c r="D71" t="s">
        <v>228</v>
      </c>
    </row>
    <row r="72" spans="1:4">
      <c r="A72">
        <v>5</v>
      </c>
      <c r="B72">
        <v>7</v>
      </c>
      <c r="C72">
        <v>1</v>
      </c>
      <c r="D72" t="s">
        <v>342</v>
      </c>
    </row>
    <row r="73" spans="1:4">
      <c r="A73">
        <v>5</v>
      </c>
      <c r="B73">
        <v>7</v>
      </c>
      <c r="C73">
        <v>2</v>
      </c>
      <c r="D73" t="s">
        <v>277</v>
      </c>
    </row>
    <row r="74" spans="1:4">
      <c r="A74">
        <v>5</v>
      </c>
      <c r="B74">
        <v>7</v>
      </c>
      <c r="C74">
        <v>3</v>
      </c>
      <c r="D74" t="s">
        <v>285</v>
      </c>
    </row>
    <row r="75" spans="1:4">
      <c r="A75">
        <v>6</v>
      </c>
      <c r="B75">
        <v>1</v>
      </c>
      <c r="C75">
        <v>1</v>
      </c>
      <c r="D75" t="s">
        <v>33</v>
      </c>
    </row>
    <row r="76" spans="1:4">
      <c r="A76">
        <v>6</v>
      </c>
      <c r="B76">
        <v>1</v>
      </c>
      <c r="C76">
        <v>2</v>
      </c>
      <c r="D76" t="s">
        <v>51</v>
      </c>
    </row>
    <row r="77" spans="1:4">
      <c r="A77">
        <v>6</v>
      </c>
      <c r="B77">
        <v>2</v>
      </c>
      <c r="C77">
        <v>1</v>
      </c>
      <c r="D77" t="s">
        <v>61</v>
      </c>
    </row>
    <row r="78" spans="1:4">
      <c r="A78">
        <v>6</v>
      </c>
      <c r="B78">
        <v>3</v>
      </c>
      <c r="C78">
        <v>1</v>
      </c>
      <c r="D78" t="s">
        <v>76</v>
      </c>
    </row>
    <row r="79" spans="1:4">
      <c r="A79">
        <v>6</v>
      </c>
      <c r="B79">
        <v>3</v>
      </c>
      <c r="C79">
        <v>2</v>
      </c>
      <c r="D79" t="s">
        <v>88</v>
      </c>
    </row>
    <row r="80" spans="1:4">
      <c r="A80">
        <v>6</v>
      </c>
      <c r="B80">
        <v>3</v>
      </c>
      <c r="C80">
        <v>3</v>
      </c>
      <c r="D80" t="s">
        <v>94</v>
      </c>
    </row>
    <row r="81" spans="1:4">
      <c r="A81">
        <v>6</v>
      </c>
      <c r="B81">
        <v>4</v>
      </c>
      <c r="C81">
        <v>1</v>
      </c>
      <c r="D81" t="s">
        <v>104</v>
      </c>
    </row>
    <row r="82" spans="1:4">
      <c r="A82">
        <v>6</v>
      </c>
      <c r="B82">
        <v>5</v>
      </c>
      <c r="C82">
        <v>1</v>
      </c>
      <c r="D82" t="s">
        <v>113</v>
      </c>
    </row>
    <row r="83" spans="1:4">
      <c r="A83">
        <v>6</v>
      </c>
      <c r="B83">
        <v>6</v>
      </c>
      <c r="C83">
        <v>1</v>
      </c>
      <c r="D83" t="s">
        <v>122</v>
      </c>
    </row>
    <row r="84" spans="1:4">
      <c r="A84">
        <v>6</v>
      </c>
      <c r="B84">
        <v>6</v>
      </c>
      <c r="C84">
        <v>2</v>
      </c>
      <c r="D84" t="s">
        <v>139</v>
      </c>
    </row>
    <row r="85" spans="1:4">
      <c r="A85">
        <v>6</v>
      </c>
      <c r="B85">
        <v>6</v>
      </c>
      <c r="C85">
        <v>3</v>
      </c>
      <c r="D85" t="s">
        <v>152</v>
      </c>
    </row>
    <row r="86" spans="1:4">
      <c r="A86">
        <v>6</v>
      </c>
      <c r="B86">
        <v>6</v>
      </c>
      <c r="C86">
        <v>4</v>
      </c>
      <c r="D86" t="s">
        <v>167</v>
      </c>
    </row>
    <row r="87" spans="1:4">
      <c r="A87">
        <v>6</v>
      </c>
      <c r="B87">
        <v>7</v>
      </c>
      <c r="C87">
        <v>1</v>
      </c>
      <c r="D87" t="s">
        <v>181</v>
      </c>
    </row>
    <row r="88" spans="1:4">
      <c r="A88">
        <v>6</v>
      </c>
      <c r="B88">
        <v>7</v>
      </c>
      <c r="C88">
        <v>2</v>
      </c>
      <c r="D88" t="s">
        <v>190</v>
      </c>
    </row>
    <row r="89" spans="1:4">
      <c r="A89">
        <v>6</v>
      </c>
      <c r="B89">
        <v>7</v>
      </c>
      <c r="C89">
        <v>3</v>
      </c>
      <c r="D89" t="s">
        <v>197</v>
      </c>
    </row>
    <row r="90" spans="1:4">
      <c r="A90" s="29">
        <v>6</v>
      </c>
      <c r="B90">
        <v>8</v>
      </c>
      <c r="C90">
        <v>1</v>
      </c>
      <c r="D90" t="s">
        <v>358</v>
      </c>
    </row>
    <row r="91" spans="1:4">
      <c r="A91">
        <v>6</v>
      </c>
      <c r="B91">
        <v>8</v>
      </c>
      <c r="C91">
        <v>2</v>
      </c>
      <c r="D91" t="s">
        <v>210</v>
      </c>
    </row>
    <row r="92" spans="1:4">
      <c r="A92">
        <v>6</v>
      </c>
      <c r="B92">
        <v>9</v>
      </c>
      <c r="C92">
        <v>1</v>
      </c>
      <c r="D92" t="s">
        <v>215</v>
      </c>
    </row>
    <row r="93" spans="1:4">
      <c r="A93">
        <v>6</v>
      </c>
      <c r="B93">
        <v>9</v>
      </c>
      <c r="C93">
        <v>2</v>
      </c>
      <c r="D93" t="s">
        <v>228</v>
      </c>
    </row>
    <row r="94" spans="1:4">
      <c r="A94">
        <v>6</v>
      </c>
      <c r="B94">
        <v>9</v>
      </c>
      <c r="C94">
        <v>3</v>
      </c>
      <c r="D94" t="s">
        <v>241</v>
      </c>
    </row>
    <row r="95" spans="1:4">
      <c r="A95">
        <v>6</v>
      </c>
      <c r="B95">
        <v>10</v>
      </c>
      <c r="C95">
        <v>1</v>
      </c>
      <c r="D95" t="s">
        <v>277</v>
      </c>
    </row>
    <row r="96" spans="1:4">
      <c r="A96">
        <v>6</v>
      </c>
      <c r="B96">
        <v>10</v>
      </c>
      <c r="C96">
        <v>2</v>
      </c>
      <c r="D96" t="s">
        <v>285</v>
      </c>
    </row>
    <row r="97" spans="1:4">
      <c r="A97">
        <v>7</v>
      </c>
      <c r="B97">
        <v>1</v>
      </c>
      <c r="C97">
        <v>1</v>
      </c>
      <c r="D97" t="s">
        <v>33</v>
      </c>
    </row>
    <row r="98" spans="1:4">
      <c r="A98">
        <v>7</v>
      </c>
      <c r="B98">
        <v>1</v>
      </c>
      <c r="C98">
        <v>2</v>
      </c>
      <c r="D98" t="s">
        <v>51</v>
      </c>
    </row>
    <row r="99" spans="1:4">
      <c r="A99">
        <v>7</v>
      </c>
      <c r="B99">
        <v>2</v>
      </c>
      <c r="C99">
        <v>1</v>
      </c>
      <c r="D99" t="s">
        <v>76</v>
      </c>
    </row>
    <row r="100" spans="1:4">
      <c r="A100">
        <v>7</v>
      </c>
      <c r="B100">
        <v>2</v>
      </c>
      <c r="C100">
        <v>2</v>
      </c>
      <c r="D100" t="s">
        <v>88</v>
      </c>
    </row>
    <row r="101" spans="1:4">
      <c r="A101">
        <v>7</v>
      </c>
      <c r="B101">
        <v>2</v>
      </c>
      <c r="C101">
        <v>3</v>
      </c>
      <c r="D101" t="s">
        <v>94</v>
      </c>
    </row>
    <row r="102" spans="1:4">
      <c r="A102">
        <v>7</v>
      </c>
      <c r="B102">
        <v>3</v>
      </c>
      <c r="C102">
        <v>1</v>
      </c>
      <c r="D102" t="s">
        <v>113</v>
      </c>
    </row>
    <row r="103" spans="1:4" s="201" customFormat="1">
      <c r="A103" s="201">
        <v>7</v>
      </c>
      <c r="B103" s="201">
        <v>4</v>
      </c>
      <c r="C103" s="201">
        <v>1</v>
      </c>
      <c r="D103" s="201" t="s">
        <v>122</v>
      </c>
    </row>
    <row r="104" spans="1:4">
      <c r="A104">
        <v>7</v>
      </c>
      <c r="B104">
        <v>4</v>
      </c>
      <c r="C104">
        <v>2</v>
      </c>
      <c r="D104" t="s">
        <v>139</v>
      </c>
    </row>
    <row r="105" spans="1:4">
      <c r="A105">
        <v>7</v>
      </c>
      <c r="B105">
        <v>5</v>
      </c>
      <c r="C105">
        <v>1</v>
      </c>
      <c r="D105" t="s">
        <v>190</v>
      </c>
    </row>
    <row r="106" spans="1:4">
      <c r="A106">
        <v>7</v>
      </c>
      <c r="B106">
        <v>5</v>
      </c>
      <c r="C106">
        <v>2</v>
      </c>
      <c r="D106" t="s">
        <v>197</v>
      </c>
    </row>
    <row r="107" spans="1:4">
      <c r="A107" s="29">
        <v>7</v>
      </c>
      <c r="B107">
        <v>6</v>
      </c>
      <c r="C107">
        <v>1</v>
      </c>
      <c r="D107" t="s">
        <v>359</v>
      </c>
    </row>
    <row r="108" spans="1:4">
      <c r="A108">
        <v>7</v>
      </c>
      <c r="B108">
        <v>6</v>
      </c>
      <c r="C108">
        <v>2</v>
      </c>
      <c r="D108" t="s">
        <v>392</v>
      </c>
    </row>
    <row r="109" spans="1:4">
      <c r="A109">
        <v>7</v>
      </c>
      <c r="B109">
        <v>7</v>
      </c>
      <c r="C109">
        <v>1</v>
      </c>
      <c r="D109" t="s">
        <v>215</v>
      </c>
    </row>
    <row r="110" spans="1:4">
      <c r="A110">
        <v>7</v>
      </c>
      <c r="B110">
        <v>7</v>
      </c>
      <c r="C110">
        <v>2</v>
      </c>
      <c r="D110" t="s">
        <v>228</v>
      </c>
    </row>
    <row r="111" spans="1:4">
      <c r="A111">
        <v>7</v>
      </c>
      <c r="B111">
        <v>7</v>
      </c>
      <c r="C111">
        <v>3</v>
      </c>
      <c r="D111" t="s">
        <v>241</v>
      </c>
    </row>
    <row r="112" spans="1:4">
      <c r="A112">
        <v>7</v>
      </c>
      <c r="B112">
        <v>8</v>
      </c>
      <c r="C112">
        <v>1</v>
      </c>
      <c r="D112" t="s">
        <v>254</v>
      </c>
    </row>
    <row r="113" spans="1:4">
      <c r="A113">
        <v>7</v>
      </c>
      <c r="B113">
        <v>8</v>
      </c>
      <c r="C113">
        <v>3</v>
      </c>
      <c r="D113" t="s">
        <v>267</v>
      </c>
    </row>
    <row r="114" spans="1:4">
      <c r="A114">
        <v>7</v>
      </c>
      <c r="B114">
        <v>8</v>
      </c>
      <c r="C114">
        <v>4</v>
      </c>
      <c r="D114" t="s">
        <v>277</v>
      </c>
    </row>
    <row r="115" spans="1:4">
      <c r="A115">
        <v>7</v>
      </c>
      <c r="B115">
        <v>8</v>
      </c>
      <c r="C115">
        <v>5</v>
      </c>
      <c r="D115" t="s">
        <v>285</v>
      </c>
    </row>
    <row r="116" spans="1:4">
      <c r="A116">
        <v>8</v>
      </c>
      <c r="B116">
        <v>1</v>
      </c>
      <c r="C116">
        <v>1</v>
      </c>
      <c r="D116" t="s">
        <v>33</v>
      </c>
    </row>
    <row r="117" spans="1:4">
      <c r="A117">
        <v>8</v>
      </c>
      <c r="B117">
        <v>1</v>
      </c>
      <c r="C117">
        <v>2</v>
      </c>
      <c r="D117" t="s">
        <v>51</v>
      </c>
    </row>
    <row r="118" spans="1:4">
      <c r="A118">
        <v>8</v>
      </c>
      <c r="B118">
        <v>2</v>
      </c>
      <c r="C118">
        <v>1</v>
      </c>
      <c r="D118" t="s">
        <v>61</v>
      </c>
    </row>
    <row r="119" spans="1:4">
      <c r="A119">
        <v>8</v>
      </c>
      <c r="B119">
        <v>3</v>
      </c>
      <c r="C119">
        <v>1</v>
      </c>
      <c r="D119" t="s">
        <v>76</v>
      </c>
    </row>
    <row r="120" spans="1:4">
      <c r="A120">
        <v>8</v>
      </c>
      <c r="B120">
        <v>3</v>
      </c>
      <c r="C120">
        <v>2</v>
      </c>
      <c r="D120" t="s">
        <v>88</v>
      </c>
    </row>
    <row r="121" spans="1:4">
      <c r="A121">
        <v>8</v>
      </c>
      <c r="B121">
        <v>3</v>
      </c>
      <c r="C121">
        <v>3</v>
      </c>
      <c r="D121" t="s">
        <v>94</v>
      </c>
    </row>
    <row r="122" spans="1:4">
      <c r="A122">
        <v>8</v>
      </c>
      <c r="B122">
        <v>4</v>
      </c>
      <c r="C122">
        <v>1</v>
      </c>
      <c r="D122" t="s">
        <v>113</v>
      </c>
    </row>
    <row r="123" spans="1:4">
      <c r="A123">
        <v>8</v>
      </c>
      <c r="B123">
        <v>5</v>
      </c>
      <c r="C123">
        <v>1</v>
      </c>
      <c r="D123" t="s">
        <v>122</v>
      </c>
    </row>
    <row r="124" spans="1:4">
      <c r="A124">
        <v>8</v>
      </c>
      <c r="B124">
        <v>5</v>
      </c>
      <c r="C124">
        <v>2</v>
      </c>
      <c r="D124" t="s">
        <v>139</v>
      </c>
    </row>
    <row r="125" spans="1:4">
      <c r="A125">
        <v>8</v>
      </c>
      <c r="B125">
        <v>6</v>
      </c>
      <c r="C125">
        <v>1</v>
      </c>
      <c r="D125" t="s">
        <v>190</v>
      </c>
    </row>
    <row r="126" spans="1:4">
      <c r="A126">
        <v>8</v>
      </c>
      <c r="B126">
        <v>6</v>
      </c>
      <c r="C126">
        <v>2</v>
      </c>
      <c r="D126" t="s">
        <v>197</v>
      </c>
    </row>
    <row r="127" spans="1:4">
      <c r="A127" s="29">
        <v>8</v>
      </c>
      <c r="B127">
        <v>7</v>
      </c>
      <c r="C127">
        <v>1</v>
      </c>
      <c r="D127" t="s">
        <v>358</v>
      </c>
    </row>
    <row r="128" spans="1:4">
      <c r="A128">
        <v>8</v>
      </c>
      <c r="B128">
        <v>7</v>
      </c>
      <c r="C128">
        <v>2</v>
      </c>
      <c r="D128" t="s">
        <v>392</v>
      </c>
    </row>
    <row r="129" spans="1:4">
      <c r="A129">
        <v>8</v>
      </c>
      <c r="B129">
        <v>8</v>
      </c>
      <c r="C129">
        <v>1</v>
      </c>
      <c r="D129" t="s">
        <v>215</v>
      </c>
    </row>
    <row r="130" spans="1:4">
      <c r="A130">
        <v>8</v>
      </c>
      <c r="B130">
        <v>8</v>
      </c>
      <c r="C130">
        <v>2</v>
      </c>
      <c r="D130" t="s">
        <v>228</v>
      </c>
    </row>
    <row r="131" spans="1:4">
      <c r="A131">
        <v>8</v>
      </c>
      <c r="B131">
        <v>8</v>
      </c>
      <c r="C131">
        <v>3</v>
      </c>
      <c r="D131" t="s">
        <v>241</v>
      </c>
    </row>
    <row r="132" spans="1:4">
      <c r="A132">
        <v>8</v>
      </c>
      <c r="B132">
        <v>9</v>
      </c>
      <c r="C132">
        <v>1</v>
      </c>
      <c r="D132" t="s">
        <v>277</v>
      </c>
    </row>
    <row r="133" spans="1:4">
      <c r="A133">
        <v>8</v>
      </c>
      <c r="B133">
        <v>9</v>
      </c>
      <c r="C133">
        <v>2</v>
      </c>
      <c r="D133" t="s">
        <v>285</v>
      </c>
    </row>
    <row r="134" spans="1:4">
      <c r="A134" s="201">
        <v>9</v>
      </c>
      <c r="B134" s="201">
        <v>1</v>
      </c>
      <c r="C134" s="201">
        <v>1</v>
      </c>
      <c r="D134" s="201" t="s">
        <v>33</v>
      </c>
    </row>
    <row r="135" spans="1:4">
      <c r="A135" s="201">
        <v>9</v>
      </c>
      <c r="B135" s="201">
        <v>1</v>
      </c>
      <c r="C135" s="201">
        <v>2</v>
      </c>
      <c r="D135" s="201" t="s">
        <v>51</v>
      </c>
    </row>
    <row r="136" spans="1:4">
      <c r="A136" s="201">
        <v>9</v>
      </c>
      <c r="B136" s="201">
        <v>2</v>
      </c>
      <c r="C136" s="201">
        <v>1</v>
      </c>
      <c r="D136" s="201" t="s">
        <v>76</v>
      </c>
    </row>
    <row r="137" spans="1:4">
      <c r="A137" s="201">
        <v>9</v>
      </c>
      <c r="B137" s="201">
        <v>2</v>
      </c>
      <c r="C137" s="201">
        <v>2</v>
      </c>
      <c r="D137" s="201" t="s">
        <v>88</v>
      </c>
    </row>
    <row r="138" spans="1:4">
      <c r="A138" s="201">
        <v>9</v>
      </c>
      <c r="B138" s="201">
        <v>2</v>
      </c>
      <c r="C138" s="201">
        <v>3</v>
      </c>
      <c r="D138" s="201" t="s">
        <v>94</v>
      </c>
    </row>
    <row r="139" spans="1:4">
      <c r="A139" s="201">
        <v>9</v>
      </c>
      <c r="B139" s="201">
        <v>3</v>
      </c>
      <c r="C139" s="201">
        <v>1</v>
      </c>
      <c r="D139" s="201" t="s">
        <v>104</v>
      </c>
    </row>
    <row r="140" spans="1:4">
      <c r="A140" s="201">
        <v>9</v>
      </c>
      <c r="B140" s="201">
        <v>4</v>
      </c>
      <c r="C140" s="201">
        <v>1</v>
      </c>
      <c r="D140" s="201" t="s">
        <v>113</v>
      </c>
    </row>
    <row r="141" spans="1:4">
      <c r="A141" s="201">
        <v>9</v>
      </c>
      <c r="B141" s="201">
        <v>5</v>
      </c>
      <c r="C141" s="201">
        <v>1</v>
      </c>
      <c r="D141" s="201" t="s">
        <v>122</v>
      </c>
    </row>
    <row r="142" spans="1:4">
      <c r="A142" s="201">
        <v>9</v>
      </c>
      <c r="B142" s="201">
        <v>5</v>
      </c>
      <c r="C142" s="201">
        <v>2</v>
      </c>
      <c r="D142" s="201" t="s">
        <v>139</v>
      </c>
    </row>
    <row r="143" spans="1:4">
      <c r="A143" s="201">
        <v>9</v>
      </c>
      <c r="B143" s="201">
        <v>5</v>
      </c>
      <c r="C143" s="201">
        <v>3</v>
      </c>
      <c r="D143" s="201" t="s">
        <v>152</v>
      </c>
    </row>
    <row r="144" spans="1:4">
      <c r="A144" s="201">
        <v>9</v>
      </c>
      <c r="B144" s="201">
        <v>5</v>
      </c>
      <c r="C144" s="201">
        <v>4</v>
      </c>
      <c r="D144" s="201" t="s">
        <v>167</v>
      </c>
    </row>
    <row r="145" spans="1:4">
      <c r="A145" s="201">
        <v>9</v>
      </c>
      <c r="B145" s="201">
        <v>6</v>
      </c>
      <c r="C145" s="201">
        <v>1</v>
      </c>
      <c r="D145" s="201" t="s">
        <v>181</v>
      </c>
    </row>
    <row r="146" spans="1:4">
      <c r="A146" s="201">
        <v>9</v>
      </c>
      <c r="B146" s="201">
        <v>6</v>
      </c>
      <c r="C146" s="201">
        <v>2</v>
      </c>
      <c r="D146" s="201" t="s">
        <v>190</v>
      </c>
    </row>
    <row r="147" spans="1:4">
      <c r="A147" s="201">
        <v>9</v>
      </c>
      <c r="B147" s="201">
        <v>6</v>
      </c>
      <c r="C147" s="201">
        <v>3</v>
      </c>
      <c r="D147" s="201" t="s">
        <v>197</v>
      </c>
    </row>
    <row r="148" spans="1:4">
      <c r="A148" s="31">
        <v>9</v>
      </c>
      <c r="B148" s="201">
        <v>7</v>
      </c>
      <c r="C148" s="201">
        <v>1</v>
      </c>
      <c r="D148" s="201" t="s">
        <v>359</v>
      </c>
    </row>
    <row r="149" spans="1:4">
      <c r="A149" s="201">
        <v>9</v>
      </c>
      <c r="B149" s="201">
        <v>7</v>
      </c>
      <c r="C149" s="201">
        <v>2</v>
      </c>
      <c r="D149" s="201" t="s">
        <v>392</v>
      </c>
    </row>
    <row r="150" spans="1:4">
      <c r="A150" s="201">
        <v>9</v>
      </c>
      <c r="B150" s="201">
        <v>8</v>
      </c>
      <c r="C150" s="201">
        <v>1</v>
      </c>
      <c r="D150" s="201" t="s">
        <v>215</v>
      </c>
    </row>
    <row r="151" spans="1:4">
      <c r="A151" s="201">
        <v>9</v>
      </c>
      <c r="B151" s="201">
        <v>8</v>
      </c>
      <c r="C151" s="201">
        <v>2</v>
      </c>
      <c r="D151" s="201" t="s">
        <v>228</v>
      </c>
    </row>
    <row r="152" spans="1:4">
      <c r="A152" s="201">
        <v>9</v>
      </c>
      <c r="B152" s="201">
        <v>9</v>
      </c>
      <c r="C152" s="201">
        <v>4</v>
      </c>
      <c r="D152" s="201" t="s">
        <v>277</v>
      </c>
    </row>
    <row r="153" spans="1:4">
      <c r="A153" s="201">
        <v>9</v>
      </c>
      <c r="B153" s="201">
        <v>9</v>
      </c>
      <c r="C153" s="201">
        <v>5</v>
      </c>
      <c r="D153" s="201" t="s">
        <v>285</v>
      </c>
    </row>
    <row r="154" spans="1:4">
      <c r="A154">
        <v>10</v>
      </c>
      <c r="B154">
        <v>1</v>
      </c>
      <c r="C154">
        <v>1</v>
      </c>
      <c r="D154" t="s">
        <v>33</v>
      </c>
    </row>
    <row r="155" spans="1:4">
      <c r="A155">
        <v>10</v>
      </c>
      <c r="B155">
        <v>1</v>
      </c>
      <c r="C155">
        <v>2</v>
      </c>
      <c r="D155" t="s">
        <v>51</v>
      </c>
    </row>
    <row r="156" spans="1:4">
      <c r="A156">
        <v>10</v>
      </c>
      <c r="B156">
        <v>2</v>
      </c>
      <c r="C156">
        <v>1</v>
      </c>
      <c r="D156" t="s">
        <v>61</v>
      </c>
    </row>
    <row r="157" spans="1:4">
      <c r="A157">
        <v>10</v>
      </c>
      <c r="B157">
        <v>3</v>
      </c>
      <c r="C157">
        <v>1</v>
      </c>
      <c r="D157" t="s">
        <v>76</v>
      </c>
    </row>
    <row r="158" spans="1:4">
      <c r="A158">
        <v>10</v>
      </c>
      <c r="B158">
        <v>3</v>
      </c>
      <c r="C158">
        <v>2</v>
      </c>
      <c r="D158" t="s">
        <v>88</v>
      </c>
    </row>
    <row r="159" spans="1:4">
      <c r="A159">
        <v>10</v>
      </c>
      <c r="B159">
        <v>3</v>
      </c>
      <c r="C159">
        <v>3</v>
      </c>
      <c r="D159" t="s">
        <v>94</v>
      </c>
    </row>
    <row r="160" spans="1:4">
      <c r="A160">
        <v>10</v>
      </c>
      <c r="B160">
        <v>4</v>
      </c>
      <c r="C160">
        <v>1</v>
      </c>
      <c r="D160" t="s">
        <v>371</v>
      </c>
    </row>
    <row r="161" spans="1:4">
      <c r="A161">
        <v>10</v>
      </c>
      <c r="B161">
        <v>5</v>
      </c>
      <c r="C161">
        <v>1</v>
      </c>
      <c r="D161" t="s">
        <v>122</v>
      </c>
    </row>
    <row r="162" spans="1:4">
      <c r="A162">
        <v>10</v>
      </c>
      <c r="B162">
        <v>5</v>
      </c>
      <c r="C162">
        <v>2</v>
      </c>
      <c r="D162" t="s">
        <v>139</v>
      </c>
    </row>
    <row r="163" spans="1:4">
      <c r="A163">
        <v>10</v>
      </c>
      <c r="B163">
        <v>6</v>
      </c>
      <c r="C163">
        <v>1</v>
      </c>
      <c r="D163" t="s">
        <v>190</v>
      </c>
    </row>
    <row r="164" spans="1:4">
      <c r="A164">
        <v>10</v>
      </c>
      <c r="B164">
        <v>6</v>
      </c>
      <c r="C164">
        <v>2</v>
      </c>
      <c r="D164" t="s">
        <v>197</v>
      </c>
    </row>
    <row r="165" spans="1:4">
      <c r="A165" s="29">
        <v>10</v>
      </c>
      <c r="B165">
        <v>7</v>
      </c>
      <c r="C165">
        <v>1</v>
      </c>
      <c r="D165" t="s">
        <v>359</v>
      </c>
    </row>
    <row r="166" spans="1:4">
      <c r="A166">
        <v>10</v>
      </c>
      <c r="B166">
        <v>7</v>
      </c>
      <c r="C166">
        <v>2</v>
      </c>
      <c r="D166" t="s">
        <v>392</v>
      </c>
    </row>
    <row r="167" spans="1:4">
      <c r="A167">
        <v>10</v>
      </c>
      <c r="B167">
        <v>8</v>
      </c>
      <c r="C167">
        <v>1</v>
      </c>
      <c r="D167" t="s">
        <v>215</v>
      </c>
    </row>
    <row r="168" spans="1:4">
      <c r="A168">
        <v>10</v>
      </c>
      <c r="B168">
        <v>8</v>
      </c>
      <c r="C168">
        <v>2</v>
      </c>
      <c r="D168" t="s">
        <v>228</v>
      </c>
    </row>
    <row r="169" spans="1:4">
      <c r="A169">
        <v>10</v>
      </c>
      <c r="B169">
        <v>9</v>
      </c>
      <c r="C169">
        <v>1</v>
      </c>
      <c r="D169" t="s">
        <v>254</v>
      </c>
    </row>
    <row r="170" spans="1:4">
      <c r="A170">
        <v>10</v>
      </c>
      <c r="B170">
        <v>9</v>
      </c>
      <c r="C170">
        <v>2</v>
      </c>
      <c r="D170" t="s">
        <v>267</v>
      </c>
    </row>
    <row r="171" spans="1:4">
      <c r="A171">
        <v>10</v>
      </c>
      <c r="B171">
        <v>9</v>
      </c>
      <c r="C171">
        <v>3</v>
      </c>
      <c r="D171" t="s">
        <v>277</v>
      </c>
    </row>
    <row r="172" spans="1:4">
      <c r="A172">
        <v>10</v>
      </c>
      <c r="B172">
        <v>9</v>
      </c>
      <c r="C172">
        <v>4</v>
      </c>
      <c r="D172" t="s">
        <v>285</v>
      </c>
    </row>
    <row r="173" spans="1:4">
      <c r="A173">
        <v>11</v>
      </c>
      <c r="B173">
        <v>1</v>
      </c>
      <c r="C173">
        <v>1</v>
      </c>
      <c r="D173" t="s">
        <v>33</v>
      </c>
    </row>
    <row r="174" spans="1:4">
      <c r="A174">
        <v>11</v>
      </c>
      <c r="B174">
        <v>2</v>
      </c>
      <c r="C174">
        <v>1</v>
      </c>
      <c r="D174" t="s">
        <v>76</v>
      </c>
    </row>
    <row r="175" spans="1:4">
      <c r="A175">
        <v>11</v>
      </c>
      <c r="B175">
        <v>2</v>
      </c>
      <c r="C175">
        <v>2</v>
      </c>
      <c r="D175" t="s">
        <v>88</v>
      </c>
    </row>
    <row r="176" spans="1:4">
      <c r="A176">
        <v>11</v>
      </c>
      <c r="B176">
        <v>3</v>
      </c>
      <c r="C176">
        <v>1</v>
      </c>
      <c r="D176" t="s">
        <v>104</v>
      </c>
    </row>
    <row r="177" spans="1:4">
      <c r="A177">
        <v>11</v>
      </c>
      <c r="B177">
        <v>4</v>
      </c>
      <c r="C177">
        <v>1</v>
      </c>
      <c r="D177" t="s">
        <v>113</v>
      </c>
    </row>
    <row r="178" spans="1:4">
      <c r="A178">
        <v>11</v>
      </c>
      <c r="B178">
        <v>5</v>
      </c>
      <c r="C178">
        <v>1</v>
      </c>
      <c r="D178" t="s">
        <v>122</v>
      </c>
    </row>
    <row r="179" spans="1:4">
      <c r="A179">
        <v>11</v>
      </c>
      <c r="B179">
        <v>5</v>
      </c>
      <c r="C179">
        <v>2</v>
      </c>
      <c r="D179" t="s">
        <v>139</v>
      </c>
    </row>
    <row r="180" spans="1:4">
      <c r="A180">
        <v>11</v>
      </c>
      <c r="B180">
        <v>5</v>
      </c>
      <c r="C180">
        <v>3</v>
      </c>
      <c r="D180" t="s">
        <v>167</v>
      </c>
    </row>
    <row r="181" spans="1:4">
      <c r="A181">
        <v>11</v>
      </c>
      <c r="B181">
        <v>6</v>
      </c>
      <c r="C181">
        <v>1</v>
      </c>
      <c r="D181" t="s">
        <v>190</v>
      </c>
    </row>
    <row r="182" spans="1:4">
      <c r="A182">
        <v>11</v>
      </c>
      <c r="B182">
        <v>6</v>
      </c>
      <c r="C182">
        <v>2</v>
      </c>
      <c r="D182" t="s">
        <v>197</v>
      </c>
    </row>
    <row r="183" spans="1:4">
      <c r="A183" s="29">
        <v>11</v>
      </c>
      <c r="B183">
        <v>7</v>
      </c>
      <c r="C183">
        <v>1</v>
      </c>
      <c r="D183" t="s">
        <v>358</v>
      </c>
    </row>
    <row r="184" spans="1:4">
      <c r="A184">
        <v>11</v>
      </c>
      <c r="B184">
        <v>7</v>
      </c>
      <c r="C184">
        <v>2</v>
      </c>
      <c r="D184" t="s">
        <v>392</v>
      </c>
    </row>
    <row r="185" spans="1:4">
      <c r="A185">
        <v>11</v>
      </c>
      <c r="B185">
        <v>8</v>
      </c>
      <c r="C185">
        <v>1</v>
      </c>
      <c r="D185" t="s">
        <v>215</v>
      </c>
    </row>
    <row r="186" spans="1:4">
      <c r="A186">
        <v>11</v>
      </c>
      <c r="B186">
        <v>8</v>
      </c>
      <c r="C186">
        <v>2</v>
      </c>
      <c r="D186" t="s">
        <v>228</v>
      </c>
    </row>
    <row r="187" spans="1:4">
      <c r="A187">
        <v>11</v>
      </c>
      <c r="B187">
        <v>8</v>
      </c>
      <c r="C187">
        <v>3</v>
      </c>
      <c r="D187" t="s">
        <v>241</v>
      </c>
    </row>
    <row r="188" spans="1:4">
      <c r="A188">
        <v>11</v>
      </c>
      <c r="B188">
        <v>9</v>
      </c>
      <c r="C188">
        <v>1</v>
      </c>
      <c r="D188" t="s">
        <v>277</v>
      </c>
    </row>
    <row r="189" spans="1:4">
      <c r="A189">
        <v>11</v>
      </c>
      <c r="B189">
        <v>9</v>
      </c>
      <c r="C189">
        <v>2</v>
      </c>
      <c r="D189" t="s">
        <v>285</v>
      </c>
    </row>
    <row r="190" spans="1:4">
      <c r="A190">
        <v>12</v>
      </c>
      <c r="B190">
        <v>1</v>
      </c>
      <c r="C190">
        <v>1</v>
      </c>
      <c r="D190" t="s">
        <v>61</v>
      </c>
    </row>
    <row r="191" spans="1:4">
      <c r="A191">
        <v>12</v>
      </c>
      <c r="B191">
        <v>2</v>
      </c>
      <c r="C191">
        <v>1</v>
      </c>
      <c r="D191" t="s">
        <v>76</v>
      </c>
    </row>
    <row r="192" spans="1:4">
      <c r="A192">
        <v>12</v>
      </c>
      <c r="B192">
        <v>2</v>
      </c>
      <c r="C192">
        <v>2</v>
      </c>
      <c r="D192" t="s">
        <v>88</v>
      </c>
    </row>
    <row r="193" spans="1:4">
      <c r="A193">
        <v>12</v>
      </c>
      <c r="B193">
        <v>3</v>
      </c>
      <c r="C193">
        <v>1</v>
      </c>
      <c r="D193" t="s">
        <v>113</v>
      </c>
    </row>
    <row r="194" spans="1:4">
      <c r="A194">
        <v>12</v>
      </c>
      <c r="B194">
        <v>4</v>
      </c>
      <c r="C194">
        <v>1</v>
      </c>
      <c r="D194" t="s">
        <v>139</v>
      </c>
    </row>
    <row r="195" spans="1:4">
      <c r="A195">
        <v>12</v>
      </c>
      <c r="B195">
        <v>4</v>
      </c>
      <c r="C195">
        <v>2</v>
      </c>
      <c r="D195" t="s">
        <v>152</v>
      </c>
    </row>
    <row r="196" spans="1:4">
      <c r="A196">
        <v>12</v>
      </c>
      <c r="B196">
        <v>5</v>
      </c>
      <c r="C196">
        <v>1</v>
      </c>
      <c r="D196" t="s">
        <v>181</v>
      </c>
    </row>
    <row r="197" spans="1:4">
      <c r="A197">
        <v>12</v>
      </c>
      <c r="B197">
        <v>5</v>
      </c>
      <c r="C197">
        <v>2</v>
      </c>
      <c r="D197" t="s">
        <v>190</v>
      </c>
    </row>
    <row r="198" spans="1:4">
      <c r="A198">
        <v>12</v>
      </c>
      <c r="B198">
        <v>5</v>
      </c>
      <c r="C198">
        <v>3</v>
      </c>
      <c r="D198" t="s">
        <v>197</v>
      </c>
    </row>
    <row r="199" spans="1:4">
      <c r="A199" s="29">
        <v>12</v>
      </c>
      <c r="B199">
        <v>6</v>
      </c>
      <c r="C199">
        <v>1</v>
      </c>
      <c r="D199" t="s">
        <v>358</v>
      </c>
    </row>
    <row r="200" spans="1:4">
      <c r="A200">
        <v>12</v>
      </c>
      <c r="B200">
        <v>6</v>
      </c>
      <c r="C200">
        <v>2</v>
      </c>
      <c r="D200" t="s">
        <v>392</v>
      </c>
    </row>
    <row r="201" spans="1:4">
      <c r="A201">
        <v>12</v>
      </c>
      <c r="B201">
        <v>7</v>
      </c>
      <c r="C201">
        <v>4</v>
      </c>
      <c r="D201" t="s">
        <v>277</v>
      </c>
    </row>
    <row r="202" spans="1:4">
      <c r="A202">
        <v>12</v>
      </c>
      <c r="B202">
        <v>7</v>
      </c>
      <c r="C202">
        <v>5</v>
      </c>
      <c r="D202" t="s">
        <v>285</v>
      </c>
    </row>
  </sheetData>
  <sheetProtection algorithmName="SHA-512" hashValue="a2LPoJRSAXk/w5mqivtrTlTMpe77XQ2ZOz6TG2u3k4V+JI5wWHQR/SFZvr+ePeIWMTsf3LTdA2CYqkTAipa3Zw==" saltValue="jqV3Ir4DS+dd0eqTF/L48Q==" spinCount="100000" sheet="1" objects="1" scenarios="1"/>
  <pageMargins left="0.25" right="0.25" top="0.75" bottom="0.75" header="0.3" footer="0.3"/>
  <pageSetup scale="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503"/>
  <sheetViews>
    <sheetView topLeftCell="A333" workbookViewId="0">
      <selection activeCell="E356" sqref="E356"/>
    </sheetView>
  </sheetViews>
  <sheetFormatPr baseColWidth="10" defaultRowHeight="15"/>
  <cols>
    <col min="1" max="3" width="9.140625" customWidth="1"/>
    <col min="4" max="4" width="68.42578125" customWidth="1"/>
    <col min="5" max="5" width="68" style="29" customWidth="1"/>
  </cols>
  <sheetData>
    <row r="1" spans="1:5" ht="17.25" thickTop="1" thickBot="1">
      <c r="A1" s="1" t="s">
        <v>336</v>
      </c>
      <c r="B1" s="1" t="s">
        <v>330</v>
      </c>
      <c r="C1" s="1" t="s">
        <v>329</v>
      </c>
      <c r="D1" s="1"/>
      <c r="E1" s="30" t="s">
        <v>18</v>
      </c>
    </row>
    <row r="2" spans="1:5" ht="15.75" thickTop="1">
      <c r="A2" s="204">
        <v>1</v>
      </c>
      <c r="B2" s="204">
        <v>1</v>
      </c>
      <c r="C2" s="204">
        <v>1</v>
      </c>
      <c r="D2" s="204" t="s">
        <v>33</v>
      </c>
      <c r="E2" s="205" t="s">
        <v>36</v>
      </c>
    </row>
    <row r="3" spans="1:5">
      <c r="A3" s="204">
        <v>1</v>
      </c>
      <c r="B3" s="204">
        <v>1</v>
      </c>
      <c r="C3" s="204">
        <v>1</v>
      </c>
      <c r="D3" s="204" t="s">
        <v>33</v>
      </c>
      <c r="E3" s="205" t="s">
        <v>49</v>
      </c>
    </row>
    <row r="4" spans="1:5">
      <c r="A4" s="204">
        <v>1</v>
      </c>
      <c r="B4" s="204">
        <v>2</v>
      </c>
      <c r="C4" s="204">
        <v>1</v>
      </c>
      <c r="D4" s="204" t="s">
        <v>88</v>
      </c>
      <c r="E4" s="205" t="s">
        <v>91</v>
      </c>
    </row>
    <row r="5" spans="1:5">
      <c r="A5" s="206">
        <v>1</v>
      </c>
      <c r="B5" s="206">
        <v>3</v>
      </c>
      <c r="C5" s="206">
        <v>1</v>
      </c>
      <c r="D5" s="204" t="s">
        <v>386</v>
      </c>
      <c r="E5" s="205" t="s">
        <v>142</v>
      </c>
    </row>
    <row r="6" spans="1:5">
      <c r="A6" s="206">
        <v>1</v>
      </c>
      <c r="B6" s="206">
        <v>3</v>
      </c>
      <c r="C6" s="206">
        <v>1</v>
      </c>
      <c r="D6" s="204" t="s">
        <v>386</v>
      </c>
      <c r="E6" s="205" t="s">
        <v>144</v>
      </c>
    </row>
    <row r="7" spans="1:5">
      <c r="A7" s="204">
        <v>1</v>
      </c>
      <c r="B7" s="206">
        <v>3</v>
      </c>
      <c r="C7" s="206">
        <v>1</v>
      </c>
      <c r="D7" s="204" t="s">
        <v>386</v>
      </c>
      <c r="E7" s="205" t="s">
        <v>146</v>
      </c>
    </row>
    <row r="8" spans="1:5">
      <c r="A8" s="206">
        <v>1</v>
      </c>
      <c r="B8" s="206">
        <v>3</v>
      </c>
      <c r="C8" s="206">
        <v>1</v>
      </c>
      <c r="D8" s="204" t="s">
        <v>386</v>
      </c>
      <c r="E8" s="205" t="s">
        <v>148</v>
      </c>
    </row>
    <row r="9" spans="1:5">
      <c r="A9" s="206">
        <v>1</v>
      </c>
      <c r="B9" s="206">
        <v>3</v>
      </c>
      <c r="C9" s="206">
        <v>1</v>
      </c>
      <c r="D9" s="204" t="s">
        <v>386</v>
      </c>
      <c r="E9" s="205" t="s">
        <v>150</v>
      </c>
    </row>
    <row r="10" spans="1:5">
      <c r="A10" s="204">
        <v>1</v>
      </c>
      <c r="B10" s="206">
        <v>4</v>
      </c>
      <c r="C10" s="206">
        <v>1</v>
      </c>
      <c r="D10" s="204" t="s">
        <v>190</v>
      </c>
      <c r="E10" s="205" t="s">
        <v>192</v>
      </c>
    </row>
    <row r="11" spans="1:5">
      <c r="A11" s="206">
        <v>1</v>
      </c>
      <c r="B11" s="206">
        <v>4</v>
      </c>
      <c r="C11" s="206">
        <v>1</v>
      </c>
      <c r="D11" s="204" t="s">
        <v>190</v>
      </c>
      <c r="E11" s="205" t="s">
        <v>195</v>
      </c>
    </row>
    <row r="12" spans="1:5">
      <c r="A12" s="204">
        <v>1</v>
      </c>
      <c r="B12" s="206">
        <v>4</v>
      </c>
      <c r="C12" s="206">
        <v>2</v>
      </c>
      <c r="D12" s="204" t="s">
        <v>387</v>
      </c>
      <c r="E12" s="205" t="s">
        <v>198</v>
      </c>
    </row>
    <row r="13" spans="1:5" ht="16.5" customHeight="1">
      <c r="A13" s="206">
        <v>1</v>
      </c>
      <c r="B13" s="206">
        <v>4</v>
      </c>
      <c r="C13" s="206">
        <v>2</v>
      </c>
      <c r="D13" s="204" t="s">
        <v>387</v>
      </c>
      <c r="E13" s="205" t="s">
        <v>200</v>
      </c>
    </row>
    <row r="14" spans="1:5">
      <c r="A14" s="204">
        <v>1</v>
      </c>
      <c r="B14" s="206">
        <v>4</v>
      </c>
      <c r="C14" s="206">
        <v>2</v>
      </c>
      <c r="D14" s="204" t="s">
        <v>387</v>
      </c>
      <c r="E14" s="205" t="s">
        <v>201</v>
      </c>
    </row>
    <row r="15" spans="1:5">
      <c r="A15" s="206">
        <v>1</v>
      </c>
      <c r="B15" s="206">
        <v>5</v>
      </c>
      <c r="C15" s="206">
        <v>1</v>
      </c>
      <c r="D15" s="204" t="s">
        <v>358</v>
      </c>
      <c r="E15" s="205" t="s">
        <v>381</v>
      </c>
    </row>
    <row r="16" spans="1:5">
      <c r="A16" s="204">
        <v>1</v>
      </c>
      <c r="B16" s="206">
        <v>5</v>
      </c>
      <c r="C16" s="206">
        <v>1</v>
      </c>
      <c r="D16" s="204" t="s">
        <v>358</v>
      </c>
      <c r="E16" s="205" t="s">
        <v>207</v>
      </c>
    </row>
    <row r="17" spans="1:6">
      <c r="A17" s="206">
        <v>1</v>
      </c>
      <c r="B17" s="206">
        <v>6</v>
      </c>
      <c r="C17" s="206">
        <v>1</v>
      </c>
      <c r="D17" s="204" t="s">
        <v>215</v>
      </c>
      <c r="E17" s="205" t="s">
        <v>218</v>
      </c>
    </row>
    <row r="18" spans="1:6">
      <c r="A18" s="204">
        <v>1</v>
      </c>
      <c r="B18" s="206">
        <v>6</v>
      </c>
      <c r="C18" s="206">
        <v>2</v>
      </c>
      <c r="D18" s="204" t="s">
        <v>228</v>
      </c>
      <c r="E18" s="205" t="s">
        <v>230</v>
      </c>
    </row>
    <row r="19" spans="1:6" s="200" customFormat="1">
      <c r="A19" s="206">
        <v>1</v>
      </c>
      <c r="B19" s="204">
        <v>6</v>
      </c>
      <c r="C19" s="206">
        <v>2</v>
      </c>
      <c r="D19" s="204" t="s">
        <v>228</v>
      </c>
      <c r="E19" s="205" t="s">
        <v>354</v>
      </c>
    </row>
    <row r="20" spans="1:6">
      <c r="A20" s="206">
        <v>2</v>
      </c>
      <c r="B20" s="206">
        <v>1</v>
      </c>
      <c r="C20" s="206">
        <v>1</v>
      </c>
      <c r="D20" s="204" t="s">
        <v>33</v>
      </c>
      <c r="E20" s="207" t="s">
        <v>36</v>
      </c>
      <c r="F20" s="202"/>
    </row>
    <row r="21" spans="1:6">
      <c r="A21" s="206">
        <v>2</v>
      </c>
      <c r="B21" s="206">
        <v>1</v>
      </c>
      <c r="C21" s="206">
        <v>1</v>
      </c>
      <c r="D21" s="204" t="s">
        <v>33</v>
      </c>
      <c r="E21" s="207" t="s">
        <v>45</v>
      </c>
      <c r="F21" s="202"/>
    </row>
    <row r="22" spans="1:6">
      <c r="A22" s="206">
        <v>2</v>
      </c>
      <c r="B22" s="206">
        <v>1</v>
      </c>
      <c r="C22" s="206">
        <v>1</v>
      </c>
      <c r="D22" s="204" t="s">
        <v>33</v>
      </c>
      <c r="E22" s="207" t="s">
        <v>47</v>
      </c>
      <c r="F22" s="202"/>
    </row>
    <row r="23" spans="1:6">
      <c r="A23" s="206">
        <v>2</v>
      </c>
      <c r="B23" s="206">
        <v>1</v>
      </c>
      <c r="C23" s="206">
        <v>1</v>
      </c>
      <c r="D23" s="204" t="s">
        <v>33</v>
      </c>
      <c r="E23" s="207" t="s">
        <v>49</v>
      </c>
      <c r="F23" s="202"/>
    </row>
    <row r="24" spans="1:6">
      <c r="A24" s="206">
        <v>2</v>
      </c>
      <c r="B24" s="206">
        <v>1</v>
      </c>
      <c r="C24" s="206">
        <v>2</v>
      </c>
      <c r="D24" s="204" t="s">
        <v>51</v>
      </c>
      <c r="E24" s="207" t="s">
        <v>53</v>
      </c>
      <c r="F24" s="202"/>
    </row>
    <row r="25" spans="1:6">
      <c r="A25" s="206">
        <v>2</v>
      </c>
      <c r="B25" s="206">
        <v>1</v>
      </c>
      <c r="C25" s="206">
        <v>2</v>
      </c>
      <c r="D25" s="204" t="s">
        <v>51</v>
      </c>
      <c r="E25" s="207" t="s">
        <v>366</v>
      </c>
      <c r="F25" s="202"/>
    </row>
    <row r="26" spans="1:6">
      <c r="A26" s="206">
        <v>2</v>
      </c>
      <c r="B26" s="206">
        <v>2</v>
      </c>
      <c r="C26" s="206">
        <v>1</v>
      </c>
      <c r="D26" s="204" t="s">
        <v>61</v>
      </c>
      <c r="E26" s="207" t="s">
        <v>63</v>
      </c>
      <c r="F26" s="202"/>
    </row>
    <row r="27" spans="1:6">
      <c r="A27" s="206">
        <v>2</v>
      </c>
      <c r="B27" s="206">
        <v>2</v>
      </c>
      <c r="C27" s="206">
        <v>1</v>
      </c>
      <c r="D27" s="204" t="s">
        <v>61</v>
      </c>
      <c r="E27" s="207" t="s">
        <v>65</v>
      </c>
      <c r="F27" s="202"/>
    </row>
    <row r="28" spans="1:6">
      <c r="A28" s="206">
        <v>2</v>
      </c>
      <c r="B28" s="206">
        <v>2</v>
      </c>
      <c r="C28" s="206">
        <v>1</v>
      </c>
      <c r="D28" s="204" t="s">
        <v>61</v>
      </c>
      <c r="E28" s="207" t="s">
        <v>67</v>
      </c>
      <c r="F28" s="202"/>
    </row>
    <row r="29" spans="1:6">
      <c r="A29" s="206">
        <v>2</v>
      </c>
      <c r="B29" s="206">
        <v>2</v>
      </c>
      <c r="C29" s="206">
        <v>1</v>
      </c>
      <c r="D29" s="204" t="s">
        <v>61</v>
      </c>
      <c r="E29" s="207" t="s">
        <v>69</v>
      </c>
      <c r="F29" s="202"/>
    </row>
    <row r="30" spans="1:6">
      <c r="A30" s="206">
        <v>2</v>
      </c>
      <c r="B30" s="206">
        <v>2</v>
      </c>
      <c r="C30" s="206">
        <v>1</v>
      </c>
      <c r="D30" s="204" t="s">
        <v>61</v>
      </c>
      <c r="E30" s="207" t="s">
        <v>71</v>
      </c>
      <c r="F30" s="202"/>
    </row>
    <row r="31" spans="1:6">
      <c r="A31" s="206">
        <v>2</v>
      </c>
      <c r="B31" s="206">
        <v>2</v>
      </c>
      <c r="C31" s="206">
        <v>1</v>
      </c>
      <c r="D31" s="204" t="s">
        <v>61</v>
      </c>
      <c r="E31" s="207" t="s">
        <v>73</v>
      </c>
      <c r="F31" s="202"/>
    </row>
    <row r="32" spans="1:6">
      <c r="A32" s="206">
        <v>2</v>
      </c>
      <c r="B32" s="206">
        <v>3</v>
      </c>
      <c r="C32" s="206">
        <v>1</v>
      </c>
      <c r="D32" s="204" t="s">
        <v>76</v>
      </c>
      <c r="E32" s="207" t="s">
        <v>78</v>
      </c>
      <c r="F32" s="202"/>
    </row>
    <row r="33" spans="1:6">
      <c r="A33" s="206">
        <v>2</v>
      </c>
      <c r="B33" s="206">
        <v>3</v>
      </c>
      <c r="C33" s="206">
        <v>1</v>
      </c>
      <c r="D33" s="204" t="s">
        <v>76</v>
      </c>
      <c r="E33" s="207" t="s">
        <v>82</v>
      </c>
      <c r="F33" s="202"/>
    </row>
    <row r="34" spans="1:6">
      <c r="A34" s="206">
        <v>2</v>
      </c>
      <c r="B34" s="206">
        <v>3</v>
      </c>
      <c r="C34" s="206">
        <v>1</v>
      </c>
      <c r="D34" s="204" t="s">
        <v>76</v>
      </c>
      <c r="E34" s="207" t="s">
        <v>84</v>
      </c>
      <c r="F34" s="202"/>
    </row>
    <row r="35" spans="1:6">
      <c r="A35" s="206">
        <v>2</v>
      </c>
      <c r="B35" s="206">
        <v>3</v>
      </c>
      <c r="C35" s="206">
        <v>1</v>
      </c>
      <c r="D35" s="204" t="s">
        <v>76</v>
      </c>
      <c r="E35" s="207" t="s">
        <v>86</v>
      </c>
      <c r="F35" s="202"/>
    </row>
    <row r="36" spans="1:6">
      <c r="A36" s="206">
        <v>2</v>
      </c>
      <c r="B36" s="206">
        <v>3</v>
      </c>
      <c r="C36" s="206">
        <v>2</v>
      </c>
      <c r="D36" s="204" t="s">
        <v>88</v>
      </c>
      <c r="E36" s="207" t="s">
        <v>91</v>
      </c>
      <c r="F36" s="202"/>
    </row>
    <row r="37" spans="1:6">
      <c r="A37" s="206">
        <v>2</v>
      </c>
      <c r="B37" s="206">
        <v>3</v>
      </c>
      <c r="C37" s="206">
        <v>3</v>
      </c>
      <c r="D37" s="204" t="s">
        <v>94</v>
      </c>
      <c r="E37" s="207" t="s">
        <v>97</v>
      </c>
      <c r="F37" s="202"/>
    </row>
    <row r="38" spans="1:6">
      <c r="A38" s="206">
        <v>2</v>
      </c>
      <c r="B38" s="206">
        <v>4</v>
      </c>
      <c r="C38" s="206">
        <v>1</v>
      </c>
      <c r="D38" s="204" t="s">
        <v>386</v>
      </c>
      <c r="E38" s="207" t="s">
        <v>142</v>
      </c>
      <c r="F38" s="202"/>
    </row>
    <row r="39" spans="1:6">
      <c r="A39" s="206">
        <v>2</v>
      </c>
      <c r="B39" s="206">
        <v>4</v>
      </c>
      <c r="C39" s="206">
        <v>1</v>
      </c>
      <c r="D39" s="204" t="s">
        <v>386</v>
      </c>
      <c r="E39" s="207" t="s">
        <v>144</v>
      </c>
      <c r="F39" s="202"/>
    </row>
    <row r="40" spans="1:6">
      <c r="A40" s="206">
        <v>2</v>
      </c>
      <c r="B40" s="206">
        <v>4</v>
      </c>
      <c r="C40" s="206">
        <v>1</v>
      </c>
      <c r="D40" s="204" t="s">
        <v>386</v>
      </c>
      <c r="E40" s="207" t="s">
        <v>146</v>
      </c>
      <c r="F40" s="202"/>
    </row>
    <row r="41" spans="1:6">
      <c r="A41" s="206">
        <v>2</v>
      </c>
      <c r="B41" s="206">
        <v>4</v>
      </c>
      <c r="C41" s="206">
        <v>1</v>
      </c>
      <c r="D41" s="204" t="s">
        <v>386</v>
      </c>
      <c r="E41" s="207" t="s">
        <v>148</v>
      </c>
      <c r="F41" s="202"/>
    </row>
    <row r="42" spans="1:6">
      <c r="A42" s="206">
        <v>2</v>
      </c>
      <c r="B42" s="206">
        <v>4</v>
      </c>
      <c r="C42" s="206">
        <v>1</v>
      </c>
      <c r="D42" s="204" t="s">
        <v>386</v>
      </c>
      <c r="E42" s="207" t="s">
        <v>150</v>
      </c>
      <c r="F42" s="202"/>
    </row>
    <row r="43" spans="1:6">
      <c r="A43" s="206">
        <v>2</v>
      </c>
      <c r="B43" s="206">
        <v>5</v>
      </c>
      <c r="C43" s="206">
        <v>1</v>
      </c>
      <c r="D43" s="204" t="s">
        <v>190</v>
      </c>
      <c r="E43" s="207" t="s">
        <v>192</v>
      </c>
      <c r="F43" s="202"/>
    </row>
    <row r="44" spans="1:6">
      <c r="A44" s="206">
        <v>2</v>
      </c>
      <c r="B44" s="206">
        <v>5</v>
      </c>
      <c r="C44" s="206">
        <v>1</v>
      </c>
      <c r="D44" s="204" t="s">
        <v>190</v>
      </c>
      <c r="E44" s="207" t="s">
        <v>195</v>
      </c>
      <c r="F44" s="202"/>
    </row>
    <row r="45" spans="1:6">
      <c r="A45" s="206">
        <v>2</v>
      </c>
      <c r="B45" s="206">
        <v>5</v>
      </c>
      <c r="C45" s="206">
        <v>2</v>
      </c>
      <c r="D45" s="204" t="s">
        <v>197</v>
      </c>
      <c r="E45" s="207" t="s">
        <v>198</v>
      </c>
      <c r="F45" s="202"/>
    </row>
    <row r="46" spans="1:6">
      <c r="A46" s="206">
        <v>2</v>
      </c>
      <c r="B46" s="206">
        <v>5</v>
      </c>
      <c r="C46" s="206">
        <v>2</v>
      </c>
      <c r="D46" s="204" t="s">
        <v>197</v>
      </c>
      <c r="E46" s="207" t="s">
        <v>200</v>
      </c>
      <c r="F46" s="202"/>
    </row>
    <row r="47" spans="1:6">
      <c r="A47" s="206">
        <v>2</v>
      </c>
      <c r="B47" s="206">
        <v>5</v>
      </c>
      <c r="C47" s="206">
        <v>2</v>
      </c>
      <c r="D47" s="204" t="s">
        <v>197</v>
      </c>
      <c r="E47" s="207" t="s">
        <v>201</v>
      </c>
      <c r="F47" s="202"/>
    </row>
    <row r="48" spans="1:6">
      <c r="A48" s="206">
        <v>2</v>
      </c>
      <c r="B48" s="206">
        <v>6</v>
      </c>
      <c r="C48" s="206">
        <v>1</v>
      </c>
      <c r="D48" s="204" t="s">
        <v>388</v>
      </c>
      <c r="E48" s="207" t="s">
        <v>381</v>
      </c>
      <c r="F48" s="202"/>
    </row>
    <row r="49" spans="1:6">
      <c r="A49" s="206">
        <v>2</v>
      </c>
      <c r="B49" s="206">
        <v>6</v>
      </c>
      <c r="C49" s="206">
        <v>1</v>
      </c>
      <c r="D49" s="204" t="s">
        <v>388</v>
      </c>
      <c r="E49" s="207" t="s">
        <v>207</v>
      </c>
      <c r="F49" s="202"/>
    </row>
    <row r="50" spans="1:6">
      <c r="A50" s="206">
        <v>2</v>
      </c>
      <c r="B50" s="206">
        <v>7</v>
      </c>
      <c r="C50" s="206">
        <v>1</v>
      </c>
      <c r="D50" s="204" t="s">
        <v>215</v>
      </c>
      <c r="E50" s="207" t="s">
        <v>218</v>
      </c>
      <c r="F50" s="202"/>
    </row>
    <row r="51" spans="1:6">
      <c r="A51" s="206">
        <v>2</v>
      </c>
      <c r="B51" s="206">
        <v>7</v>
      </c>
      <c r="C51" s="206">
        <v>1</v>
      </c>
      <c r="D51" s="204" t="s">
        <v>215</v>
      </c>
      <c r="E51" s="207" t="s">
        <v>221</v>
      </c>
      <c r="F51" s="202"/>
    </row>
    <row r="52" spans="1:6">
      <c r="A52" s="206">
        <v>2</v>
      </c>
      <c r="B52" s="206">
        <v>7</v>
      </c>
      <c r="C52" s="206">
        <v>1</v>
      </c>
      <c r="D52" s="204" t="s">
        <v>215</v>
      </c>
      <c r="E52" s="207" t="s">
        <v>224</v>
      </c>
      <c r="F52" s="202"/>
    </row>
    <row r="53" spans="1:6">
      <c r="A53" s="206">
        <v>2</v>
      </c>
      <c r="B53" s="206">
        <v>7</v>
      </c>
      <c r="C53" s="206">
        <v>2</v>
      </c>
      <c r="D53" s="204" t="s">
        <v>228</v>
      </c>
      <c r="E53" s="207" t="s">
        <v>230</v>
      </c>
      <c r="F53" s="202"/>
    </row>
    <row r="54" spans="1:6">
      <c r="A54" s="206">
        <v>2</v>
      </c>
      <c r="B54" s="206">
        <v>7</v>
      </c>
      <c r="C54" s="206">
        <v>2</v>
      </c>
      <c r="D54" s="204" t="s">
        <v>228</v>
      </c>
      <c r="E54" s="207" t="s">
        <v>354</v>
      </c>
      <c r="F54" s="202"/>
    </row>
    <row r="55" spans="1:6">
      <c r="A55" s="206">
        <v>2</v>
      </c>
      <c r="B55" s="206">
        <v>7</v>
      </c>
      <c r="C55" s="206">
        <v>2</v>
      </c>
      <c r="D55" s="204" t="s">
        <v>228</v>
      </c>
      <c r="E55" s="207" t="s">
        <v>236</v>
      </c>
      <c r="F55" s="202"/>
    </row>
    <row r="56" spans="1:6">
      <c r="A56" s="206">
        <v>2</v>
      </c>
      <c r="B56" s="206">
        <v>7</v>
      </c>
      <c r="C56" s="206">
        <v>2</v>
      </c>
      <c r="D56" s="204" t="s">
        <v>228</v>
      </c>
      <c r="E56" s="207" t="s">
        <v>442</v>
      </c>
      <c r="F56" s="202"/>
    </row>
    <row r="57" spans="1:6">
      <c r="A57" s="206">
        <v>2</v>
      </c>
      <c r="B57" s="206">
        <v>8</v>
      </c>
      <c r="C57" s="206">
        <v>1</v>
      </c>
      <c r="D57" s="204" t="s">
        <v>277</v>
      </c>
      <c r="E57" s="207" t="s">
        <v>280</v>
      </c>
      <c r="F57" s="202"/>
    </row>
    <row r="58" spans="1:6">
      <c r="A58" s="206">
        <v>2</v>
      </c>
      <c r="B58" s="206">
        <v>8</v>
      </c>
      <c r="C58" s="206">
        <v>2</v>
      </c>
      <c r="D58" s="204" t="s">
        <v>285</v>
      </c>
      <c r="E58" s="207" t="s">
        <v>287</v>
      </c>
      <c r="F58" s="202"/>
    </row>
    <row r="59" spans="1:6" s="200" customFormat="1">
      <c r="A59" s="206">
        <v>2</v>
      </c>
      <c r="B59" s="206">
        <v>8</v>
      </c>
      <c r="C59" s="206">
        <v>2</v>
      </c>
      <c r="D59" s="204" t="s">
        <v>285</v>
      </c>
      <c r="E59" s="208" t="s">
        <v>290</v>
      </c>
      <c r="F59" s="203"/>
    </row>
    <row r="60" spans="1:6">
      <c r="A60" s="206">
        <v>3</v>
      </c>
      <c r="B60" s="204">
        <v>1</v>
      </c>
      <c r="C60" s="206">
        <v>1</v>
      </c>
      <c r="D60" s="204" t="s">
        <v>33</v>
      </c>
      <c r="E60" s="208" t="s">
        <v>36</v>
      </c>
    </row>
    <row r="61" spans="1:6">
      <c r="A61" s="206">
        <v>3</v>
      </c>
      <c r="B61" s="204">
        <v>1</v>
      </c>
      <c r="C61" s="206">
        <v>1</v>
      </c>
      <c r="D61" s="204" t="s">
        <v>33</v>
      </c>
      <c r="E61" s="208" t="s">
        <v>45</v>
      </c>
    </row>
    <row r="62" spans="1:6">
      <c r="A62" s="206">
        <v>3</v>
      </c>
      <c r="B62" s="204">
        <v>1</v>
      </c>
      <c r="C62" s="206">
        <v>1</v>
      </c>
      <c r="D62" s="204" t="s">
        <v>33</v>
      </c>
      <c r="E62" s="208" t="s">
        <v>47</v>
      </c>
    </row>
    <row r="63" spans="1:6">
      <c r="A63" s="206">
        <v>3</v>
      </c>
      <c r="B63" s="204">
        <v>1</v>
      </c>
      <c r="C63" s="206">
        <v>1</v>
      </c>
      <c r="D63" s="204" t="s">
        <v>33</v>
      </c>
      <c r="E63" s="208" t="s">
        <v>49</v>
      </c>
    </row>
    <row r="64" spans="1:6">
      <c r="A64" s="206">
        <v>3</v>
      </c>
      <c r="B64" s="204">
        <v>1</v>
      </c>
      <c r="C64" s="206">
        <v>2</v>
      </c>
      <c r="D64" s="204" t="s">
        <v>51</v>
      </c>
      <c r="E64" s="208" t="s">
        <v>53</v>
      </c>
    </row>
    <row r="65" spans="1:5">
      <c r="A65" s="206">
        <v>3</v>
      </c>
      <c r="B65" s="204">
        <v>1</v>
      </c>
      <c r="C65" s="206">
        <v>2</v>
      </c>
      <c r="D65" s="204" t="s">
        <v>51</v>
      </c>
      <c r="E65" s="208" t="s">
        <v>55</v>
      </c>
    </row>
    <row r="66" spans="1:5">
      <c r="A66" s="206">
        <v>3</v>
      </c>
      <c r="B66" s="204">
        <v>1</v>
      </c>
      <c r="C66" s="204">
        <v>2</v>
      </c>
      <c r="D66" s="204" t="s">
        <v>51</v>
      </c>
      <c r="E66" s="208" t="s">
        <v>57</v>
      </c>
    </row>
    <row r="67" spans="1:5">
      <c r="A67" s="206">
        <v>3</v>
      </c>
      <c r="B67" s="204">
        <v>1</v>
      </c>
      <c r="C67" s="204">
        <v>2</v>
      </c>
      <c r="D67" s="204" t="s">
        <v>51</v>
      </c>
      <c r="E67" s="208" t="s">
        <v>366</v>
      </c>
    </row>
    <row r="68" spans="1:5" ht="16.5" customHeight="1">
      <c r="A68" s="206">
        <v>3</v>
      </c>
      <c r="B68" s="204">
        <v>2</v>
      </c>
      <c r="C68" s="204">
        <v>1</v>
      </c>
      <c r="D68" s="204" t="s">
        <v>76</v>
      </c>
      <c r="E68" s="208" t="s">
        <v>78</v>
      </c>
    </row>
    <row r="69" spans="1:5">
      <c r="A69" s="206">
        <v>3</v>
      </c>
      <c r="B69" s="204">
        <v>2</v>
      </c>
      <c r="C69" s="204">
        <v>1</v>
      </c>
      <c r="D69" s="204" t="s">
        <v>76</v>
      </c>
      <c r="E69" s="208" t="s">
        <v>82</v>
      </c>
    </row>
    <row r="70" spans="1:5">
      <c r="A70" s="206">
        <v>3</v>
      </c>
      <c r="B70" s="204">
        <v>2</v>
      </c>
      <c r="C70" s="204">
        <v>1</v>
      </c>
      <c r="D70" s="204" t="s">
        <v>76</v>
      </c>
      <c r="E70" s="208" t="s">
        <v>84</v>
      </c>
    </row>
    <row r="71" spans="1:5">
      <c r="A71" s="206">
        <v>3</v>
      </c>
      <c r="B71" s="204">
        <v>2</v>
      </c>
      <c r="C71" s="204">
        <v>1</v>
      </c>
      <c r="D71" s="204" t="s">
        <v>76</v>
      </c>
      <c r="E71" s="208" t="s">
        <v>86</v>
      </c>
    </row>
    <row r="72" spans="1:5">
      <c r="A72" s="206">
        <v>3</v>
      </c>
      <c r="B72" s="204">
        <v>2</v>
      </c>
      <c r="C72" s="204">
        <v>2</v>
      </c>
      <c r="D72" s="204" t="s">
        <v>88</v>
      </c>
      <c r="E72" s="208" t="s">
        <v>91</v>
      </c>
    </row>
    <row r="73" spans="1:5" ht="16.5" customHeight="1">
      <c r="A73" s="206">
        <v>3</v>
      </c>
      <c r="B73" s="204">
        <v>3</v>
      </c>
      <c r="C73" s="204">
        <v>1</v>
      </c>
      <c r="D73" s="204" t="s">
        <v>104</v>
      </c>
      <c r="E73" s="208" t="s">
        <v>107</v>
      </c>
    </row>
    <row r="74" spans="1:5">
      <c r="A74" s="206">
        <v>3</v>
      </c>
      <c r="B74" s="204">
        <v>3</v>
      </c>
      <c r="C74" s="204">
        <v>1</v>
      </c>
      <c r="D74" s="204" t="s">
        <v>104</v>
      </c>
      <c r="E74" s="208" t="s">
        <v>110</v>
      </c>
    </row>
    <row r="75" spans="1:5" ht="15.75" customHeight="1">
      <c r="A75" s="206">
        <v>3</v>
      </c>
      <c r="B75" s="204">
        <v>4</v>
      </c>
      <c r="C75" s="204">
        <v>1</v>
      </c>
      <c r="D75" s="204" t="s">
        <v>122</v>
      </c>
      <c r="E75" s="208" t="s">
        <v>375</v>
      </c>
    </row>
    <row r="76" spans="1:5">
      <c r="A76" s="206">
        <v>3</v>
      </c>
      <c r="B76" s="204">
        <v>4</v>
      </c>
      <c r="C76" s="204">
        <v>1</v>
      </c>
      <c r="D76" s="204" t="s">
        <v>122</v>
      </c>
      <c r="E76" s="208" t="s">
        <v>128</v>
      </c>
    </row>
    <row r="77" spans="1:5" ht="15.75" customHeight="1">
      <c r="A77" s="206">
        <v>3</v>
      </c>
      <c r="B77" s="204">
        <v>4</v>
      </c>
      <c r="C77" s="204">
        <v>2</v>
      </c>
      <c r="D77" s="204" t="s">
        <v>139</v>
      </c>
      <c r="E77" s="208" t="s">
        <v>142</v>
      </c>
    </row>
    <row r="78" spans="1:5">
      <c r="A78" s="206">
        <v>3</v>
      </c>
      <c r="B78" s="204">
        <v>4</v>
      </c>
      <c r="C78" s="204">
        <v>2</v>
      </c>
      <c r="D78" s="204" t="s">
        <v>139</v>
      </c>
      <c r="E78" s="208" t="s">
        <v>144</v>
      </c>
    </row>
    <row r="79" spans="1:5">
      <c r="A79" s="206">
        <v>3</v>
      </c>
      <c r="B79" s="204">
        <v>4</v>
      </c>
      <c r="C79" s="204">
        <v>2</v>
      </c>
      <c r="D79" s="204" t="s">
        <v>139</v>
      </c>
      <c r="E79" s="208" t="s">
        <v>146</v>
      </c>
    </row>
    <row r="80" spans="1:5">
      <c r="A80" s="206">
        <v>3</v>
      </c>
      <c r="B80" s="204">
        <v>4</v>
      </c>
      <c r="C80" s="204">
        <v>2</v>
      </c>
      <c r="D80" s="204" t="s">
        <v>139</v>
      </c>
      <c r="E80" s="208" t="s">
        <v>148</v>
      </c>
    </row>
    <row r="81" spans="1:5">
      <c r="A81" s="206">
        <v>3</v>
      </c>
      <c r="B81" s="204">
        <v>4</v>
      </c>
      <c r="C81" s="204">
        <v>2</v>
      </c>
      <c r="D81" s="204" t="s">
        <v>139</v>
      </c>
      <c r="E81" s="208" t="s">
        <v>150</v>
      </c>
    </row>
    <row r="82" spans="1:5" ht="15.75" customHeight="1">
      <c r="A82" s="206">
        <v>3</v>
      </c>
      <c r="B82" s="204">
        <v>4</v>
      </c>
      <c r="C82" s="204">
        <v>3</v>
      </c>
      <c r="D82" s="204" t="s">
        <v>152</v>
      </c>
      <c r="E82" s="208" t="s">
        <v>155</v>
      </c>
    </row>
    <row r="83" spans="1:5" ht="17.25" customHeight="1">
      <c r="A83" s="206">
        <v>3</v>
      </c>
      <c r="B83" s="204">
        <v>4</v>
      </c>
      <c r="C83" s="204">
        <v>3</v>
      </c>
      <c r="D83" s="204" t="s">
        <v>152</v>
      </c>
      <c r="E83" s="208" t="s">
        <v>158</v>
      </c>
    </row>
    <row r="84" spans="1:5">
      <c r="A84" s="206">
        <v>3</v>
      </c>
      <c r="B84" s="204">
        <v>4</v>
      </c>
      <c r="C84" s="204">
        <v>3</v>
      </c>
      <c r="D84" s="204" t="s">
        <v>152</v>
      </c>
      <c r="E84" s="208" t="s">
        <v>391</v>
      </c>
    </row>
    <row r="85" spans="1:5">
      <c r="A85" s="206">
        <v>3</v>
      </c>
      <c r="B85" s="204">
        <v>5</v>
      </c>
      <c r="C85" s="204">
        <v>1</v>
      </c>
      <c r="D85" s="204" t="s">
        <v>389</v>
      </c>
      <c r="E85" s="208" t="s">
        <v>378</v>
      </c>
    </row>
    <row r="86" spans="1:5" ht="16.5" customHeight="1">
      <c r="A86" s="206">
        <v>3</v>
      </c>
      <c r="B86" s="204">
        <v>5</v>
      </c>
      <c r="C86" s="204">
        <v>2</v>
      </c>
      <c r="D86" s="204" t="s">
        <v>190</v>
      </c>
      <c r="E86" s="208" t="s">
        <v>192</v>
      </c>
    </row>
    <row r="87" spans="1:5">
      <c r="A87" s="206">
        <v>3</v>
      </c>
      <c r="B87" s="204">
        <v>5</v>
      </c>
      <c r="C87" s="204">
        <v>2</v>
      </c>
      <c r="D87" s="204" t="s">
        <v>190</v>
      </c>
      <c r="E87" s="208" t="s">
        <v>195</v>
      </c>
    </row>
    <row r="88" spans="1:5" ht="15.75" customHeight="1">
      <c r="A88" s="206">
        <v>3</v>
      </c>
      <c r="B88" s="204">
        <v>5</v>
      </c>
      <c r="C88" s="204">
        <v>3</v>
      </c>
      <c r="D88" s="204" t="s">
        <v>197</v>
      </c>
      <c r="E88" s="208" t="s">
        <v>198</v>
      </c>
    </row>
    <row r="89" spans="1:5">
      <c r="A89" s="206">
        <v>3</v>
      </c>
      <c r="B89" s="204">
        <v>5</v>
      </c>
      <c r="C89" s="204">
        <v>3</v>
      </c>
      <c r="D89" s="204" t="s">
        <v>197</v>
      </c>
      <c r="E89" s="208" t="s">
        <v>200</v>
      </c>
    </row>
    <row r="90" spans="1:5">
      <c r="A90" s="206">
        <v>3</v>
      </c>
      <c r="B90" s="204">
        <v>5</v>
      </c>
      <c r="C90" s="204">
        <v>3</v>
      </c>
      <c r="D90" s="204" t="s">
        <v>197</v>
      </c>
      <c r="E90" s="208" t="s">
        <v>201</v>
      </c>
    </row>
    <row r="91" spans="1:5" ht="14.25" customHeight="1">
      <c r="A91" s="206">
        <v>3</v>
      </c>
      <c r="B91" s="204">
        <v>6</v>
      </c>
      <c r="C91" s="204">
        <v>1</v>
      </c>
      <c r="D91" s="209" t="s">
        <v>359</v>
      </c>
      <c r="E91" s="208" t="s">
        <v>381</v>
      </c>
    </row>
    <row r="92" spans="1:5" ht="16.5" customHeight="1">
      <c r="A92" s="206">
        <v>3</v>
      </c>
      <c r="B92" s="204">
        <v>6</v>
      </c>
      <c r="C92" s="204">
        <v>1</v>
      </c>
      <c r="D92" s="209" t="s">
        <v>359</v>
      </c>
      <c r="E92" s="208" t="s">
        <v>207</v>
      </c>
    </row>
    <row r="93" spans="1:5">
      <c r="A93" s="206">
        <v>3</v>
      </c>
      <c r="B93" s="204">
        <v>6</v>
      </c>
      <c r="C93" s="204">
        <v>1</v>
      </c>
      <c r="D93" s="209" t="s">
        <v>358</v>
      </c>
      <c r="E93" s="208" t="s">
        <v>264</v>
      </c>
    </row>
    <row r="94" spans="1:5" ht="16.5" customHeight="1">
      <c r="A94" s="206">
        <v>3</v>
      </c>
      <c r="B94" s="204">
        <v>7</v>
      </c>
      <c r="C94" s="204">
        <v>1</v>
      </c>
      <c r="D94" s="209" t="s">
        <v>215</v>
      </c>
      <c r="E94" s="208" t="s">
        <v>218</v>
      </c>
    </row>
    <row r="95" spans="1:5">
      <c r="A95" s="206">
        <v>3</v>
      </c>
      <c r="B95" s="204">
        <v>7</v>
      </c>
      <c r="C95" s="204">
        <v>1</v>
      </c>
      <c r="D95" s="209" t="s">
        <v>215</v>
      </c>
      <c r="E95" s="208" t="s">
        <v>221</v>
      </c>
    </row>
    <row r="96" spans="1:5">
      <c r="A96" s="206">
        <v>3</v>
      </c>
      <c r="B96" s="204">
        <v>7</v>
      </c>
      <c r="C96" s="204">
        <v>1</v>
      </c>
      <c r="D96" s="209" t="s">
        <v>215</v>
      </c>
      <c r="E96" s="208" t="s">
        <v>224</v>
      </c>
    </row>
    <row r="97" spans="1:5" ht="16.5" customHeight="1">
      <c r="A97" s="206">
        <v>3</v>
      </c>
      <c r="B97" s="204">
        <v>7</v>
      </c>
      <c r="C97" s="204">
        <v>2</v>
      </c>
      <c r="D97" s="209" t="s">
        <v>228</v>
      </c>
      <c r="E97" s="208" t="s">
        <v>230</v>
      </c>
    </row>
    <row r="98" spans="1:5" ht="16.5" customHeight="1">
      <c r="A98" s="206">
        <v>3</v>
      </c>
      <c r="B98" s="204">
        <v>7</v>
      </c>
      <c r="C98" s="204">
        <v>2</v>
      </c>
      <c r="D98" s="209" t="s">
        <v>228</v>
      </c>
      <c r="E98" s="208" t="s">
        <v>233</v>
      </c>
    </row>
    <row r="99" spans="1:5">
      <c r="A99" s="206">
        <v>3</v>
      </c>
      <c r="B99" s="204">
        <v>8</v>
      </c>
      <c r="C99" s="204">
        <v>1</v>
      </c>
      <c r="D99" s="209" t="s">
        <v>390</v>
      </c>
      <c r="E99" s="208" t="s">
        <v>280</v>
      </c>
    </row>
    <row r="100" spans="1:5" ht="16.5" customHeight="1">
      <c r="A100" s="206">
        <v>3</v>
      </c>
      <c r="B100" s="204">
        <v>8</v>
      </c>
      <c r="C100" s="204">
        <v>2</v>
      </c>
      <c r="D100" s="209" t="s">
        <v>285</v>
      </c>
      <c r="E100" s="208" t="s">
        <v>287</v>
      </c>
    </row>
    <row r="101" spans="1:5">
      <c r="A101" s="206">
        <v>3</v>
      </c>
      <c r="B101" s="204">
        <v>8</v>
      </c>
      <c r="C101" s="204">
        <v>2</v>
      </c>
      <c r="D101" s="209" t="s">
        <v>285</v>
      </c>
      <c r="E101" s="208" t="s">
        <v>290</v>
      </c>
    </row>
    <row r="102" spans="1:5">
      <c r="A102" s="206">
        <v>4</v>
      </c>
      <c r="B102" s="204">
        <v>1</v>
      </c>
      <c r="C102" s="204">
        <v>1</v>
      </c>
      <c r="D102" s="204" t="s">
        <v>33</v>
      </c>
      <c r="E102" s="208" t="s">
        <v>36</v>
      </c>
    </row>
    <row r="103" spans="1:5">
      <c r="A103" s="206">
        <v>4</v>
      </c>
      <c r="B103" s="204">
        <v>1</v>
      </c>
      <c r="C103" s="204">
        <v>1</v>
      </c>
      <c r="D103" s="204" t="s">
        <v>33</v>
      </c>
      <c r="E103" s="208" t="s">
        <v>338</v>
      </c>
    </row>
    <row r="104" spans="1:5">
      <c r="A104" s="206">
        <v>4</v>
      </c>
      <c r="B104" s="204">
        <v>1</v>
      </c>
      <c r="C104" s="204">
        <v>2</v>
      </c>
      <c r="D104" s="204" t="s">
        <v>51</v>
      </c>
      <c r="E104" s="208" t="s">
        <v>53</v>
      </c>
    </row>
    <row r="105" spans="1:5">
      <c r="A105" s="206">
        <v>4</v>
      </c>
      <c r="B105" s="204">
        <v>1</v>
      </c>
      <c r="C105" s="204">
        <v>2</v>
      </c>
      <c r="D105" s="204" t="s">
        <v>51</v>
      </c>
      <c r="E105" s="208" t="s">
        <v>57</v>
      </c>
    </row>
    <row r="106" spans="1:5">
      <c r="A106" s="206">
        <v>4</v>
      </c>
      <c r="B106" s="204">
        <v>1</v>
      </c>
      <c r="C106" s="204">
        <v>2</v>
      </c>
      <c r="D106" s="204" t="s">
        <v>51</v>
      </c>
      <c r="E106" s="208" t="s">
        <v>366</v>
      </c>
    </row>
    <row r="107" spans="1:5">
      <c r="A107" s="206">
        <v>4</v>
      </c>
      <c r="B107" s="204">
        <v>2</v>
      </c>
      <c r="C107" s="204">
        <v>1</v>
      </c>
      <c r="D107" s="204" t="s">
        <v>61</v>
      </c>
      <c r="E107" s="208" t="s">
        <v>63</v>
      </c>
    </row>
    <row r="108" spans="1:5">
      <c r="A108" s="206">
        <v>4</v>
      </c>
      <c r="B108" s="204">
        <v>2</v>
      </c>
      <c r="C108" s="204">
        <v>1</v>
      </c>
      <c r="D108" s="204" t="s">
        <v>61</v>
      </c>
      <c r="E108" s="208" t="s">
        <v>65</v>
      </c>
    </row>
    <row r="109" spans="1:5">
      <c r="A109" s="206">
        <v>4</v>
      </c>
      <c r="B109" s="204">
        <v>2</v>
      </c>
      <c r="C109" s="204">
        <v>1</v>
      </c>
      <c r="D109" s="204" t="s">
        <v>61</v>
      </c>
      <c r="E109" s="208" t="s">
        <v>67</v>
      </c>
    </row>
    <row r="110" spans="1:5">
      <c r="A110" s="206">
        <v>4</v>
      </c>
      <c r="B110" s="204">
        <v>2</v>
      </c>
      <c r="C110" s="204">
        <v>1</v>
      </c>
      <c r="D110" s="204" t="s">
        <v>61</v>
      </c>
      <c r="E110" s="208" t="s">
        <v>69</v>
      </c>
    </row>
    <row r="111" spans="1:5">
      <c r="A111" s="206">
        <v>4</v>
      </c>
      <c r="B111" s="204">
        <v>2</v>
      </c>
      <c r="C111" s="204">
        <v>1</v>
      </c>
      <c r="D111" s="204" t="s">
        <v>61</v>
      </c>
      <c r="E111" s="208" t="s">
        <v>71</v>
      </c>
    </row>
    <row r="112" spans="1:5">
      <c r="A112" s="206">
        <v>4</v>
      </c>
      <c r="B112" s="204">
        <v>2</v>
      </c>
      <c r="C112" s="204">
        <v>1</v>
      </c>
      <c r="D112" s="204" t="s">
        <v>61</v>
      </c>
      <c r="E112" s="208" t="s">
        <v>73</v>
      </c>
    </row>
    <row r="113" spans="1:5">
      <c r="A113" s="206">
        <v>4</v>
      </c>
      <c r="B113" s="204">
        <v>3</v>
      </c>
      <c r="C113" s="204">
        <v>1</v>
      </c>
      <c r="D113" s="204" t="s">
        <v>76</v>
      </c>
      <c r="E113" s="208" t="s">
        <v>78</v>
      </c>
    </row>
    <row r="114" spans="1:5">
      <c r="A114" s="206">
        <v>4</v>
      </c>
      <c r="B114" s="204">
        <v>3</v>
      </c>
      <c r="C114" s="204">
        <v>1</v>
      </c>
      <c r="D114" s="204" t="s">
        <v>76</v>
      </c>
      <c r="E114" s="208" t="s">
        <v>82</v>
      </c>
    </row>
    <row r="115" spans="1:5">
      <c r="A115" s="206">
        <v>4</v>
      </c>
      <c r="B115" s="204">
        <v>3</v>
      </c>
      <c r="C115" s="204">
        <v>1</v>
      </c>
      <c r="D115" s="204" t="s">
        <v>76</v>
      </c>
      <c r="E115" s="208" t="s">
        <v>84</v>
      </c>
    </row>
    <row r="116" spans="1:5">
      <c r="A116" s="206">
        <v>4</v>
      </c>
      <c r="B116" s="204">
        <v>3</v>
      </c>
      <c r="C116" s="204">
        <v>1</v>
      </c>
      <c r="D116" s="204" t="s">
        <v>76</v>
      </c>
      <c r="E116" s="208" t="s">
        <v>86</v>
      </c>
    </row>
    <row r="117" spans="1:5">
      <c r="A117" s="206">
        <v>4</v>
      </c>
      <c r="B117" s="204">
        <v>3</v>
      </c>
      <c r="C117" s="204">
        <v>2</v>
      </c>
      <c r="D117" s="204" t="s">
        <v>88</v>
      </c>
      <c r="E117" s="208" t="s">
        <v>91</v>
      </c>
    </row>
    <row r="118" spans="1:5">
      <c r="A118" s="206">
        <v>4</v>
      </c>
      <c r="B118" s="204">
        <v>4</v>
      </c>
      <c r="C118" s="204">
        <v>1</v>
      </c>
      <c r="D118" s="204" t="s">
        <v>139</v>
      </c>
      <c r="E118" s="208" t="s">
        <v>142</v>
      </c>
    </row>
    <row r="119" spans="1:5">
      <c r="A119" s="206">
        <v>4</v>
      </c>
      <c r="B119" s="204">
        <v>4</v>
      </c>
      <c r="C119" s="204">
        <v>1</v>
      </c>
      <c r="D119" s="204" t="s">
        <v>139</v>
      </c>
      <c r="E119" s="208" t="s">
        <v>144</v>
      </c>
    </row>
    <row r="120" spans="1:5">
      <c r="A120" s="206">
        <v>4</v>
      </c>
      <c r="B120" s="204">
        <v>4</v>
      </c>
      <c r="C120" s="204">
        <v>1</v>
      </c>
      <c r="D120" s="204" t="s">
        <v>139</v>
      </c>
      <c r="E120" s="208" t="s">
        <v>146</v>
      </c>
    </row>
    <row r="121" spans="1:5">
      <c r="A121" s="206">
        <v>4</v>
      </c>
      <c r="B121" s="204">
        <v>4</v>
      </c>
      <c r="C121" s="204">
        <v>1</v>
      </c>
      <c r="D121" s="204" t="s">
        <v>139</v>
      </c>
      <c r="E121" s="208" t="s">
        <v>148</v>
      </c>
    </row>
    <row r="122" spans="1:5">
      <c r="A122" s="206">
        <v>4</v>
      </c>
      <c r="B122" s="204">
        <v>4</v>
      </c>
      <c r="C122" s="204">
        <v>1</v>
      </c>
      <c r="D122" s="204" t="s">
        <v>139</v>
      </c>
      <c r="E122" s="208" t="s">
        <v>150</v>
      </c>
    </row>
    <row r="123" spans="1:5" ht="13.5" customHeight="1">
      <c r="A123" s="206">
        <v>4</v>
      </c>
      <c r="B123" s="204">
        <v>4</v>
      </c>
      <c r="C123" s="204">
        <v>2</v>
      </c>
      <c r="D123" s="204" t="s">
        <v>167</v>
      </c>
      <c r="E123" s="208" t="s">
        <v>176</v>
      </c>
    </row>
    <row r="124" spans="1:5">
      <c r="A124" s="206">
        <v>4</v>
      </c>
      <c r="B124" s="204">
        <v>5</v>
      </c>
      <c r="C124" s="204">
        <v>1</v>
      </c>
      <c r="D124" s="204" t="s">
        <v>190</v>
      </c>
      <c r="E124" s="208" t="s">
        <v>192</v>
      </c>
    </row>
    <row r="125" spans="1:5">
      <c r="A125" s="206">
        <v>4</v>
      </c>
      <c r="B125" s="204">
        <v>5</v>
      </c>
      <c r="C125" s="204">
        <v>1</v>
      </c>
      <c r="D125" s="204" t="s">
        <v>190</v>
      </c>
      <c r="E125" s="208" t="s">
        <v>195</v>
      </c>
    </row>
    <row r="126" spans="1:5">
      <c r="A126" s="206">
        <v>4</v>
      </c>
      <c r="B126" s="204">
        <v>5</v>
      </c>
      <c r="C126" s="204">
        <v>2</v>
      </c>
      <c r="D126" s="204" t="s">
        <v>197</v>
      </c>
      <c r="E126" s="208" t="s">
        <v>198</v>
      </c>
    </row>
    <row r="127" spans="1:5">
      <c r="A127" s="206">
        <v>4</v>
      </c>
      <c r="B127" s="204">
        <v>5</v>
      </c>
      <c r="C127" s="204">
        <v>2</v>
      </c>
      <c r="D127" s="204" t="s">
        <v>197</v>
      </c>
      <c r="E127" s="208" t="s">
        <v>200</v>
      </c>
    </row>
    <row r="128" spans="1:5">
      <c r="A128" s="206">
        <v>4</v>
      </c>
      <c r="B128" s="204">
        <v>5</v>
      </c>
      <c r="C128" s="204">
        <v>2</v>
      </c>
      <c r="D128" s="204" t="s">
        <v>197</v>
      </c>
      <c r="E128" s="208" t="s">
        <v>201</v>
      </c>
    </row>
    <row r="129" spans="1:5">
      <c r="A129" s="206">
        <v>4</v>
      </c>
      <c r="B129" s="204">
        <v>6</v>
      </c>
      <c r="C129" s="204">
        <v>1</v>
      </c>
      <c r="D129" s="204" t="s">
        <v>358</v>
      </c>
      <c r="E129" s="208" t="s">
        <v>381</v>
      </c>
    </row>
    <row r="130" spans="1:5">
      <c r="A130" s="206">
        <v>4</v>
      </c>
      <c r="B130" s="204">
        <v>6</v>
      </c>
      <c r="C130" s="204">
        <v>1</v>
      </c>
      <c r="D130" s="204" t="s">
        <v>358</v>
      </c>
      <c r="E130" s="208" t="s">
        <v>207</v>
      </c>
    </row>
    <row r="131" spans="1:5">
      <c r="A131" s="206">
        <v>4</v>
      </c>
      <c r="B131" s="204">
        <v>6</v>
      </c>
      <c r="C131" s="204">
        <v>1</v>
      </c>
      <c r="D131" s="204" t="s">
        <v>358</v>
      </c>
      <c r="E131" s="208" t="s">
        <v>264</v>
      </c>
    </row>
    <row r="132" spans="1:5">
      <c r="A132" s="206">
        <v>4</v>
      </c>
      <c r="B132" s="204">
        <v>6</v>
      </c>
      <c r="C132" s="204">
        <v>2</v>
      </c>
      <c r="D132" s="204" t="s">
        <v>392</v>
      </c>
      <c r="E132" s="208" t="s">
        <v>382</v>
      </c>
    </row>
    <row r="133" spans="1:5">
      <c r="A133" s="206">
        <v>4</v>
      </c>
      <c r="B133" s="204">
        <v>6</v>
      </c>
      <c r="C133" s="204">
        <v>2</v>
      </c>
      <c r="D133" s="204" t="s">
        <v>392</v>
      </c>
      <c r="E133" s="208" t="s">
        <v>383</v>
      </c>
    </row>
    <row r="134" spans="1:5">
      <c r="A134" s="206">
        <v>4</v>
      </c>
      <c r="B134" s="204">
        <v>7</v>
      </c>
      <c r="C134" s="204">
        <v>1</v>
      </c>
      <c r="D134" s="204" t="s">
        <v>215</v>
      </c>
      <c r="E134" s="208" t="s">
        <v>218</v>
      </c>
    </row>
    <row r="135" spans="1:5">
      <c r="A135" s="206">
        <v>4</v>
      </c>
      <c r="B135" s="204">
        <v>7</v>
      </c>
      <c r="C135" s="204">
        <v>1</v>
      </c>
      <c r="D135" s="204" t="s">
        <v>215</v>
      </c>
      <c r="E135" s="208" t="s">
        <v>221</v>
      </c>
    </row>
    <row r="136" spans="1:5">
      <c r="A136" s="206">
        <v>4</v>
      </c>
      <c r="B136" s="204">
        <v>7</v>
      </c>
      <c r="C136" s="204">
        <v>1</v>
      </c>
      <c r="D136" s="204" t="s">
        <v>215</v>
      </c>
      <c r="E136" s="208" t="s">
        <v>224</v>
      </c>
    </row>
    <row r="137" spans="1:5">
      <c r="A137" s="206">
        <v>4</v>
      </c>
      <c r="B137" s="204">
        <v>7</v>
      </c>
      <c r="C137" s="204">
        <v>2</v>
      </c>
      <c r="D137" s="204" t="s">
        <v>228</v>
      </c>
      <c r="E137" s="208" t="s">
        <v>230</v>
      </c>
    </row>
    <row r="138" spans="1:5">
      <c r="A138" s="206">
        <v>4</v>
      </c>
      <c r="B138" s="204">
        <v>7</v>
      </c>
      <c r="C138" s="204">
        <v>2</v>
      </c>
      <c r="D138" s="204" t="s">
        <v>228</v>
      </c>
      <c r="E138" s="208" t="s">
        <v>354</v>
      </c>
    </row>
    <row r="139" spans="1:5">
      <c r="A139" s="206">
        <v>4</v>
      </c>
      <c r="B139" s="204">
        <v>7</v>
      </c>
      <c r="C139" s="204">
        <v>2</v>
      </c>
      <c r="D139" s="204" t="s">
        <v>228</v>
      </c>
      <c r="E139" s="208" t="s">
        <v>236</v>
      </c>
    </row>
    <row r="140" spans="1:5">
      <c r="A140" s="206">
        <v>4</v>
      </c>
      <c r="B140" s="204">
        <v>7</v>
      </c>
      <c r="C140" s="204">
        <v>2</v>
      </c>
      <c r="D140" s="204" t="s">
        <v>228</v>
      </c>
      <c r="E140" s="208" t="s">
        <v>442</v>
      </c>
    </row>
    <row r="141" spans="1:5">
      <c r="A141" s="206">
        <v>4</v>
      </c>
      <c r="B141" s="204">
        <v>7</v>
      </c>
      <c r="C141" s="204">
        <v>3</v>
      </c>
      <c r="D141" s="204" t="s">
        <v>241</v>
      </c>
      <c r="E141" s="208" t="s">
        <v>244</v>
      </c>
    </row>
    <row r="142" spans="1:5">
      <c r="A142" s="206">
        <v>4</v>
      </c>
      <c r="B142" s="204">
        <v>8</v>
      </c>
      <c r="C142" s="204">
        <v>1</v>
      </c>
      <c r="D142" s="204" t="s">
        <v>254</v>
      </c>
      <c r="E142" s="208" t="s">
        <v>256</v>
      </c>
    </row>
    <row r="143" spans="1:5">
      <c r="A143" s="206">
        <v>4</v>
      </c>
      <c r="B143" s="204">
        <v>8</v>
      </c>
      <c r="C143" s="204">
        <v>2</v>
      </c>
      <c r="D143" s="204" t="s">
        <v>267</v>
      </c>
      <c r="E143" s="208" t="s">
        <v>270</v>
      </c>
    </row>
    <row r="144" spans="1:5">
      <c r="A144" s="206">
        <v>4</v>
      </c>
      <c r="B144" s="204">
        <v>8</v>
      </c>
      <c r="C144" s="204">
        <v>3</v>
      </c>
      <c r="D144" s="204" t="s">
        <v>390</v>
      </c>
      <c r="E144" s="208" t="s">
        <v>280</v>
      </c>
    </row>
    <row r="145" spans="1:5">
      <c r="A145" s="206">
        <v>4</v>
      </c>
      <c r="B145" s="204">
        <v>8</v>
      </c>
      <c r="C145" s="204">
        <v>4</v>
      </c>
      <c r="D145" s="204" t="s">
        <v>393</v>
      </c>
      <c r="E145" s="208" t="s">
        <v>287</v>
      </c>
    </row>
    <row r="146" spans="1:5">
      <c r="A146" s="206">
        <v>4</v>
      </c>
      <c r="B146" s="204">
        <v>8</v>
      </c>
      <c r="C146" s="204">
        <v>4</v>
      </c>
      <c r="D146" s="204" t="s">
        <v>393</v>
      </c>
      <c r="E146" s="208" t="s">
        <v>290</v>
      </c>
    </row>
    <row r="147" spans="1:5">
      <c r="A147" s="206">
        <v>5</v>
      </c>
      <c r="B147" s="204">
        <v>1</v>
      </c>
      <c r="C147" s="204">
        <v>1</v>
      </c>
      <c r="D147" s="204" t="s">
        <v>33</v>
      </c>
      <c r="E147" s="208" t="s">
        <v>36</v>
      </c>
    </row>
    <row r="148" spans="1:5">
      <c r="A148" s="206">
        <v>5</v>
      </c>
      <c r="B148" s="204">
        <v>1</v>
      </c>
      <c r="C148" s="204">
        <v>2</v>
      </c>
      <c r="D148" s="204" t="s">
        <v>51</v>
      </c>
      <c r="E148" s="208" t="s">
        <v>53</v>
      </c>
    </row>
    <row r="149" spans="1:5">
      <c r="A149" s="206">
        <v>5</v>
      </c>
      <c r="B149" s="204">
        <v>1</v>
      </c>
      <c r="C149" s="204">
        <v>2</v>
      </c>
      <c r="D149" s="204" t="s">
        <v>51</v>
      </c>
      <c r="E149" s="208" t="s">
        <v>57</v>
      </c>
    </row>
    <row r="150" spans="1:5">
      <c r="A150" s="206">
        <v>5</v>
      </c>
      <c r="B150" s="204">
        <v>1</v>
      </c>
      <c r="C150" s="204">
        <v>2</v>
      </c>
      <c r="D150" s="204" t="s">
        <v>51</v>
      </c>
      <c r="E150" s="208" t="s">
        <v>366</v>
      </c>
    </row>
    <row r="151" spans="1:5">
      <c r="A151" s="206">
        <v>5</v>
      </c>
      <c r="B151" s="204">
        <v>2</v>
      </c>
      <c r="C151" s="204">
        <v>1</v>
      </c>
      <c r="D151" s="204" t="s">
        <v>76</v>
      </c>
      <c r="E151" s="208" t="s">
        <v>78</v>
      </c>
    </row>
    <row r="152" spans="1:5">
      <c r="A152" s="206">
        <v>5</v>
      </c>
      <c r="B152" s="204">
        <v>2</v>
      </c>
      <c r="C152" s="204">
        <v>1</v>
      </c>
      <c r="D152" s="204" t="s">
        <v>76</v>
      </c>
      <c r="E152" s="208" t="s">
        <v>82</v>
      </c>
    </row>
    <row r="153" spans="1:5">
      <c r="A153" s="206">
        <v>5</v>
      </c>
      <c r="B153" s="204">
        <v>2</v>
      </c>
      <c r="C153" s="204">
        <v>1</v>
      </c>
      <c r="D153" s="204" t="s">
        <v>76</v>
      </c>
      <c r="E153" s="208" t="s">
        <v>84</v>
      </c>
    </row>
    <row r="154" spans="1:5">
      <c r="A154" s="206">
        <v>5</v>
      </c>
      <c r="B154" s="204">
        <v>2</v>
      </c>
      <c r="C154" s="204">
        <v>1</v>
      </c>
      <c r="D154" s="204" t="s">
        <v>76</v>
      </c>
      <c r="E154" s="208" t="s">
        <v>86</v>
      </c>
    </row>
    <row r="155" spans="1:5">
      <c r="A155" s="206">
        <v>5</v>
      </c>
      <c r="B155" s="204">
        <v>2</v>
      </c>
      <c r="C155" s="204">
        <v>2</v>
      </c>
      <c r="D155" s="204" t="s">
        <v>88</v>
      </c>
      <c r="E155" s="208" t="s">
        <v>91</v>
      </c>
    </row>
    <row r="156" spans="1:5">
      <c r="A156" s="206">
        <v>5</v>
      </c>
      <c r="B156" s="204">
        <v>3</v>
      </c>
      <c r="C156" s="204">
        <v>1</v>
      </c>
      <c r="D156" s="204" t="s">
        <v>122</v>
      </c>
      <c r="E156" s="208" t="s">
        <v>375</v>
      </c>
    </row>
    <row r="157" spans="1:5">
      <c r="A157" s="206">
        <v>5</v>
      </c>
      <c r="B157" s="204">
        <v>3</v>
      </c>
      <c r="C157" s="204">
        <v>1</v>
      </c>
      <c r="D157" s="204" t="s">
        <v>122</v>
      </c>
      <c r="E157" s="208" t="s">
        <v>128</v>
      </c>
    </row>
    <row r="158" spans="1:5">
      <c r="A158" s="206">
        <v>5</v>
      </c>
      <c r="B158" s="204">
        <v>3</v>
      </c>
      <c r="C158" s="204">
        <v>2</v>
      </c>
      <c r="D158" s="204" t="s">
        <v>139</v>
      </c>
      <c r="E158" s="208" t="s">
        <v>142</v>
      </c>
    </row>
    <row r="159" spans="1:5">
      <c r="A159" s="206">
        <v>5</v>
      </c>
      <c r="B159" s="204">
        <v>3</v>
      </c>
      <c r="C159" s="204">
        <v>2</v>
      </c>
      <c r="D159" s="204" t="s">
        <v>139</v>
      </c>
      <c r="E159" s="208" t="s">
        <v>144</v>
      </c>
    </row>
    <row r="160" spans="1:5">
      <c r="A160" s="206">
        <v>5</v>
      </c>
      <c r="B160" s="204">
        <v>3</v>
      </c>
      <c r="C160" s="204">
        <v>2</v>
      </c>
      <c r="D160" s="204" t="s">
        <v>139</v>
      </c>
      <c r="E160" s="208" t="s">
        <v>146</v>
      </c>
    </row>
    <row r="161" spans="1:5">
      <c r="A161" s="206">
        <v>5</v>
      </c>
      <c r="B161" s="204">
        <v>3</v>
      </c>
      <c r="C161" s="204">
        <v>2</v>
      </c>
      <c r="D161" s="204" t="s">
        <v>139</v>
      </c>
      <c r="E161" s="208" t="s">
        <v>148</v>
      </c>
    </row>
    <row r="162" spans="1:5">
      <c r="A162" s="206">
        <v>5</v>
      </c>
      <c r="B162" s="204">
        <v>3</v>
      </c>
      <c r="C162" s="204">
        <v>2</v>
      </c>
      <c r="D162" s="204" t="s">
        <v>139</v>
      </c>
      <c r="E162" s="208" t="s">
        <v>150</v>
      </c>
    </row>
    <row r="163" spans="1:5">
      <c r="A163" s="206">
        <v>5</v>
      </c>
      <c r="B163" s="204">
        <v>3</v>
      </c>
      <c r="C163" s="204">
        <v>3</v>
      </c>
      <c r="D163" s="204" t="s">
        <v>167</v>
      </c>
      <c r="E163" s="208" t="s">
        <v>178</v>
      </c>
    </row>
    <row r="164" spans="1:5">
      <c r="A164" s="206">
        <v>5</v>
      </c>
      <c r="B164" s="204">
        <v>4</v>
      </c>
      <c r="C164" s="204">
        <v>1</v>
      </c>
      <c r="D164" s="204" t="s">
        <v>190</v>
      </c>
      <c r="E164" s="208" t="s">
        <v>192</v>
      </c>
    </row>
    <row r="165" spans="1:5">
      <c r="A165" s="206">
        <v>5</v>
      </c>
      <c r="B165" s="204">
        <v>4</v>
      </c>
      <c r="C165" s="204">
        <v>1</v>
      </c>
      <c r="D165" s="204" t="s">
        <v>190</v>
      </c>
      <c r="E165" s="208" t="s">
        <v>195</v>
      </c>
    </row>
    <row r="166" spans="1:5">
      <c r="A166" s="206">
        <v>5</v>
      </c>
      <c r="B166" s="204">
        <v>4</v>
      </c>
      <c r="C166" s="204">
        <v>2</v>
      </c>
      <c r="D166" s="204" t="s">
        <v>394</v>
      </c>
      <c r="E166" s="208" t="s">
        <v>347</v>
      </c>
    </row>
    <row r="167" spans="1:5">
      <c r="A167" s="206">
        <v>5</v>
      </c>
      <c r="B167" s="204">
        <v>4</v>
      </c>
      <c r="C167" s="204">
        <v>3</v>
      </c>
      <c r="D167" s="204" t="s">
        <v>197</v>
      </c>
      <c r="E167" s="208" t="s">
        <v>198</v>
      </c>
    </row>
    <row r="168" spans="1:5">
      <c r="A168" s="206">
        <v>5</v>
      </c>
      <c r="B168" s="204">
        <v>4</v>
      </c>
      <c r="C168" s="204">
        <v>3</v>
      </c>
      <c r="D168" s="204" t="s">
        <v>197</v>
      </c>
      <c r="E168" s="208" t="s">
        <v>200</v>
      </c>
    </row>
    <row r="169" spans="1:5">
      <c r="A169" s="206">
        <v>5</v>
      </c>
      <c r="B169" s="204">
        <v>4</v>
      </c>
      <c r="C169" s="204">
        <v>3</v>
      </c>
      <c r="D169" s="204" t="s">
        <v>197</v>
      </c>
      <c r="E169" s="208" t="s">
        <v>201</v>
      </c>
    </row>
    <row r="170" spans="1:5">
      <c r="A170" s="206">
        <v>5</v>
      </c>
      <c r="B170" s="204">
        <v>5</v>
      </c>
      <c r="C170" s="204">
        <v>1</v>
      </c>
      <c r="D170" s="204" t="s">
        <v>358</v>
      </c>
      <c r="E170" s="208" t="s">
        <v>381</v>
      </c>
    </row>
    <row r="171" spans="1:5">
      <c r="A171" s="206">
        <v>5</v>
      </c>
      <c r="B171" s="204">
        <v>5</v>
      </c>
      <c r="C171" s="204">
        <v>1</v>
      </c>
      <c r="D171" s="204" t="s">
        <v>358</v>
      </c>
      <c r="E171" s="208" t="s">
        <v>207</v>
      </c>
    </row>
    <row r="172" spans="1:5">
      <c r="A172" s="206">
        <v>5</v>
      </c>
      <c r="B172" s="204">
        <v>5</v>
      </c>
      <c r="C172" s="204">
        <v>1</v>
      </c>
      <c r="D172" s="204" t="s">
        <v>358</v>
      </c>
      <c r="E172" s="208" t="s">
        <v>264</v>
      </c>
    </row>
    <row r="173" spans="1:5">
      <c r="A173" s="206">
        <v>5</v>
      </c>
      <c r="B173" s="204">
        <v>5</v>
      </c>
      <c r="C173" s="204">
        <v>2</v>
      </c>
      <c r="D173" s="204" t="s">
        <v>392</v>
      </c>
      <c r="E173" s="208" t="s">
        <v>382</v>
      </c>
    </row>
    <row r="174" spans="1:5">
      <c r="A174" s="206">
        <v>5</v>
      </c>
      <c r="B174" s="204">
        <v>5</v>
      </c>
      <c r="C174" s="204">
        <v>2</v>
      </c>
      <c r="D174" s="204" t="s">
        <v>392</v>
      </c>
      <c r="E174" s="208" t="s">
        <v>383</v>
      </c>
    </row>
    <row r="175" spans="1:5">
      <c r="A175" s="206">
        <v>5</v>
      </c>
      <c r="B175" s="204">
        <v>6</v>
      </c>
      <c r="C175" s="204">
        <v>1</v>
      </c>
      <c r="D175" s="204" t="s">
        <v>215</v>
      </c>
      <c r="E175" s="208" t="s">
        <v>218</v>
      </c>
    </row>
    <row r="176" spans="1:5">
      <c r="A176" s="206">
        <v>5</v>
      </c>
      <c r="B176" s="204">
        <v>6</v>
      </c>
      <c r="C176" s="204">
        <v>1</v>
      </c>
      <c r="D176" s="204" t="s">
        <v>215</v>
      </c>
      <c r="E176" s="208" t="s">
        <v>221</v>
      </c>
    </row>
    <row r="177" spans="1:5">
      <c r="A177" s="206">
        <v>5</v>
      </c>
      <c r="B177" s="204">
        <v>6</v>
      </c>
      <c r="C177" s="204">
        <v>1</v>
      </c>
      <c r="D177" s="204" t="s">
        <v>215</v>
      </c>
      <c r="E177" s="208" t="s">
        <v>224</v>
      </c>
    </row>
    <row r="178" spans="1:5">
      <c r="A178" s="206">
        <v>5</v>
      </c>
      <c r="B178" s="204">
        <v>6</v>
      </c>
      <c r="C178" s="204">
        <v>2</v>
      </c>
      <c r="D178" s="204" t="s">
        <v>228</v>
      </c>
      <c r="E178" s="208" t="s">
        <v>230</v>
      </c>
    </row>
    <row r="179" spans="1:5">
      <c r="A179" s="206">
        <v>5</v>
      </c>
      <c r="B179" s="204">
        <v>6</v>
      </c>
      <c r="C179" s="204">
        <v>2</v>
      </c>
      <c r="D179" s="204" t="s">
        <v>228</v>
      </c>
      <c r="E179" s="208" t="s">
        <v>354</v>
      </c>
    </row>
    <row r="180" spans="1:5">
      <c r="A180" s="206">
        <v>5</v>
      </c>
      <c r="B180" s="204">
        <v>7</v>
      </c>
      <c r="C180" s="204">
        <v>1</v>
      </c>
      <c r="D180" s="204" t="s">
        <v>395</v>
      </c>
      <c r="E180" s="208" t="s">
        <v>348</v>
      </c>
    </row>
    <row r="181" spans="1:5">
      <c r="A181" s="206">
        <v>5</v>
      </c>
      <c r="B181" s="204">
        <v>7</v>
      </c>
      <c r="C181" s="204">
        <v>2</v>
      </c>
      <c r="D181" s="204" t="s">
        <v>277</v>
      </c>
      <c r="E181" s="208" t="s">
        <v>280</v>
      </c>
    </row>
    <row r="182" spans="1:5">
      <c r="A182" s="206">
        <v>5</v>
      </c>
      <c r="B182" s="204">
        <v>7</v>
      </c>
      <c r="C182" s="206">
        <v>3</v>
      </c>
      <c r="D182" s="206" t="s">
        <v>393</v>
      </c>
      <c r="E182" s="208" t="s">
        <v>287</v>
      </c>
    </row>
    <row r="183" spans="1:5">
      <c r="A183" s="206">
        <v>5</v>
      </c>
      <c r="B183" s="204">
        <v>7</v>
      </c>
      <c r="C183" s="206">
        <v>3</v>
      </c>
      <c r="D183" s="206" t="s">
        <v>393</v>
      </c>
      <c r="E183" s="208" t="s">
        <v>290</v>
      </c>
    </row>
    <row r="184" spans="1:5">
      <c r="A184" s="206">
        <v>6</v>
      </c>
      <c r="B184" s="204">
        <v>1</v>
      </c>
      <c r="C184" s="206">
        <v>1</v>
      </c>
      <c r="D184" s="206" t="s">
        <v>33</v>
      </c>
      <c r="E184" s="208" t="s">
        <v>36</v>
      </c>
    </row>
    <row r="185" spans="1:5">
      <c r="A185" s="206">
        <v>6</v>
      </c>
      <c r="B185" s="204">
        <v>1</v>
      </c>
      <c r="C185" s="206">
        <v>1</v>
      </c>
      <c r="D185" s="206" t="s">
        <v>33</v>
      </c>
      <c r="E185" s="208" t="s">
        <v>45</v>
      </c>
    </row>
    <row r="186" spans="1:5">
      <c r="A186" s="206">
        <v>6</v>
      </c>
      <c r="B186" s="204">
        <v>1</v>
      </c>
      <c r="C186" s="206">
        <v>1</v>
      </c>
      <c r="D186" s="206" t="s">
        <v>33</v>
      </c>
      <c r="E186" s="208" t="s">
        <v>47</v>
      </c>
    </row>
    <row r="187" spans="1:5">
      <c r="A187" s="206">
        <v>6</v>
      </c>
      <c r="B187" s="204">
        <v>1</v>
      </c>
      <c r="C187" s="206">
        <v>1</v>
      </c>
      <c r="D187" s="206" t="s">
        <v>33</v>
      </c>
      <c r="E187" s="208" t="s">
        <v>49</v>
      </c>
    </row>
    <row r="188" spans="1:5">
      <c r="A188" s="206">
        <v>6</v>
      </c>
      <c r="B188" s="204">
        <v>1</v>
      </c>
      <c r="C188" s="206">
        <v>2</v>
      </c>
      <c r="D188" s="206" t="s">
        <v>51</v>
      </c>
      <c r="E188" s="208" t="s">
        <v>53</v>
      </c>
    </row>
    <row r="189" spans="1:5">
      <c r="A189" s="206">
        <v>6</v>
      </c>
      <c r="B189" s="204">
        <v>1</v>
      </c>
      <c r="C189" s="206">
        <v>2</v>
      </c>
      <c r="D189" s="206" t="s">
        <v>51</v>
      </c>
      <c r="E189" s="208" t="s">
        <v>55</v>
      </c>
    </row>
    <row r="190" spans="1:5">
      <c r="A190" s="206">
        <v>6</v>
      </c>
      <c r="B190" s="204">
        <v>1</v>
      </c>
      <c r="C190" s="206">
        <v>2</v>
      </c>
      <c r="D190" s="206" t="s">
        <v>51</v>
      </c>
      <c r="E190" s="208" t="s">
        <v>57</v>
      </c>
    </row>
    <row r="191" spans="1:5">
      <c r="A191" s="206">
        <v>6</v>
      </c>
      <c r="B191" s="204">
        <v>1</v>
      </c>
      <c r="C191" s="206">
        <v>2</v>
      </c>
      <c r="D191" s="206" t="s">
        <v>51</v>
      </c>
      <c r="E191" s="208" t="s">
        <v>366</v>
      </c>
    </row>
    <row r="192" spans="1:5">
      <c r="A192" s="206">
        <v>6</v>
      </c>
      <c r="B192" s="204">
        <v>2</v>
      </c>
      <c r="C192" s="206">
        <v>1</v>
      </c>
      <c r="D192" s="206" t="s">
        <v>61</v>
      </c>
      <c r="E192" s="208" t="s">
        <v>63</v>
      </c>
    </row>
    <row r="193" spans="1:5">
      <c r="A193" s="206">
        <v>6</v>
      </c>
      <c r="B193" s="204">
        <v>2</v>
      </c>
      <c r="C193" s="206">
        <v>1</v>
      </c>
      <c r="D193" s="206" t="s">
        <v>61</v>
      </c>
      <c r="E193" s="208" t="s">
        <v>65</v>
      </c>
    </row>
    <row r="194" spans="1:5">
      <c r="A194" s="206">
        <v>6</v>
      </c>
      <c r="B194" s="204">
        <v>2</v>
      </c>
      <c r="C194" s="206">
        <v>1</v>
      </c>
      <c r="D194" s="206" t="s">
        <v>61</v>
      </c>
      <c r="E194" s="208" t="s">
        <v>67</v>
      </c>
    </row>
    <row r="195" spans="1:5">
      <c r="A195" s="206">
        <v>6</v>
      </c>
      <c r="B195" s="204">
        <v>2</v>
      </c>
      <c r="C195" s="206">
        <v>1</v>
      </c>
      <c r="D195" s="206" t="s">
        <v>61</v>
      </c>
      <c r="E195" s="208" t="s">
        <v>69</v>
      </c>
    </row>
    <row r="196" spans="1:5">
      <c r="A196" s="206">
        <v>6</v>
      </c>
      <c r="B196" s="204">
        <v>2</v>
      </c>
      <c r="C196" s="206">
        <v>1</v>
      </c>
      <c r="D196" s="206" t="s">
        <v>61</v>
      </c>
      <c r="E196" s="208" t="s">
        <v>71</v>
      </c>
    </row>
    <row r="197" spans="1:5">
      <c r="A197" s="206">
        <v>6</v>
      </c>
      <c r="B197" s="204">
        <v>3</v>
      </c>
      <c r="C197" s="206">
        <v>1</v>
      </c>
      <c r="D197" s="206" t="s">
        <v>76</v>
      </c>
      <c r="E197" s="208" t="s">
        <v>78</v>
      </c>
    </row>
    <row r="198" spans="1:5">
      <c r="A198" s="206">
        <v>6</v>
      </c>
      <c r="B198" s="204">
        <v>3</v>
      </c>
      <c r="C198" s="206">
        <v>1</v>
      </c>
      <c r="D198" s="206" t="s">
        <v>76</v>
      </c>
      <c r="E198" s="208" t="s">
        <v>82</v>
      </c>
    </row>
    <row r="199" spans="1:5">
      <c r="A199" s="206">
        <v>6</v>
      </c>
      <c r="B199" s="204">
        <v>3</v>
      </c>
      <c r="C199" s="206">
        <v>1</v>
      </c>
      <c r="D199" s="206" t="s">
        <v>76</v>
      </c>
      <c r="E199" s="208" t="s">
        <v>84</v>
      </c>
    </row>
    <row r="200" spans="1:5">
      <c r="A200" s="206">
        <v>6</v>
      </c>
      <c r="B200" s="204">
        <v>3</v>
      </c>
      <c r="C200" s="206">
        <v>1</v>
      </c>
      <c r="D200" s="206" t="s">
        <v>76</v>
      </c>
      <c r="E200" s="208" t="s">
        <v>86</v>
      </c>
    </row>
    <row r="201" spans="1:5">
      <c r="A201" s="206">
        <v>6</v>
      </c>
      <c r="B201" s="204">
        <v>3</v>
      </c>
      <c r="C201" s="206">
        <v>2</v>
      </c>
      <c r="D201" s="206" t="s">
        <v>88</v>
      </c>
      <c r="E201" s="208" t="s">
        <v>91</v>
      </c>
    </row>
    <row r="202" spans="1:5">
      <c r="A202" s="206">
        <v>6</v>
      </c>
      <c r="B202" s="204">
        <v>3</v>
      </c>
      <c r="C202" s="206">
        <v>3</v>
      </c>
      <c r="D202" s="206" t="s">
        <v>94</v>
      </c>
      <c r="E202" s="208" t="s">
        <v>97</v>
      </c>
    </row>
    <row r="203" spans="1:5">
      <c r="A203" s="206">
        <v>6</v>
      </c>
      <c r="B203" s="204">
        <v>3</v>
      </c>
      <c r="C203" s="206">
        <v>3</v>
      </c>
      <c r="D203" s="206" t="s">
        <v>94</v>
      </c>
      <c r="E203" s="208" t="s">
        <v>99</v>
      </c>
    </row>
    <row r="204" spans="1:5">
      <c r="A204" s="206">
        <v>6</v>
      </c>
      <c r="B204" s="204">
        <v>3</v>
      </c>
      <c r="C204" s="206">
        <v>3</v>
      </c>
      <c r="D204" s="206" t="s">
        <v>94</v>
      </c>
      <c r="E204" s="208" t="s">
        <v>101</v>
      </c>
    </row>
    <row r="205" spans="1:5">
      <c r="A205" s="206">
        <v>6</v>
      </c>
      <c r="B205" s="204">
        <v>4</v>
      </c>
      <c r="C205" s="206">
        <v>1</v>
      </c>
      <c r="D205" s="206" t="s">
        <v>104</v>
      </c>
      <c r="E205" s="208" t="s">
        <v>107</v>
      </c>
    </row>
    <row r="206" spans="1:5">
      <c r="A206" s="206">
        <v>6</v>
      </c>
      <c r="B206" s="204">
        <v>4</v>
      </c>
      <c r="C206" s="206">
        <v>1</v>
      </c>
      <c r="D206" s="206" t="s">
        <v>104</v>
      </c>
      <c r="E206" s="208" t="s">
        <v>110</v>
      </c>
    </row>
    <row r="207" spans="1:5">
      <c r="A207" s="206">
        <v>6</v>
      </c>
      <c r="B207" s="204">
        <v>5</v>
      </c>
      <c r="C207" s="206">
        <v>1</v>
      </c>
      <c r="D207" s="206" t="s">
        <v>115</v>
      </c>
      <c r="E207" s="208" t="s">
        <v>115</v>
      </c>
    </row>
    <row r="208" spans="1:5">
      <c r="A208" s="206">
        <v>6</v>
      </c>
      <c r="B208" s="204">
        <v>5</v>
      </c>
      <c r="C208" s="206">
        <v>1</v>
      </c>
      <c r="D208" s="206" t="s">
        <v>115</v>
      </c>
      <c r="E208" s="208" t="s">
        <v>371</v>
      </c>
    </row>
    <row r="209" spans="1:5">
      <c r="A209" s="206">
        <v>6</v>
      </c>
      <c r="B209" s="204">
        <v>5</v>
      </c>
      <c r="C209" s="206">
        <v>1</v>
      </c>
      <c r="D209" s="206" t="s">
        <v>115</v>
      </c>
      <c r="E209" s="208" t="s">
        <v>118</v>
      </c>
    </row>
    <row r="210" spans="1:5">
      <c r="A210" s="206">
        <v>6</v>
      </c>
      <c r="B210" s="204">
        <v>6</v>
      </c>
      <c r="C210" s="206">
        <v>1</v>
      </c>
      <c r="D210" s="206" t="s">
        <v>122</v>
      </c>
      <c r="E210" s="208" t="s">
        <v>375</v>
      </c>
    </row>
    <row r="211" spans="1:5">
      <c r="A211" s="206">
        <v>6</v>
      </c>
      <c r="B211" s="204">
        <v>6</v>
      </c>
      <c r="C211" s="206">
        <v>1</v>
      </c>
      <c r="D211" s="206" t="s">
        <v>122</v>
      </c>
      <c r="E211" s="208" t="s">
        <v>128</v>
      </c>
    </row>
    <row r="212" spans="1:5">
      <c r="A212" s="206">
        <v>6</v>
      </c>
      <c r="B212" s="204">
        <v>6</v>
      </c>
      <c r="C212" s="206">
        <v>1</v>
      </c>
      <c r="D212" s="206" t="s">
        <v>122</v>
      </c>
      <c r="E212" s="208" t="s">
        <v>132</v>
      </c>
    </row>
    <row r="213" spans="1:5">
      <c r="A213" s="206">
        <v>6</v>
      </c>
      <c r="B213" s="204">
        <v>6</v>
      </c>
      <c r="C213" s="206">
        <v>1</v>
      </c>
      <c r="D213" s="206" t="s">
        <v>122</v>
      </c>
      <c r="E213" s="208" t="s">
        <v>137</v>
      </c>
    </row>
    <row r="214" spans="1:5">
      <c r="A214" s="206">
        <v>6</v>
      </c>
      <c r="B214" s="204">
        <v>6</v>
      </c>
      <c r="C214" s="206">
        <v>2</v>
      </c>
      <c r="D214" s="206" t="s">
        <v>139</v>
      </c>
      <c r="E214" s="208" t="s">
        <v>142</v>
      </c>
    </row>
    <row r="215" spans="1:5">
      <c r="A215" s="206">
        <v>6</v>
      </c>
      <c r="B215" s="204">
        <v>6</v>
      </c>
      <c r="C215" s="206">
        <v>2</v>
      </c>
      <c r="D215" s="206" t="s">
        <v>139</v>
      </c>
      <c r="E215" s="208" t="s">
        <v>144</v>
      </c>
    </row>
    <row r="216" spans="1:5">
      <c r="A216" s="206">
        <v>6</v>
      </c>
      <c r="B216" s="204">
        <v>6</v>
      </c>
      <c r="C216" s="206">
        <v>2</v>
      </c>
      <c r="D216" s="206" t="s">
        <v>139</v>
      </c>
      <c r="E216" s="208" t="s">
        <v>146</v>
      </c>
    </row>
    <row r="217" spans="1:5">
      <c r="A217" s="206">
        <v>6</v>
      </c>
      <c r="B217" s="204">
        <v>6</v>
      </c>
      <c r="C217" s="206">
        <v>2</v>
      </c>
      <c r="D217" s="206" t="s">
        <v>139</v>
      </c>
      <c r="E217" s="208" t="s">
        <v>148</v>
      </c>
    </row>
    <row r="218" spans="1:5">
      <c r="A218" s="206">
        <v>6</v>
      </c>
      <c r="B218" s="204">
        <v>6</v>
      </c>
      <c r="C218" s="206">
        <v>2</v>
      </c>
      <c r="D218" s="206" t="s">
        <v>139</v>
      </c>
      <c r="E218" s="208" t="s">
        <v>150</v>
      </c>
    </row>
    <row r="219" spans="1:5">
      <c r="A219" s="206">
        <v>6</v>
      </c>
      <c r="B219" s="204">
        <v>6</v>
      </c>
      <c r="C219" s="206">
        <v>3</v>
      </c>
      <c r="D219" s="206" t="s">
        <v>396</v>
      </c>
      <c r="E219" s="208" t="s">
        <v>155</v>
      </c>
    </row>
    <row r="220" spans="1:5">
      <c r="A220" s="206">
        <v>6</v>
      </c>
      <c r="B220" s="204">
        <v>6</v>
      </c>
      <c r="C220" s="206">
        <v>3</v>
      </c>
      <c r="D220" s="206" t="s">
        <v>396</v>
      </c>
      <c r="E220" s="208" t="s">
        <v>158</v>
      </c>
    </row>
    <row r="221" spans="1:5">
      <c r="A221" s="206">
        <v>6</v>
      </c>
      <c r="B221" s="204">
        <v>6</v>
      </c>
      <c r="C221" s="206">
        <v>3</v>
      </c>
      <c r="D221" s="206" t="s">
        <v>396</v>
      </c>
      <c r="E221" s="208" t="s">
        <v>391</v>
      </c>
    </row>
    <row r="222" spans="1:5">
      <c r="A222" s="206">
        <v>6</v>
      </c>
      <c r="B222" s="204">
        <v>6</v>
      </c>
      <c r="C222" s="206">
        <v>3</v>
      </c>
      <c r="D222" s="206" t="s">
        <v>396</v>
      </c>
      <c r="E222" s="208" t="s">
        <v>165</v>
      </c>
    </row>
    <row r="223" spans="1:5">
      <c r="A223" s="206">
        <v>6</v>
      </c>
      <c r="B223" s="204">
        <v>6</v>
      </c>
      <c r="C223" s="206">
        <v>4</v>
      </c>
      <c r="D223" s="206" t="s">
        <v>167</v>
      </c>
      <c r="E223" s="208" t="s">
        <v>170</v>
      </c>
    </row>
    <row r="224" spans="1:5">
      <c r="A224" s="206">
        <v>6</v>
      </c>
      <c r="B224" s="204">
        <v>6</v>
      </c>
      <c r="C224" s="206">
        <v>4</v>
      </c>
      <c r="D224" s="206" t="s">
        <v>167</v>
      </c>
      <c r="E224" s="208" t="s">
        <v>172</v>
      </c>
    </row>
    <row r="225" spans="1:5">
      <c r="A225" s="206">
        <v>6</v>
      </c>
      <c r="B225" s="204">
        <v>7</v>
      </c>
      <c r="C225" s="206">
        <v>1</v>
      </c>
      <c r="D225" s="206" t="s">
        <v>181</v>
      </c>
      <c r="E225" s="208" t="s">
        <v>378</v>
      </c>
    </row>
    <row r="226" spans="1:5">
      <c r="A226" s="206">
        <v>6</v>
      </c>
      <c r="B226" s="204">
        <v>7</v>
      </c>
      <c r="C226" s="206">
        <v>2</v>
      </c>
      <c r="D226" s="206" t="s">
        <v>190</v>
      </c>
      <c r="E226" s="208" t="s">
        <v>192</v>
      </c>
    </row>
    <row r="227" spans="1:5">
      <c r="A227" s="206">
        <v>6</v>
      </c>
      <c r="B227" s="204">
        <v>7</v>
      </c>
      <c r="C227" s="206">
        <v>2</v>
      </c>
      <c r="D227" s="206" t="s">
        <v>190</v>
      </c>
      <c r="E227" s="208" t="s">
        <v>195</v>
      </c>
    </row>
    <row r="228" spans="1:5">
      <c r="A228" s="206">
        <v>6</v>
      </c>
      <c r="B228" s="204">
        <v>7</v>
      </c>
      <c r="C228" s="206">
        <v>3</v>
      </c>
      <c r="D228" s="206" t="s">
        <v>197</v>
      </c>
      <c r="E228" s="208" t="s">
        <v>198</v>
      </c>
    </row>
    <row r="229" spans="1:5">
      <c r="A229" s="206">
        <v>6</v>
      </c>
      <c r="B229" s="204">
        <v>7</v>
      </c>
      <c r="C229" s="206">
        <v>3</v>
      </c>
      <c r="D229" s="206" t="s">
        <v>197</v>
      </c>
      <c r="E229" s="208" t="s">
        <v>200</v>
      </c>
    </row>
    <row r="230" spans="1:5">
      <c r="A230" s="206">
        <v>6</v>
      </c>
      <c r="B230" s="204">
        <v>7</v>
      </c>
      <c r="C230" s="206">
        <v>3</v>
      </c>
      <c r="D230" s="206" t="s">
        <v>197</v>
      </c>
      <c r="E230" s="208" t="s">
        <v>201</v>
      </c>
    </row>
    <row r="231" spans="1:5">
      <c r="A231" s="206">
        <v>6</v>
      </c>
      <c r="B231" s="204">
        <v>8</v>
      </c>
      <c r="C231" s="206">
        <v>1</v>
      </c>
      <c r="D231" s="206" t="s">
        <v>358</v>
      </c>
      <c r="E231" s="208" t="s">
        <v>381</v>
      </c>
    </row>
    <row r="232" spans="1:5">
      <c r="A232" s="206">
        <v>6</v>
      </c>
      <c r="B232" s="204">
        <v>8</v>
      </c>
      <c r="C232" s="206">
        <v>1</v>
      </c>
      <c r="D232" s="206" t="s">
        <v>358</v>
      </c>
      <c r="E232" s="208" t="s">
        <v>207</v>
      </c>
    </row>
    <row r="233" spans="1:5">
      <c r="A233" s="206">
        <v>6</v>
      </c>
      <c r="B233" s="204">
        <v>8</v>
      </c>
      <c r="C233" s="206">
        <v>1</v>
      </c>
      <c r="D233" s="206" t="s">
        <v>358</v>
      </c>
      <c r="E233" s="208" t="s">
        <v>264</v>
      </c>
    </row>
    <row r="234" spans="1:5">
      <c r="A234" s="206">
        <v>6</v>
      </c>
      <c r="B234" s="204">
        <v>8</v>
      </c>
      <c r="C234" s="206">
        <v>2</v>
      </c>
      <c r="D234" s="206" t="s">
        <v>392</v>
      </c>
      <c r="E234" s="208" t="s">
        <v>382</v>
      </c>
    </row>
    <row r="235" spans="1:5">
      <c r="A235" s="206">
        <v>6</v>
      </c>
      <c r="B235" s="204">
        <v>8</v>
      </c>
      <c r="C235" s="206">
        <v>2</v>
      </c>
      <c r="D235" s="206" t="s">
        <v>392</v>
      </c>
      <c r="E235" s="208" t="s">
        <v>383</v>
      </c>
    </row>
    <row r="236" spans="1:5">
      <c r="A236" s="206">
        <v>6</v>
      </c>
      <c r="B236" s="204">
        <v>9</v>
      </c>
      <c r="C236" s="206">
        <v>1</v>
      </c>
      <c r="D236" s="206" t="s">
        <v>215</v>
      </c>
      <c r="E236" s="208" t="s">
        <v>218</v>
      </c>
    </row>
    <row r="237" spans="1:5">
      <c r="A237" s="206">
        <v>6</v>
      </c>
      <c r="B237" s="204">
        <v>9</v>
      </c>
      <c r="C237" s="206">
        <v>1</v>
      </c>
      <c r="D237" s="206" t="s">
        <v>215</v>
      </c>
      <c r="E237" s="208" t="s">
        <v>221</v>
      </c>
    </row>
    <row r="238" spans="1:5">
      <c r="A238" s="206">
        <v>6</v>
      </c>
      <c r="B238" s="204">
        <v>9</v>
      </c>
      <c r="C238" s="206">
        <v>1</v>
      </c>
      <c r="D238" s="206" t="s">
        <v>215</v>
      </c>
      <c r="E238" s="208" t="s">
        <v>224</v>
      </c>
    </row>
    <row r="239" spans="1:5">
      <c r="A239" s="206">
        <v>6</v>
      </c>
      <c r="B239" s="204">
        <v>9</v>
      </c>
      <c r="C239" s="206">
        <v>2</v>
      </c>
      <c r="D239" s="206" t="s">
        <v>228</v>
      </c>
      <c r="E239" s="208" t="s">
        <v>230</v>
      </c>
    </row>
    <row r="240" spans="1:5">
      <c r="A240" s="206">
        <v>6</v>
      </c>
      <c r="B240" s="204">
        <v>9</v>
      </c>
      <c r="C240" s="206">
        <v>2</v>
      </c>
      <c r="D240" s="206" t="s">
        <v>228</v>
      </c>
      <c r="E240" s="208" t="s">
        <v>354</v>
      </c>
    </row>
    <row r="241" spans="1:5">
      <c r="A241" s="206">
        <v>6</v>
      </c>
      <c r="B241" s="204">
        <v>9</v>
      </c>
      <c r="C241" s="206">
        <v>2</v>
      </c>
      <c r="D241" s="206" t="s">
        <v>228</v>
      </c>
      <c r="E241" s="208" t="s">
        <v>236</v>
      </c>
    </row>
    <row r="242" spans="1:5">
      <c r="A242" s="206">
        <v>6</v>
      </c>
      <c r="B242" s="204">
        <v>9</v>
      </c>
      <c r="C242" s="206">
        <v>2</v>
      </c>
      <c r="D242" s="206" t="s">
        <v>228</v>
      </c>
      <c r="E242" s="208" t="s">
        <v>442</v>
      </c>
    </row>
    <row r="243" spans="1:5">
      <c r="A243" s="206">
        <v>6</v>
      </c>
      <c r="B243" s="204">
        <v>9</v>
      </c>
      <c r="C243" s="206">
        <v>3</v>
      </c>
      <c r="D243" s="206" t="s">
        <v>241</v>
      </c>
      <c r="E243" s="208" t="s">
        <v>250</v>
      </c>
    </row>
    <row r="244" spans="1:5">
      <c r="A244" s="206">
        <v>6</v>
      </c>
      <c r="B244" s="204">
        <v>10</v>
      </c>
      <c r="C244" s="206">
        <v>1</v>
      </c>
      <c r="D244" s="206" t="s">
        <v>277</v>
      </c>
      <c r="E244" s="208" t="s">
        <v>280</v>
      </c>
    </row>
    <row r="245" spans="1:5">
      <c r="A245" s="206">
        <v>6</v>
      </c>
      <c r="B245" s="204">
        <v>10</v>
      </c>
      <c r="C245" s="206">
        <v>2</v>
      </c>
      <c r="D245" s="206" t="s">
        <v>393</v>
      </c>
      <c r="E245" s="208" t="s">
        <v>287</v>
      </c>
    </row>
    <row r="246" spans="1:5">
      <c r="A246" s="206">
        <v>6</v>
      </c>
      <c r="B246" s="204">
        <v>10</v>
      </c>
      <c r="C246" s="206">
        <v>2</v>
      </c>
      <c r="D246" s="206" t="s">
        <v>393</v>
      </c>
      <c r="E246" s="208" t="s">
        <v>290</v>
      </c>
    </row>
    <row r="247" spans="1:5">
      <c r="A247" s="206">
        <v>7</v>
      </c>
      <c r="B247" s="204">
        <v>1</v>
      </c>
      <c r="C247" s="206">
        <v>1</v>
      </c>
      <c r="D247" s="206" t="s">
        <v>33</v>
      </c>
      <c r="E247" s="208" t="s">
        <v>36</v>
      </c>
    </row>
    <row r="248" spans="1:5">
      <c r="A248" s="206">
        <v>7</v>
      </c>
      <c r="B248" s="204">
        <v>1</v>
      </c>
      <c r="C248" s="206">
        <v>2</v>
      </c>
      <c r="D248" s="206" t="s">
        <v>51</v>
      </c>
      <c r="E248" s="208" t="s">
        <v>57</v>
      </c>
    </row>
    <row r="249" spans="1:5">
      <c r="A249" s="206">
        <v>7</v>
      </c>
      <c r="B249" s="204">
        <v>1</v>
      </c>
      <c r="C249" s="206">
        <v>2</v>
      </c>
      <c r="D249" s="206" t="s">
        <v>51</v>
      </c>
      <c r="E249" s="208" t="s">
        <v>366</v>
      </c>
    </row>
    <row r="250" spans="1:5">
      <c r="A250" s="206">
        <v>7</v>
      </c>
      <c r="B250" s="204">
        <v>2</v>
      </c>
      <c r="C250" s="206">
        <v>1</v>
      </c>
      <c r="D250" s="206" t="s">
        <v>76</v>
      </c>
      <c r="E250" s="208" t="s">
        <v>82</v>
      </c>
    </row>
    <row r="251" spans="1:5">
      <c r="A251" s="206">
        <v>7</v>
      </c>
      <c r="B251" s="204">
        <v>2</v>
      </c>
      <c r="C251" s="206">
        <v>1</v>
      </c>
      <c r="D251" s="206" t="s">
        <v>76</v>
      </c>
      <c r="E251" s="208" t="s">
        <v>84</v>
      </c>
    </row>
    <row r="252" spans="1:5">
      <c r="A252" s="206">
        <v>7</v>
      </c>
      <c r="B252" s="204">
        <v>2</v>
      </c>
      <c r="C252" s="206">
        <v>1</v>
      </c>
      <c r="D252" s="206" t="s">
        <v>76</v>
      </c>
      <c r="E252" s="208" t="s">
        <v>86</v>
      </c>
    </row>
    <row r="253" spans="1:5">
      <c r="A253" s="206">
        <v>7</v>
      </c>
      <c r="B253" s="204">
        <v>2</v>
      </c>
      <c r="C253" s="206">
        <v>2</v>
      </c>
      <c r="D253" s="206" t="s">
        <v>88</v>
      </c>
      <c r="E253" s="208" t="s">
        <v>91</v>
      </c>
    </row>
    <row r="254" spans="1:5">
      <c r="A254" s="206">
        <v>7</v>
      </c>
      <c r="B254" s="204">
        <v>2</v>
      </c>
      <c r="C254" s="206">
        <v>3</v>
      </c>
      <c r="D254" s="206" t="s">
        <v>94</v>
      </c>
      <c r="E254" s="208" t="s">
        <v>97</v>
      </c>
    </row>
    <row r="255" spans="1:5">
      <c r="A255" s="206">
        <v>7</v>
      </c>
      <c r="B255" s="204">
        <v>2</v>
      </c>
      <c r="C255" s="206">
        <v>3</v>
      </c>
      <c r="D255" s="206" t="s">
        <v>94</v>
      </c>
      <c r="E255" s="208" t="s">
        <v>99</v>
      </c>
    </row>
    <row r="256" spans="1:5">
      <c r="A256" s="206">
        <v>7</v>
      </c>
      <c r="B256" s="204">
        <v>3</v>
      </c>
      <c r="C256" s="206">
        <v>1</v>
      </c>
      <c r="D256" s="206" t="s">
        <v>113</v>
      </c>
      <c r="E256" s="208" t="s">
        <v>371</v>
      </c>
    </row>
    <row r="257" spans="1:5">
      <c r="A257" s="206">
        <v>7</v>
      </c>
      <c r="B257" s="204">
        <v>4</v>
      </c>
      <c r="C257" s="206">
        <v>1</v>
      </c>
      <c r="D257" s="206" t="s">
        <v>122</v>
      </c>
      <c r="E257" s="208" t="s">
        <v>375</v>
      </c>
    </row>
    <row r="258" spans="1:5">
      <c r="A258" s="206">
        <v>7</v>
      </c>
      <c r="B258" s="204">
        <v>4</v>
      </c>
      <c r="C258" s="206">
        <v>1</v>
      </c>
      <c r="D258" s="206" t="s">
        <v>122</v>
      </c>
      <c r="E258" s="208" t="s">
        <v>128</v>
      </c>
    </row>
    <row r="259" spans="1:5">
      <c r="A259" s="206">
        <v>7</v>
      </c>
      <c r="B259" s="204">
        <v>4</v>
      </c>
      <c r="C259" s="206">
        <v>2</v>
      </c>
      <c r="D259" s="206" t="s">
        <v>139</v>
      </c>
      <c r="E259" s="208" t="s">
        <v>142</v>
      </c>
    </row>
    <row r="260" spans="1:5">
      <c r="A260" s="206">
        <v>7</v>
      </c>
      <c r="B260" s="204">
        <v>4</v>
      </c>
      <c r="C260" s="206">
        <v>2</v>
      </c>
      <c r="D260" s="206" t="s">
        <v>139</v>
      </c>
      <c r="E260" s="208" t="s">
        <v>144</v>
      </c>
    </row>
    <row r="261" spans="1:5">
      <c r="A261" s="206">
        <v>7</v>
      </c>
      <c r="B261" s="204">
        <v>4</v>
      </c>
      <c r="C261" s="206">
        <v>2</v>
      </c>
      <c r="D261" s="206" t="s">
        <v>139</v>
      </c>
      <c r="E261" s="208" t="s">
        <v>146</v>
      </c>
    </row>
    <row r="262" spans="1:5">
      <c r="A262" s="206">
        <v>7</v>
      </c>
      <c r="B262" s="204">
        <v>4</v>
      </c>
      <c r="C262" s="206">
        <v>2</v>
      </c>
      <c r="D262" s="206" t="s">
        <v>139</v>
      </c>
      <c r="E262" s="208" t="s">
        <v>148</v>
      </c>
    </row>
    <row r="263" spans="1:5">
      <c r="A263" s="206">
        <v>7</v>
      </c>
      <c r="B263" s="204">
        <v>4</v>
      </c>
      <c r="C263" s="206">
        <v>2</v>
      </c>
      <c r="D263" s="206" t="s">
        <v>139</v>
      </c>
      <c r="E263" s="208" t="s">
        <v>150</v>
      </c>
    </row>
    <row r="264" spans="1:5">
      <c r="A264" s="206">
        <v>7</v>
      </c>
      <c r="B264" s="204">
        <v>5</v>
      </c>
      <c r="C264" s="206">
        <v>1</v>
      </c>
      <c r="D264" s="206" t="s">
        <v>190</v>
      </c>
      <c r="E264" s="208" t="s">
        <v>192</v>
      </c>
    </row>
    <row r="265" spans="1:5">
      <c r="A265" s="206">
        <v>7</v>
      </c>
      <c r="B265" s="204">
        <v>5</v>
      </c>
      <c r="C265" s="206">
        <v>1</v>
      </c>
      <c r="D265" s="206" t="s">
        <v>190</v>
      </c>
      <c r="E265" s="208" t="s">
        <v>195</v>
      </c>
    </row>
    <row r="266" spans="1:5">
      <c r="A266" s="206">
        <v>7</v>
      </c>
      <c r="B266" s="204">
        <v>5</v>
      </c>
      <c r="C266" s="206">
        <v>2</v>
      </c>
      <c r="D266" s="206" t="s">
        <v>197</v>
      </c>
      <c r="E266" s="208" t="s">
        <v>198</v>
      </c>
    </row>
    <row r="267" spans="1:5">
      <c r="A267" s="206">
        <v>7</v>
      </c>
      <c r="B267" s="204">
        <v>5</v>
      </c>
      <c r="C267" s="206">
        <v>2</v>
      </c>
      <c r="D267" s="206" t="s">
        <v>197</v>
      </c>
      <c r="E267" s="208" t="s">
        <v>200</v>
      </c>
    </row>
    <row r="268" spans="1:5">
      <c r="A268" s="206">
        <v>7</v>
      </c>
      <c r="B268" s="204">
        <v>5</v>
      </c>
      <c r="C268" s="206">
        <v>2</v>
      </c>
      <c r="D268" s="206" t="s">
        <v>197</v>
      </c>
      <c r="E268" s="208" t="s">
        <v>201</v>
      </c>
    </row>
    <row r="269" spans="1:5">
      <c r="A269" s="206">
        <v>7</v>
      </c>
      <c r="B269" s="204">
        <v>6</v>
      </c>
      <c r="C269" s="206">
        <v>1</v>
      </c>
      <c r="D269" s="206" t="s">
        <v>358</v>
      </c>
      <c r="E269" s="208" t="s">
        <v>381</v>
      </c>
    </row>
    <row r="270" spans="1:5">
      <c r="A270" s="206">
        <v>7</v>
      </c>
      <c r="B270" s="204">
        <v>6</v>
      </c>
      <c r="C270" s="206">
        <v>1</v>
      </c>
      <c r="D270" s="206" t="s">
        <v>358</v>
      </c>
      <c r="E270" s="208" t="s">
        <v>207</v>
      </c>
    </row>
    <row r="271" spans="1:5">
      <c r="A271" s="206">
        <v>7</v>
      </c>
      <c r="B271" s="204">
        <v>6</v>
      </c>
      <c r="C271" s="206">
        <v>1</v>
      </c>
      <c r="D271" s="206" t="s">
        <v>358</v>
      </c>
      <c r="E271" s="208" t="s">
        <v>264</v>
      </c>
    </row>
    <row r="272" spans="1:5">
      <c r="A272" s="206">
        <v>7</v>
      </c>
      <c r="B272" s="204">
        <v>6</v>
      </c>
      <c r="C272" s="206">
        <v>2</v>
      </c>
      <c r="D272" s="206" t="s">
        <v>392</v>
      </c>
      <c r="E272" s="208" t="s">
        <v>382</v>
      </c>
    </row>
    <row r="273" spans="1:5">
      <c r="A273" s="206">
        <v>7</v>
      </c>
      <c r="B273" s="204">
        <v>6</v>
      </c>
      <c r="C273" s="206">
        <v>2</v>
      </c>
      <c r="D273" s="206" t="s">
        <v>392</v>
      </c>
      <c r="E273" s="208" t="s">
        <v>383</v>
      </c>
    </row>
    <row r="274" spans="1:5">
      <c r="A274" s="206">
        <v>7</v>
      </c>
      <c r="B274" s="204">
        <v>7</v>
      </c>
      <c r="C274" s="206">
        <v>1</v>
      </c>
      <c r="D274" s="206" t="s">
        <v>215</v>
      </c>
      <c r="E274" s="208" t="s">
        <v>218</v>
      </c>
    </row>
    <row r="275" spans="1:5">
      <c r="A275" s="206">
        <v>7</v>
      </c>
      <c r="B275" s="204">
        <v>7</v>
      </c>
      <c r="C275" s="206">
        <v>1</v>
      </c>
      <c r="D275" s="206" t="s">
        <v>215</v>
      </c>
      <c r="E275" s="208" t="s">
        <v>221</v>
      </c>
    </row>
    <row r="276" spans="1:5">
      <c r="A276" s="206">
        <v>7</v>
      </c>
      <c r="B276" s="204">
        <v>7</v>
      </c>
      <c r="C276" s="206">
        <v>1</v>
      </c>
      <c r="D276" s="206" t="s">
        <v>215</v>
      </c>
      <c r="E276" s="208" t="s">
        <v>224</v>
      </c>
    </row>
    <row r="277" spans="1:5">
      <c r="A277" s="206">
        <v>7</v>
      </c>
      <c r="B277" s="204">
        <v>7</v>
      </c>
      <c r="C277" s="206">
        <v>2</v>
      </c>
      <c r="D277" s="206" t="s">
        <v>228</v>
      </c>
      <c r="E277" s="208" t="s">
        <v>230</v>
      </c>
    </row>
    <row r="278" spans="1:5">
      <c r="A278" s="206">
        <v>7</v>
      </c>
      <c r="B278" s="204">
        <v>7</v>
      </c>
      <c r="C278" s="206">
        <v>2</v>
      </c>
      <c r="D278" s="206" t="s">
        <v>228</v>
      </c>
      <c r="E278" s="208" t="s">
        <v>354</v>
      </c>
    </row>
    <row r="279" spans="1:5">
      <c r="A279" s="206">
        <v>7</v>
      </c>
      <c r="B279" s="204">
        <v>7</v>
      </c>
      <c r="C279" s="206">
        <v>3</v>
      </c>
      <c r="D279" s="206" t="s">
        <v>241</v>
      </c>
      <c r="E279" s="208" t="s">
        <v>247</v>
      </c>
    </row>
    <row r="280" spans="1:5">
      <c r="A280" s="206">
        <v>7</v>
      </c>
      <c r="B280" s="204">
        <v>8</v>
      </c>
      <c r="C280" s="206">
        <v>1</v>
      </c>
      <c r="D280" s="206" t="s">
        <v>254</v>
      </c>
      <c r="E280" s="208" t="s">
        <v>262</v>
      </c>
    </row>
    <row r="281" spans="1:5">
      <c r="A281" s="206">
        <v>7</v>
      </c>
      <c r="B281" s="204">
        <v>8</v>
      </c>
      <c r="C281" s="206">
        <v>2</v>
      </c>
      <c r="D281" s="206" t="s">
        <v>267</v>
      </c>
      <c r="E281" s="208" t="s">
        <v>270</v>
      </c>
    </row>
    <row r="282" spans="1:5">
      <c r="A282" s="206">
        <v>7</v>
      </c>
      <c r="B282" s="204">
        <v>8</v>
      </c>
      <c r="C282" s="206">
        <v>3</v>
      </c>
      <c r="D282" s="206" t="s">
        <v>277</v>
      </c>
      <c r="E282" s="208" t="s">
        <v>280</v>
      </c>
    </row>
    <row r="283" spans="1:5">
      <c r="A283" s="206">
        <v>7</v>
      </c>
      <c r="B283" s="204">
        <v>8</v>
      </c>
      <c r="C283" s="206">
        <v>4</v>
      </c>
      <c r="D283" s="206" t="s">
        <v>393</v>
      </c>
      <c r="E283" s="208" t="s">
        <v>287</v>
      </c>
    </row>
    <row r="284" spans="1:5">
      <c r="A284" s="206">
        <v>7</v>
      </c>
      <c r="B284" s="204">
        <v>8</v>
      </c>
      <c r="C284" s="206">
        <v>4</v>
      </c>
      <c r="D284" s="206" t="s">
        <v>393</v>
      </c>
      <c r="E284" s="208" t="s">
        <v>290</v>
      </c>
    </row>
    <row r="285" spans="1:5">
      <c r="A285" s="206">
        <v>8</v>
      </c>
      <c r="B285" s="204">
        <v>1</v>
      </c>
      <c r="C285" s="206">
        <v>1</v>
      </c>
      <c r="D285" s="206" t="s">
        <v>33</v>
      </c>
      <c r="E285" s="208" t="s">
        <v>36</v>
      </c>
    </row>
    <row r="286" spans="1:5">
      <c r="A286" s="206">
        <v>8</v>
      </c>
      <c r="B286" s="204">
        <v>1</v>
      </c>
      <c r="C286" s="206">
        <v>1</v>
      </c>
      <c r="D286" s="206" t="s">
        <v>33</v>
      </c>
      <c r="E286" s="208" t="s">
        <v>47</v>
      </c>
    </row>
    <row r="287" spans="1:5">
      <c r="A287" s="206">
        <v>8</v>
      </c>
      <c r="B287" s="204">
        <v>1</v>
      </c>
      <c r="C287" s="206">
        <v>1</v>
      </c>
      <c r="D287" s="206" t="s">
        <v>33</v>
      </c>
      <c r="E287" s="208" t="s">
        <v>338</v>
      </c>
    </row>
    <row r="288" spans="1:5">
      <c r="A288" s="206">
        <v>8</v>
      </c>
      <c r="B288" s="204">
        <v>1</v>
      </c>
      <c r="C288" s="206">
        <v>1</v>
      </c>
      <c r="D288" s="206" t="s">
        <v>33</v>
      </c>
      <c r="E288" s="208" t="s">
        <v>49</v>
      </c>
    </row>
    <row r="289" spans="1:5">
      <c r="A289" s="206">
        <v>8</v>
      </c>
      <c r="B289" s="204">
        <v>1</v>
      </c>
      <c r="C289" s="206">
        <v>2</v>
      </c>
      <c r="D289" s="206" t="s">
        <v>51</v>
      </c>
      <c r="E289" s="208" t="s">
        <v>53</v>
      </c>
    </row>
    <row r="290" spans="1:5">
      <c r="A290" s="206">
        <v>8</v>
      </c>
      <c r="B290" s="204">
        <v>1</v>
      </c>
      <c r="C290" s="206">
        <v>2</v>
      </c>
      <c r="D290" s="206" t="s">
        <v>51</v>
      </c>
      <c r="E290" s="208" t="s">
        <v>55</v>
      </c>
    </row>
    <row r="291" spans="1:5">
      <c r="A291" s="206">
        <v>8</v>
      </c>
      <c r="B291" s="204">
        <v>1</v>
      </c>
      <c r="C291" s="206">
        <v>2</v>
      </c>
      <c r="D291" s="206" t="s">
        <v>51</v>
      </c>
      <c r="E291" s="208" t="s">
        <v>57</v>
      </c>
    </row>
    <row r="292" spans="1:5">
      <c r="A292" s="206">
        <v>8</v>
      </c>
      <c r="B292" s="204">
        <v>1</v>
      </c>
      <c r="C292" s="206">
        <v>2</v>
      </c>
      <c r="D292" s="206" t="s">
        <v>51</v>
      </c>
      <c r="E292" s="208" t="s">
        <v>366</v>
      </c>
    </row>
    <row r="293" spans="1:5">
      <c r="A293" s="206">
        <v>8</v>
      </c>
      <c r="B293" s="204">
        <v>1</v>
      </c>
      <c r="C293" s="206">
        <v>2</v>
      </c>
      <c r="D293" s="206" t="s">
        <v>51</v>
      </c>
      <c r="E293" s="208" t="s">
        <v>58</v>
      </c>
    </row>
    <row r="294" spans="1:5">
      <c r="A294" s="206">
        <v>8</v>
      </c>
      <c r="B294" s="204">
        <v>2</v>
      </c>
      <c r="C294" s="206">
        <v>1</v>
      </c>
      <c r="D294" s="206" t="s">
        <v>61</v>
      </c>
      <c r="E294" s="208" t="s">
        <v>63</v>
      </c>
    </row>
    <row r="295" spans="1:5">
      <c r="A295" s="206">
        <v>8</v>
      </c>
      <c r="B295" s="204">
        <v>2</v>
      </c>
      <c r="C295" s="206">
        <v>1</v>
      </c>
      <c r="D295" s="206" t="s">
        <v>61</v>
      </c>
      <c r="E295" s="208" t="s">
        <v>65</v>
      </c>
    </row>
    <row r="296" spans="1:5">
      <c r="A296" s="206">
        <v>8</v>
      </c>
      <c r="B296" s="204">
        <v>2</v>
      </c>
      <c r="C296" s="206">
        <v>1</v>
      </c>
      <c r="D296" s="206" t="s">
        <v>61</v>
      </c>
      <c r="E296" s="208" t="s">
        <v>67</v>
      </c>
    </row>
    <row r="297" spans="1:5">
      <c r="A297" s="206">
        <v>8</v>
      </c>
      <c r="B297" s="204">
        <v>2</v>
      </c>
      <c r="C297" s="206">
        <v>1</v>
      </c>
      <c r="D297" s="206" t="s">
        <v>61</v>
      </c>
      <c r="E297" s="208" t="s">
        <v>71</v>
      </c>
    </row>
    <row r="298" spans="1:5">
      <c r="A298" s="206">
        <v>8</v>
      </c>
      <c r="B298" s="204">
        <v>2</v>
      </c>
      <c r="C298" s="206">
        <v>1</v>
      </c>
      <c r="D298" s="206" t="s">
        <v>61</v>
      </c>
      <c r="E298" s="208" t="s">
        <v>73</v>
      </c>
    </row>
    <row r="299" spans="1:5">
      <c r="A299" s="206">
        <v>8</v>
      </c>
      <c r="B299" s="204">
        <v>3</v>
      </c>
      <c r="C299" s="206">
        <v>1</v>
      </c>
      <c r="D299" s="206" t="s">
        <v>76</v>
      </c>
      <c r="E299" s="208" t="s">
        <v>82</v>
      </c>
    </row>
    <row r="300" spans="1:5">
      <c r="A300" s="206">
        <v>8</v>
      </c>
      <c r="B300" s="204">
        <v>3</v>
      </c>
      <c r="C300" s="206">
        <v>1</v>
      </c>
      <c r="D300" s="206" t="s">
        <v>76</v>
      </c>
      <c r="E300" s="208" t="s">
        <v>84</v>
      </c>
    </row>
    <row r="301" spans="1:5">
      <c r="A301" s="206">
        <v>8</v>
      </c>
      <c r="B301" s="204">
        <v>3</v>
      </c>
      <c r="C301" s="206">
        <v>1</v>
      </c>
      <c r="D301" s="206" t="s">
        <v>76</v>
      </c>
      <c r="E301" s="208" t="s">
        <v>86</v>
      </c>
    </row>
    <row r="302" spans="1:5">
      <c r="A302" s="206">
        <v>8</v>
      </c>
      <c r="B302" s="204">
        <v>3</v>
      </c>
      <c r="C302" s="206">
        <v>2</v>
      </c>
      <c r="D302" s="206" t="s">
        <v>88</v>
      </c>
      <c r="E302" s="208" t="s">
        <v>91</v>
      </c>
    </row>
    <row r="303" spans="1:5">
      <c r="A303" s="206">
        <v>8</v>
      </c>
      <c r="B303" s="204">
        <v>3</v>
      </c>
      <c r="C303" s="206">
        <v>3</v>
      </c>
      <c r="D303" s="206" t="s">
        <v>94</v>
      </c>
      <c r="E303" s="208" t="s">
        <v>99</v>
      </c>
    </row>
    <row r="304" spans="1:5">
      <c r="A304" s="206">
        <v>8</v>
      </c>
      <c r="B304" s="204">
        <v>3</v>
      </c>
      <c r="C304" s="206">
        <v>3</v>
      </c>
      <c r="D304" s="206" t="s">
        <v>94</v>
      </c>
      <c r="E304" s="208" t="s">
        <v>101</v>
      </c>
    </row>
    <row r="305" spans="1:5">
      <c r="A305" s="206">
        <v>8</v>
      </c>
      <c r="B305" s="204">
        <v>4</v>
      </c>
      <c r="C305" s="206">
        <v>1</v>
      </c>
      <c r="D305" s="206" t="s">
        <v>113</v>
      </c>
      <c r="E305" s="208" t="s">
        <v>371</v>
      </c>
    </row>
    <row r="306" spans="1:5">
      <c r="A306" s="206">
        <v>8</v>
      </c>
      <c r="B306" s="204">
        <v>5</v>
      </c>
      <c r="C306" s="206">
        <v>1</v>
      </c>
      <c r="D306" s="206" t="s">
        <v>122</v>
      </c>
      <c r="E306" s="208" t="s">
        <v>375</v>
      </c>
    </row>
    <row r="307" spans="1:5">
      <c r="A307" s="206">
        <v>8</v>
      </c>
      <c r="B307" s="204">
        <v>5</v>
      </c>
      <c r="C307" s="206">
        <v>1</v>
      </c>
      <c r="D307" s="206" t="s">
        <v>122</v>
      </c>
      <c r="E307" s="208" t="s">
        <v>128</v>
      </c>
    </row>
    <row r="308" spans="1:5">
      <c r="A308" s="206">
        <v>8</v>
      </c>
      <c r="B308" s="204">
        <v>5</v>
      </c>
      <c r="C308" s="206">
        <v>2</v>
      </c>
      <c r="D308" s="206" t="s">
        <v>139</v>
      </c>
      <c r="E308" s="208" t="s">
        <v>142</v>
      </c>
    </row>
    <row r="309" spans="1:5">
      <c r="A309" s="206">
        <v>8</v>
      </c>
      <c r="B309" s="204">
        <v>5</v>
      </c>
      <c r="C309" s="206">
        <v>2</v>
      </c>
      <c r="D309" s="206" t="s">
        <v>139</v>
      </c>
      <c r="E309" s="208" t="s">
        <v>144</v>
      </c>
    </row>
    <row r="310" spans="1:5">
      <c r="A310" s="206">
        <v>8</v>
      </c>
      <c r="B310" s="204">
        <v>5</v>
      </c>
      <c r="C310" s="206">
        <v>2</v>
      </c>
      <c r="D310" s="206" t="s">
        <v>139</v>
      </c>
      <c r="E310" s="208" t="s">
        <v>146</v>
      </c>
    </row>
    <row r="311" spans="1:5">
      <c r="A311" s="206">
        <v>8</v>
      </c>
      <c r="B311" s="204">
        <v>5</v>
      </c>
      <c r="C311" s="206">
        <v>2</v>
      </c>
      <c r="D311" s="206" t="s">
        <v>139</v>
      </c>
      <c r="E311" s="208" t="s">
        <v>148</v>
      </c>
    </row>
    <row r="312" spans="1:5">
      <c r="A312" s="206">
        <v>8</v>
      </c>
      <c r="B312" s="204">
        <v>5</v>
      </c>
      <c r="C312" s="206">
        <v>2</v>
      </c>
      <c r="D312" s="206" t="s">
        <v>139</v>
      </c>
      <c r="E312" s="208" t="s">
        <v>150</v>
      </c>
    </row>
    <row r="313" spans="1:5">
      <c r="A313" s="206">
        <v>8</v>
      </c>
      <c r="B313" s="204">
        <v>6</v>
      </c>
      <c r="C313" s="206">
        <v>1</v>
      </c>
      <c r="D313" s="206" t="s">
        <v>190</v>
      </c>
      <c r="E313" s="208" t="s">
        <v>192</v>
      </c>
    </row>
    <row r="314" spans="1:5">
      <c r="A314" s="206">
        <v>8</v>
      </c>
      <c r="B314" s="204">
        <v>6</v>
      </c>
      <c r="C314" s="206">
        <v>1</v>
      </c>
      <c r="D314" s="206" t="s">
        <v>190</v>
      </c>
      <c r="E314" s="208" t="s">
        <v>195</v>
      </c>
    </row>
    <row r="315" spans="1:5">
      <c r="A315" s="206">
        <v>8</v>
      </c>
      <c r="B315" s="204">
        <v>6</v>
      </c>
      <c r="C315" s="206">
        <v>2</v>
      </c>
      <c r="D315" s="206" t="s">
        <v>197</v>
      </c>
      <c r="E315" s="208" t="s">
        <v>198</v>
      </c>
    </row>
    <row r="316" spans="1:5">
      <c r="A316" s="206">
        <v>8</v>
      </c>
      <c r="B316" s="204">
        <v>6</v>
      </c>
      <c r="C316" s="206">
        <v>2</v>
      </c>
      <c r="D316" s="206" t="s">
        <v>197</v>
      </c>
      <c r="E316" s="208" t="s">
        <v>200</v>
      </c>
    </row>
    <row r="317" spans="1:5">
      <c r="A317" s="206">
        <v>8</v>
      </c>
      <c r="B317" s="204">
        <v>6</v>
      </c>
      <c r="C317" s="206">
        <v>2</v>
      </c>
      <c r="D317" s="206" t="s">
        <v>197</v>
      </c>
      <c r="E317" s="208" t="s">
        <v>201</v>
      </c>
    </row>
    <row r="318" spans="1:5">
      <c r="A318" s="206">
        <v>8</v>
      </c>
      <c r="B318" s="204">
        <v>7</v>
      </c>
      <c r="C318" s="206">
        <v>1</v>
      </c>
      <c r="D318" s="206" t="s">
        <v>358</v>
      </c>
      <c r="E318" s="208" t="s">
        <v>381</v>
      </c>
    </row>
    <row r="319" spans="1:5">
      <c r="A319" s="206">
        <v>8</v>
      </c>
      <c r="B319" s="204">
        <v>7</v>
      </c>
      <c r="C319" s="206">
        <v>1</v>
      </c>
      <c r="D319" s="206" t="s">
        <v>358</v>
      </c>
      <c r="E319" s="208" t="s">
        <v>207</v>
      </c>
    </row>
    <row r="320" spans="1:5">
      <c r="A320" s="206">
        <v>8</v>
      </c>
      <c r="B320" s="204">
        <v>7</v>
      </c>
      <c r="C320" s="206">
        <v>1</v>
      </c>
      <c r="D320" s="206" t="s">
        <v>358</v>
      </c>
      <c r="E320" s="208" t="s">
        <v>264</v>
      </c>
    </row>
    <row r="321" spans="1:5">
      <c r="A321" s="206">
        <v>8</v>
      </c>
      <c r="B321" s="204">
        <v>7</v>
      </c>
      <c r="C321" s="206">
        <v>2</v>
      </c>
      <c r="D321" s="206" t="s">
        <v>392</v>
      </c>
      <c r="E321" s="208" t="s">
        <v>382</v>
      </c>
    </row>
    <row r="322" spans="1:5">
      <c r="A322" s="206">
        <v>8</v>
      </c>
      <c r="B322" s="204">
        <v>7</v>
      </c>
      <c r="C322" s="206">
        <v>2</v>
      </c>
      <c r="D322" s="206" t="s">
        <v>392</v>
      </c>
      <c r="E322" s="208" t="s">
        <v>383</v>
      </c>
    </row>
    <row r="323" spans="1:5">
      <c r="A323" s="206">
        <v>8</v>
      </c>
      <c r="B323" s="204">
        <v>8</v>
      </c>
      <c r="C323" s="206">
        <v>1</v>
      </c>
      <c r="D323" s="206" t="s">
        <v>215</v>
      </c>
      <c r="E323" s="208" t="s">
        <v>218</v>
      </c>
    </row>
    <row r="324" spans="1:5">
      <c r="A324" s="206">
        <v>8</v>
      </c>
      <c r="B324" s="204">
        <v>8</v>
      </c>
      <c r="C324" s="206">
        <v>1</v>
      </c>
      <c r="D324" s="206" t="s">
        <v>215</v>
      </c>
      <c r="E324" s="208" t="s">
        <v>221</v>
      </c>
    </row>
    <row r="325" spans="1:5">
      <c r="A325" s="206">
        <v>8</v>
      </c>
      <c r="B325" s="204">
        <v>8</v>
      </c>
      <c r="C325" s="206">
        <v>1</v>
      </c>
      <c r="D325" s="206" t="s">
        <v>215</v>
      </c>
      <c r="E325" s="208" t="s">
        <v>224</v>
      </c>
    </row>
    <row r="326" spans="1:5">
      <c r="A326" s="206">
        <v>8</v>
      </c>
      <c r="B326" s="204">
        <v>8</v>
      </c>
      <c r="C326" s="206">
        <v>2</v>
      </c>
      <c r="D326" s="206" t="s">
        <v>228</v>
      </c>
      <c r="E326" s="208" t="s">
        <v>230</v>
      </c>
    </row>
    <row r="327" spans="1:5">
      <c r="A327" s="206">
        <v>8</v>
      </c>
      <c r="B327" s="204">
        <v>8</v>
      </c>
      <c r="C327" s="206">
        <v>2</v>
      </c>
      <c r="D327" s="206" t="s">
        <v>228</v>
      </c>
      <c r="E327" s="208" t="s">
        <v>233</v>
      </c>
    </row>
    <row r="328" spans="1:5">
      <c r="A328" s="206">
        <v>8</v>
      </c>
      <c r="B328" s="204">
        <v>8</v>
      </c>
      <c r="C328" s="206">
        <v>2</v>
      </c>
      <c r="D328" s="206" t="s">
        <v>228</v>
      </c>
      <c r="E328" s="208" t="s">
        <v>236</v>
      </c>
    </row>
    <row r="329" spans="1:5">
      <c r="A329" s="206">
        <v>8</v>
      </c>
      <c r="B329" s="204">
        <v>8</v>
      </c>
      <c r="C329" s="206">
        <v>2</v>
      </c>
      <c r="D329" s="206" t="s">
        <v>228</v>
      </c>
      <c r="E329" s="208" t="s">
        <v>442</v>
      </c>
    </row>
    <row r="330" spans="1:5">
      <c r="A330" s="206">
        <v>8</v>
      </c>
      <c r="B330" s="204">
        <v>8</v>
      </c>
      <c r="C330" s="206">
        <v>3</v>
      </c>
      <c r="D330" s="206" t="s">
        <v>241</v>
      </c>
      <c r="E330" s="208" t="s">
        <v>244</v>
      </c>
    </row>
    <row r="331" spans="1:5">
      <c r="A331" s="206">
        <v>8</v>
      </c>
      <c r="B331" s="204">
        <v>9</v>
      </c>
      <c r="C331" s="206">
        <v>1</v>
      </c>
      <c r="D331" s="206" t="s">
        <v>390</v>
      </c>
      <c r="E331" s="208" t="s">
        <v>280</v>
      </c>
    </row>
    <row r="332" spans="1:5">
      <c r="A332" s="206">
        <v>8</v>
      </c>
      <c r="B332" s="204">
        <v>9</v>
      </c>
      <c r="C332" s="206">
        <v>2</v>
      </c>
      <c r="D332" s="206" t="s">
        <v>393</v>
      </c>
      <c r="E332" s="208" t="s">
        <v>287</v>
      </c>
    </row>
    <row r="333" spans="1:5">
      <c r="A333" s="206">
        <v>8</v>
      </c>
      <c r="B333" s="204">
        <v>9</v>
      </c>
      <c r="C333" s="206">
        <v>2</v>
      </c>
      <c r="D333" s="206" t="s">
        <v>393</v>
      </c>
      <c r="E333" s="208" t="s">
        <v>290</v>
      </c>
    </row>
    <row r="334" spans="1:5">
      <c r="A334" s="206">
        <v>9</v>
      </c>
      <c r="B334" s="204">
        <v>1</v>
      </c>
      <c r="C334" s="206">
        <v>1</v>
      </c>
      <c r="D334" s="206" t="s">
        <v>33</v>
      </c>
      <c r="E334" s="208" t="s">
        <v>36</v>
      </c>
    </row>
    <row r="335" spans="1:5">
      <c r="A335" s="206">
        <v>9</v>
      </c>
      <c r="B335" s="204">
        <v>1</v>
      </c>
      <c r="C335" s="206">
        <v>1</v>
      </c>
      <c r="D335" s="206" t="s">
        <v>33</v>
      </c>
      <c r="E335" s="208" t="s">
        <v>45</v>
      </c>
    </row>
    <row r="336" spans="1:5">
      <c r="A336" s="206">
        <v>9</v>
      </c>
      <c r="B336" s="204">
        <v>1</v>
      </c>
      <c r="C336" s="206">
        <v>2</v>
      </c>
      <c r="D336" s="206" t="s">
        <v>51</v>
      </c>
      <c r="E336" s="208" t="s">
        <v>57</v>
      </c>
    </row>
    <row r="337" spans="1:5">
      <c r="A337" s="206">
        <v>9</v>
      </c>
      <c r="B337" s="204">
        <v>1</v>
      </c>
      <c r="C337" s="206">
        <v>2</v>
      </c>
      <c r="D337" s="206" t="s">
        <v>51</v>
      </c>
      <c r="E337" s="208" t="s">
        <v>366</v>
      </c>
    </row>
    <row r="338" spans="1:5">
      <c r="A338" s="206">
        <v>9</v>
      </c>
      <c r="B338" s="204">
        <v>2</v>
      </c>
      <c r="C338" s="206">
        <v>1</v>
      </c>
      <c r="D338" s="204" t="s">
        <v>76</v>
      </c>
      <c r="E338" s="208" t="s">
        <v>82</v>
      </c>
    </row>
    <row r="339" spans="1:5">
      <c r="A339" s="206">
        <v>9</v>
      </c>
      <c r="B339" s="204">
        <v>2</v>
      </c>
      <c r="C339" s="206">
        <v>1</v>
      </c>
      <c r="D339" s="204" t="s">
        <v>76</v>
      </c>
      <c r="E339" s="208" t="s">
        <v>84</v>
      </c>
    </row>
    <row r="340" spans="1:5">
      <c r="A340" s="206">
        <v>9</v>
      </c>
      <c r="B340" s="204">
        <v>2</v>
      </c>
      <c r="C340" s="206">
        <v>1</v>
      </c>
      <c r="D340" s="204" t="s">
        <v>76</v>
      </c>
      <c r="E340" s="208" t="s">
        <v>86</v>
      </c>
    </row>
    <row r="341" spans="1:5">
      <c r="A341" s="206">
        <v>9</v>
      </c>
      <c r="B341" s="204">
        <v>2</v>
      </c>
      <c r="C341" s="206">
        <v>2</v>
      </c>
      <c r="D341" s="204" t="s">
        <v>88</v>
      </c>
      <c r="E341" s="208" t="s">
        <v>91</v>
      </c>
    </row>
    <row r="342" spans="1:5">
      <c r="A342" s="206">
        <v>9</v>
      </c>
      <c r="B342" s="204">
        <v>2</v>
      </c>
      <c r="C342" s="206">
        <v>3</v>
      </c>
      <c r="D342" s="204" t="s">
        <v>94</v>
      </c>
      <c r="E342" s="208" t="s">
        <v>99</v>
      </c>
    </row>
    <row r="343" spans="1:5">
      <c r="A343" s="206">
        <v>9</v>
      </c>
      <c r="B343" s="204">
        <v>3</v>
      </c>
      <c r="C343" s="206">
        <v>1</v>
      </c>
      <c r="D343" s="206" t="s">
        <v>104</v>
      </c>
      <c r="E343" s="208" t="s">
        <v>107</v>
      </c>
    </row>
    <row r="344" spans="1:5">
      <c r="A344" s="206">
        <v>9</v>
      </c>
      <c r="B344" s="204">
        <v>3</v>
      </c>
      <c r="C344" s="206">
        <v>1</v>
      </c>
      <c r="D344" s="206" t="s">
        <v>104</v>
      </c>
      <c r="E344" s="208" t="s">
        <v>110</v>
      </c>
    </row>
    <row r="345" spans="1:5">
      <c r="A345" s="206">
        <v>9</v>
      </c>
      <c r="B345" s="204">
        <v>4</v>
      </c>
      <c r="C345" s="206">
        <v>1</v>
      </c>
      <c r="D345" s="206" t="s">
        <v>113</v>
      </c>
      <c r="E345" s="208" t="s">
        <v>371</v>
      </c>
    </row>
    <row r="346" spans="1:5">
      <c r="A346" s="206">
        <v>9</v>
      </c>
      <c r="B346" s="204">
        <v>5</v>
      </c>
      <c r="C346" s="206">
        <v>1</v>
      </c>
      <c r="D346" s="206" t="s">
        <v>122</v>
      </c>
      <c r="E346" s="208" t="s">
        <v>375</v>
      </c>
    </row>
    <row r="347" spans="1:5">
      <c r="A347" s="206">
        <v>9</v>
      </c>
      <c r="B347" s="204">
        <v>5</v>
      </c>
      <c r="C347" s="206">
        <v>1</v>
      </c>
      <c r="D347" s="206" t="s">
        <v>122</v>
      </c>
      <c r="E347" s="208" t="s">
        <v>128</v>
      </c>
    </row>
    <row r="348" spans="1:5">
      <c r="A348" s="206">
        <v>9</v>
      </c>
      <c r="B348" s="204">
        <v>5</v>
      </c>
      <c r="C348" s="206">
        <v>2</v>
      </c>
      <c r="D348" s="206" t="s">
        <v>139</v>
      </c>
      <c r="E348" s="208" t="s">
        <v>142</v>
      </c>
    </row>
    <row r="349" spans="1:5">
      <c r="A349" s="206">
        <v>9</v>
      </c>
      <c r="B349" s="204">
        <v>5</v>
      </c>
      <c r="C349" s="206">
        <v>2</v>
      </c>
      <c r="D349" s="206" t="s">
        <v>139</v>
      </c>
      <c r="E349" s="208" t="s">
        <v>144</v>
      </c>
    </row>
    <row r="350" spans="1:5">
      <c r="A350" s="206">
        <v>9</v>
      </c>
      <c r="B350" s="204">
        <v>5</v>
      </c>
      <c r="C350" s="206">
        <v>2</v>
      </c>
      <c r="D350" s="206" t="s">
        <v>139</v>
      </c>
      <c r="E350" s="208" t="s">
        <v>146</v>
      </c>
    </row>
    <row r="351" spans="1:5">
      <c r="A351" s="206">
        <v>9</v>
      </c>
      <c r="B351" s="204">
        <v>5</v>
      </c>
      <c r="C351" s="206">
        <v>2</v>
      </c>
      <c r="D351" s="206" t="s">
        <v>139</v>
      </c>
      <c r="E351" s="208" t="s">
        <v>148</v>
      </c>
    </row>
    <row r="352" spans="1:5">
      <c r="A352" s="206">
        <v>9</v>
      </c>
      <c r="B352" s="204">
        <v>5</v>
      </c>
      <c r="C352" s="206">
        <v>2</v>
      </c>
      <c r="D352" s="206" t="s">
        <v>139</v>
      </c>
      <c r="E352" s="208" t="s">
        <v>150</v>
      </c>
    </row>
    <row r="353" spans="1:5">
      <c r="A353" s="206">
        <v>9</v>
      </c>
      <c r="B353" s="204">
        <v>5</v>
      </c>
      <c r="C353" s="206">
        <v>3</v>
      </c>
      <c r="D353" s="206" t="s">
        <v>152</v>
      </c>
      <c r="E353" s="208" t="s">
        <v>155</v>
      </c>
    </row>
    <row r="354" spans="1:5">
      <c r="A354" s="206">
        <v>9</v>
      </c>
      <c r="B354" s="204">
        <v>5</v>
      </c>
      <c r="C354" s="206">
        <v>3</v>
      </c>
      <c r="D354" s="206" t="s">
        <v>152</v>
      </c>
      <c r="E354" s="208" t="s">
        <v>778</v>
      </c>
    </row>
    <row r="355" spans="1:5">
      <c r="A355" s="206">
        <v>9</v>
      </c>
      <c r="B355" s="204">
        <v>5</v>
      </c>
      <c r="C355" s="206">
        <v>3</v>
      </c>
      <c r="D355" s="206" t="s">
        <v>152</v>
      </c>
      <c r="E355" s="208" t="s">
        <v>391</v>
      </c>
    </row>
    <row r="356" spans="1:5">
      <c r="A356" s="206">
        <v>9</v>
      </c>
      <c r="B356" s="204">
        <v>5</v>
      </c>
      <c r="C356" s="206">
        <v>4</v>
      </c>
      <c r="D356" s="206" t="s">
        <v>167</v>
      </c>
      <c r="E356" s="208" t="s">
        <v>777</v>
      </c>
    </row>
    <row r="357" spans="1:5">
      <c r="A357" s="206">
        <v>9</v>
      </c>
      <c r="B357" s="204">
        <v>5</v>
      </c>
      <c r="C357" s="206">
        <v>4</v>
      </c>
      <c r="D357" s="206" t="s">
        <v>167</v>
      </c>
      <c r="E357" s="208" t="s">
        <v>172</v>
      </c>
    </row>
    <row r="358" spans="1:5">
      <c r="A358" s="206">
        <v>9</v>
      </c>
      <c r="B358" s="204">
        <v>5</v>
      </c>
      <c r="C358" s="206">
        <v>4</v>
      </c>
      <c r="D358" s="206" t="s">
        <v>167</v>
      </c>
      <c r="E358" s="208" t="s">
        <v>176</v>
      </c>
    </row>
    <row r="359" spans="1:5">
      <c r="A359" s="206">
        <v>9</v>
      </c>
      <c r="B359" s="204">
        <v>5</v>
      </c>
      <c r="C359" s="206">
        <v>4</v>
      </c>
      <c r="D359" s="206" t="s">
        <v>167</v>
      </c>
      <c r="E359" s="208" t="s">
        <v>178</v>
      </c>
    </row>
    <row r="360" spans="1:5">
      <c r="A360" s="206">
        <v>9</v>
      </c>
      <c r="B360" s="204">
        <v>6</v>
      </c>
      <c r="C360" s="206">
        <v>1</v>
      </c>
      <c r="D360" s="206" t="s">
        <v>181</v>
      </c>
      <c r="E360" s="208" t="s">
        <v>378</v>
      </c>
    </row>
    <row r="361" spans="1:5">
      <c r="A361" s="206">
        <v>9</v>
      </c>
      <c r="B361" s="204">
        <v>6</v>
      </c>
      <c r="C361" s="206">
        <v>2</v>
      </c>
      <c r="D361" s="206" t="s">
        <v>190</v>
      </c>
      <c r="E361" s="208" t="s">
        <v>192</v>
      </c>
    </row>
    <row r="362" spans="1:5">
      <c r="A362" s="206">
        <v>9</v>
      </c>
      <c r="B362" s="204">
        <v>6</v>
      </c>
      <c r="C362" s="206">
        <v>2</v>
      </c>
      <c r="D362" s="206" t="s">
        <v>190</v>
      </c>
      <c r="E362" s="208" t="s">
        <v>195</v>
      </c>
    </row>
    <row r="363" spans="1:5">
      <c r="A363" s="206">
        <v>9</v>
      </c>
      <c r="B363" s="204">
        <v>6</v>
      </c>
      <c r="C363" s="206">
        <v>3</v>
      </c>
      <c r="D363" s="206" t="s">
        <v>197</v>
      </c>
      <c r="E363" s="208" t="s">
        <v>198</v>
      </c>
    </row>
    <row r="364" spans="1:5">
      <c r="A364" s="206">
        <v>9</v>
      </c>
      <c r="B364" s="204">
        <v>6</v>
      </c>
      <c r="C364" s="206">
        <v>3</v>
      </c>
      <c r="D364" s="206" t="s">
        <v>197</v>
      </c>
      <c r="E364" s="208" t="s">
        <v>200</v>
      </c>
    </row>
    <row r="365" spans="1:5">
      <c r="A365" s="206">
        <v>9</v>
      </c>
      <c r="B365" s="204">
        <v>6</v>
      </c>
      <c r="C365" s="206">
        <v>3</v>
      </c>
      <c r="D365" s="206" t="s">
        <v>197</v>
      </c>
      <c r="E365" s="208" t="s">
        <v>201</v>
      </c>
    </row>
    <row r="366" spans="1:5">
      <c r="A366" s="206">
        <v>9</v>
      </c>
      <c r="B366" s="204">
        <v>7</v>
      </c>
      <c r="C366" s="206">
        <v>1</v>
      </c>
      <c r="D366" s="206" t="s">
        <v>358</v>
      </c>
      <c r="E366" s="208" t="s">
        <v>381</v>
      </c>
    </row>
    <row r="367" spans="1:5">
      <c r="A367" s="206">
        <v>9</v>
      </c>
      <c r="B367" s="204">
        <v>7</v>
      </c>
      <c r="C367" s="206">
        <v>1</v>
      </c>
      <c r="D367" s="206" t="s">
        <v>358</v>
      </c>
      <c r="E367" s="208" t="s">
        <v>207</v>
      </c>
    </row>
    <row r="368" spans="1:5">
      <c r="A368" s="206">
        <v>9</v>
      </c>
      <c r="B368" s="204">
        <v>7</v>
      </c>
      <c r="C368" s="206">
        <v>1</v>
      </c>
      <c r="D368" s="206" t="s">
        <v>358</v>
      </c>
      <c r="E368" s="208" t="s">
        <v>264</v>
      </c>
    </row>
    <row r="369" spans="1:5">
      <c r="A369" s="206">
        <v>9</v>
      </c>
      <c r="B369" s="204">
        <v>7</v>
      </c>
      <c r="C369" s="206">
        <v>2</v>
      </c>
      <c r="D369" s="206" t="s">
        <v>392</v>
      </c>
      <c r="E369" s="208" t="s">
        <v>382</v>
      </c>
    </row>
    <row r="370" spans="1:5">
      <c r="A370" s="206">
        <v>9</v>
      </c>
      <c r="B370" s="204">
        <v>7</v>
      </c>
      <c r="C370" s="206">
        <v>2</v>
      </c>
      <c r="D370" s="206" t="s">
        <v>392</v>
      </c>
      <c r="E370" s="208" t="s">
        <v>383</v>
      </c>
    </row>
    <row r="371" spans="1:5">
      <c r="A371" s="206">
        <v>9</v>
      </c>
      <c r="B371" s="204">
        <v>8</v>
      </c>
      <c r="C371" s="206">
        <v>1</v>
      </c>
      <c r="D371" s="206" t="s">
        <v>215</v>
      </c>
      <c r="E371" s="208" t="s">
        <v>218</v>
      </c>
    </row>
    <row r="372" spans="1:5">
      <c r="A372" s="206">
        <v>9</v>
      </c>
      <c r="B372" s="204">
        <v>8</v>
      </c>
      <c r="C372" s="206">
        <v>1</v>
      </c>
      <c r="D372" s="206" t="s">
        <v>215</v>
      </c>
      <c r="E372" s="208" t="s">
        <v>221</v>
      </c>
    </row>
    <row r="373" spans="1:5">
      <c r="A373" s="206">
        <v>9</v>
      </c>
      <c r="B373" s="204">
        <v>8</v>
      </c>
      <c r="C373" s="206">
        <v>1</v>
      </c>
      <c r="D373" s="206" t="s">
        <v>215</v>
      </c>
      <c r="E373" s="208" t="s">
        <v>224</v>
      </c>
    </row>
    <row r="374" spans="1:5">
      <c r="A374" s="206">
        <v>9</v>
      </c>
      <c r="B374" s="204">
        <v>8</v>
      </c>
      <c r="C374" s="206">
        <v>2</v>
      </c>
      <c r="D374" s="206" t="s">
        <v>228</v>
      </c>
      <c r="E374" s="208" t="s">
        <v>230</v>
      </c>
    </row>
    <row r="375" spans="1:5">
      <c r="A375" s="206">
        <v>9</v>
      </c>
      <c r="B375" s="204">
        <v>8</v>
      </c>
      <c r="C375" s="206">
        <v>2</v>
      </c>
      <c r="D375" s="206" t="s">
        <v>228</v>
      </c>
      <c r="E375" s="208" t="s">
        <v>233</v>
      </c>
    </row>
    <row r="376" spans="1:5">
      <c r="A376" s="206">
        <v>9</v>
      </c>
      <c r="B376" s="204">
        <v>9</v>
      </c>
      <c r="C376" s="206">
        <v>1</v>
      </c>
      <c r="D376" s="204" t="s">
        <v>277</v>
      </c>
      <c r="E376" s="208" t="s">
        <v>280</v>
      </c>
    </row>
    <row r="377" spans="1:5">
      <c r="A377" s="206">
        <v>9</v>
      </c>
      <c r="B377" s="204">
        <v>9</v>
      </c>
      <c r="C377" s="206">
        <v>2</v>
      </c>
      <c r="D377" s="204" t="s">
        <v>393</v>
      </c>
      <c r="E377" s="208" t="s">
        <v>287</v>
      </c>
    </row>
    <row r="378" spans="1:5">
      <c r="A378" s="206">
        <v>9</v>
      </c>
      <c r="B378" s="204">
        <v>9</v>
      </c>
      <c r="C378" s="206">
        <v>2</v>
      </c>
      <c r="D378" s="204" t="s">
        <v>393</v>
      </c>
      <c r="E378" s="208" t="s">
        <v>290</v>
      </c>
    </row>
    <row r="379" spans="1:5">
      <c r="A379" s="206">
        <v>10</v>
      </c>
      <c r="B379" s="204">
        <v>1</v>
      </c>
      <c r="C379" s="206">
        <v>1</v>
      </c>
      <c r="D379" s="204" t="s">
        <v>33</v>
      </c>
      <c r="E379" s="208" t="s">
        <v>36</v>
      </c>
    </row>
    <row r="380" spans="1:5">
      <c r="A380" s="206">
        <v>10</v>
      </c>
      <c r="B380" s="204">
        <v>1</v>
      </c>
      <c r="C380" s="206">
        <v>1</v>
      </c>
      <c r="D380" s="204" t="s">
        <v>33</v>
      </c>
      <c r="E380" s="208" t="s">
        <v>47</v>
      </c>
    </row>
    <row r="381" spans="1:5">
      <c r="A381" s="206">
        <v>10</v>
      </c>
      <c r="B381" s="204">
        <v>1</v>
      </c>
      <c r="C381" s="206">
        <v>1</v>
      </c>
      <c r="D381" s="204" t="s">
        <v>33</v>
      </c>
      <c r="E381" s="208" t="s">
        <v>49</v>
      </c>
    </row>
    <row r="382" spans="1:5">
      <c r="A382" s="206">
        <v>10</v>
      </c>
      <c r="B382" s="204">
        <v>1</v>
      </c>
      <c r="C382" s="206">
        <v>2</v>
      </c>
      <c r="D382" s="204" t="s">
        <v>51</v>
      </c>
      <c r="E382" s="208" t="s">
        <v>57</v>
      </c>
    </row>
    <row r="383" spans="1:5">
      <c r="A383" s="206">
        <v>10</v>
      </c>
      <c r="B383" s="204">
        <v>1</v>
      </c>
      <c r="C383" s="206">
        <v>2</v>
      </c>
      <c r="D383" s="204" t="s">
        <v>51</v>
      </c>
      <c r="E383" s="208" t="s">
        <v>366</v>
      </c>
    </row>
    <row r="384" spans="1:5">
      <c r="A384" s="206">
        <v>10</v>
      </c>
      <c r="B384" s="204">
        <v>2</v>
      </c>
      <c r="C384" s="206">
        <v>1</v>
      </c>
      <c r="D384" s="204" t="s">
        <v>61</v>
      </c>
      <c r="E384" s="208" t="s">
        <v>63</v>
      </c>
    </row>
    <row r="385" spans="1:5">
      <c r="A385" s="206">
        <v>10</v>
      </c>
      <c r="B385" s="204">
        <v>2</v>
      </c>
      <c r="C385" s="206">
        <v>1</v>
      </c>
      <c r="D385" s="204" t="s">
        <v>61</v>
      </c>
      <c r="E385" s="208" t="s">
        <v>65</v>
      </c>
    </row>
    <row r="386" spans="1:5">
      <c r="A386" s="206">
        <v>10</v>
      </c>
      <c r="B386" s="204">
        <v>2</v>
      </c>
      <c r="C386" s="206">
        <v>1</v>
      </c>
      <c r="D386" s="204" t="s">
        <v>61</v>
      </c>
      <c r="E386" s="208" t="s">
        <v>67</v>
      </c>
    </row>
    <row r="387" spans="1:5">
      <c r="A387" s="206">
        <v>10</v>
      </c>
      <c r="B387" s="204">
        <v>2</v>
      </c>
      <c r="C387" s="206">
        <v>1</v>
      </c>
      <c r="D387" s="204" t="s">
        <v>61</v>
      </c>
      <c r="E387" s="208" t="s">
        <v>71</v>
      </c>
    </row>
    <row r="388" spans="1:5">
      <c r="A388" s="206">
        <v>10</v>
      </c>
      <c r="B388" s="204">
        <v>2</v>
      </c>
      <c r="C388" s="206">
        <v>1</v>
      </c>
      <c r="D388" s="204" t="s">
        <v>61</v>
      </c>
      <c r="E388" s="208" t="s">
        <v>73</v>
      </c>
    </row>
    <row r="389" spans="1:5">
      <c r="A389" s="206">
        <v>10</v>
      </c>
      <c r="B389" s="204">
        <v>3</v>
      </c>
      <c r="C389" s="206">
        <v>1</v>
      </c>
      <c r="D389" s="204" t="s">
        <v>76</v>
      </c>
      <c r="E389" s="208" t="s">
        <v>82</v>
      </c>
    </row>
    <row r="390" spans="1:5">
      <c r="A390" s="206">
        <v>10</v>
      </c>
      <c r="B390" s="204">
        <v>3</v>
      </c>
      <c r="C390" s="206">
        <v>1</v>
      </c>
      <c r="D390" s="204" t="s">
        <v>76</v>
      </c>
      <c r="E390" s="208" t="s">
        <v>84</v>
      </c>
    </row>
    <row r="391" spans="1:5">
      <c r="A391" s="206">
        <v>10</v>
      </c>
      <c r="B391" s="204">
        <v>3</v>
      </c>
      <c r="C391" s="206">
        <v>1</v>
      </c>
      <c r="D391" s="204" t="s">
        <v>76</v>
      </c>
      <c r="E391" s="208" t="s">
        <v>86</v>
      </c>
    </row>
    <row r="392" spans="1:5">
      <c r="A392" s="206">
        <v>10</v>
      </c>
      <c r="B392" s="204">
        <v>3</v>
      </c>
      <c r="C392" s="206">
        <v>2</v>
      </c>
      <c r="D392" s="204" t="s">
        <v>88</v>
      </c>
      <c r="E392" s="208" t="s">
        <v>91</v>
      </c>
    </row>
    <row r="393" spans="1:5">
      <c r="A393" s="206">
        <v>10</v>
      </c>
      <c r="B393" s="204">
        <v>3</v>
      </c>
      <c r="C393" s="206">
        <v>3</v>
      </c>
      <c r="D393" s="204" t="s">
        <v>94</v>
      </c>
      <c r="E393" s="208" t="s">
        <v>99</v>
      </c>
    </row>
    <row r="394" spans="1:5">
      <c r="A394" s="206">
        <v>10</v>
      </c>
      <c r="B394" s="204">
        <v>4</v>
      </c>
      <c r="C394" s="206">
        <v>1</v>
      </c>
      <c r="D394" s="204" t="s">
        <v>113</v>
      </c>
      <c r="E394" s="208" t="s">
        <v>371</v>
      </c>
    </row>
    <row r="395" spans="1:5">
      <c r="A395" s="206">
        <v>10</v>
      </c>
      <c r="B395" s="204">
        <v>5</v>
      </c>
      <c r="C395" s="206">
        <v>1</v>
      </c>
      <c r="D395" s="204" t="s">
        <v>122</v>
      </c>
      <c r="E395" s="208" t="s">
        <v>375</v>
      </c>
    </row>
    <row r="396" spans="1:5">
      <c r="A396" s="206">
        <v>10</v>
      </c>
      <c r="B396" s="204">
        <v>5</v>
      </c>
      <c r="C396" s="206">
        <v>1</v>
      </c>
      <c r="D396" s="204" t="s">
        <v>122</v>
      </c>
      <c r="E396" s="208" t="s">
        <v>128</v>
      </c>
    </row>
    <row r="397" spans="1:5">
      <c r="A397" s="206">
        <v>10</v>
      </c>
      <c r="B397" s="204">
        <v>5</v>
      </c>
      <c r="C397" s="206">
        <v>2</v>
      </c>
      <c r="D397" s="204" t="s">
        <v>139</v>
      </c>
      <c r="E397" s="208" t="s">
        <v>142</v>
      </c>
    </row>
    <row r="398" spans="1:5">
      <c r="A398" s="206">
        <v>10</v>
      </c>
      <c r="B398" s="204">
        <v>5</v>
      </c>
      <c r="C398" s="206">
        <v>2</v>
      </c>
      <c r="D398" s="204" t="s">
        <v>139</v>
      </c>
      <c r="E398" s="208" t="s">
        <v>144</v>
      </c>
    </row>
    <row r="399" spans="1:5">
      <c r="A399" s="206">
        <v>10</v>
      </c>
      <c r="B399" s="204">
        <v>5</v>
      </c>
      <c r="C399" s="206">
        <v>2</v>
      </c>
      <c r="D399" s="204" t="s">
        <v>139</v>
      </c>
      <c r="E399" s="208" t="s">
        <v>146</v>
      </c>
    </row>
    <row r="400" spans="1:5">
      <c r="A400" s="206">
        <v>10</v>
      </c>
      <c r="B400" s="204">
        <v>5</v>
      </c>
      <c r="C400" s="206">
        <v>2</v>
      </c>
      <c r="D400" s="204" t="s">
        <v>139</v>
      </c>
      <c r="E400" s="208" t="s">
        <v>148</v>
      </c>
    </row>
    <row r="401" spans="1:5">
      <c r="A401" s="206">
        <v>10</v>
      </c>
      <c r="B401" s="204">
        <v>5</v>
      </c>
      <c r="C401" s="206">
        <v>2</v>
      </c>
      <c r="D401" s="204" t="s">
        <v>139</v>
      </c>
      <c r="E401" s="208" t="s">
        <v>150</v>
      </c>
    </row>
    <row r="402" spans="1:5">
      <c r="A402" s="206">
        <v>10</v>
      </c>
      <c r="B402" s="204">
        <v>6</v>
      </c>
      <c r="C402" s="206">
        <v>1</v>
      </c>
      <c r="D402" s="204" t="s">
        <v>190</v>
      </c>
      <c r="E402" s="208" t="s">
        <v>192</v>
      </c>
    </row>
    <row r="403" spans="1:5">
      <c r="A403" s="206">
        <v>10</v>
      </c>
      <c r="B403" s="204">
        <v>6</v>
      </c>
      <c r="C403" s="206">
        <v>1</v>
      </c>
      <c r="D403" s="204" t="s">
        <v>190</v>
      </c>
      <c r="E403" s="208" t="s">
        <v>195</v>
      </c>
    </row>
    <row r="404" spans="1:5">
      <c r="A404" s="206">
        <v>10</v>
      </c>
      <c r="B404" s="204">
        <v>6</v>
      </c>
      <c r="C404" s="206">
        <v>2</v>
      </c>
      <c r="D404" s="204" t="s">
        <v>197</v>
      </c>
      <c r="E404" s="208" t="s">
        <v>198</v>
      </c>
    </row>
    <row r="405" spans="1:5">
      <c r="A405" s="206">
        <v>10</v>
      </c>
      <c r="B405" s="204">
        <v>6</v>
      </c>
      <c r="C405" s="206">
        <v>2</v>
      </c>
      <c r="D405" s="204" t="s">
        <v>197</v>
      </c>
      <c r="E405" s="208" t="s">
        <v>200</v>
      </c>
    </row>
    <row r="406" spans="1:5">
      <c r="A406" s="206">
        <v>10</v>
      </c>
      <c r="B406" s="204">
        <v>6</v>
      </c>
      <c r="C406" s="206">
        <v>2</v>
      </c>
      <c r="D406" s="204" t="s">
        <v>197</v>
      </c>
      <c r="E406" s="208" t="s">
        <v>201</v>
      </c>
    </row>
    <row r="407" spans="1:5">
      <c r="A407" s="206">
        <v>10</v>
      </c>
      <c r="B407" s="204">
        <v>7</v>
      </c>
      <c r="C407" s="206">
        <v>1</v>
      </c>
      <c r="D407" s="204" t="s">
        <v>358</v>
      </c>
      <c r="E407" s="208" t="s">
        <v>381</v>
      </c>
    </row>
    <row r="408" spans="1:5">
      <c r="A408" s="206">
        <v>10</v>
      </c>
      <c r="B408" s="204">
        <v>7</v>
      </c>
      <c r="C408" s="206">
        <v>1</v>
      </c>
      <c r="D408" s="204" t="s">
        <v>358</v>
      </c>
      <c r="E408" s="208" t="s">
        <v>207</v>
      </c>
    </row>
    <row r="409" spans="1:5">
      <c r="A409" s="206">
        <v>10</v>
      </c>
      <c r="B409" s="204">
        <v>7</v>
      </c>
      <c r="C409" s="206">
        <v>1</v>
      </c>
      <c r="D409" s="204" t="s">
        <v>358</v>
      </c>
      <c r="E409" s="208" t="s">
        <v>209</v>
      </c>
    </row>
    <row r="410" spans="1:5">
      <c r="A410" s="206">
        <v>10</v>
      </c>
      <c r="B410" s="204">
        <v>7</v>
      </c>
      <c r="C410" s="206">
        <v>2</v>
      </c>
      <c r="D410" s="204" t="s">
        <v>392</v>
      </c>
      <c r="E410" s="208" t="s">
        <v>382</v>
      </c>
    </row>
    <row r="411" spans="1:5">
      <c r="A411" s="206">
        <v>10</v>
      </c>
      <c r="B411" s="204">
        <v>7</v>
      </c>
      <c r="C411" s="206">
        <v>2</v>
      </c>
      <c r="D411" s="204" t="s">
        <v>392</v>
      </c>
      <c r="E411" s="208" t="s">
        <v>383</v>
      </c>
    </row>
    <row r="412" spans="1:5">
      <c r="A412" s="206">
        <v>10</v>
      </c>
      <c r="B412" s="204">
        <v>8</v>
      </c>
      <c r="C412" s="206">
        <v>1</v>
      </c>
      <c r="D412" s="204" t="s">
        <v>215</v>
      </c>
      <c r="E412" s="208" t="s">
        <v>218</v>
      </c>
    </row>
    <row r="413" spans="1:5">
      <c r="A413" s="206">
        <v>10</v>
      </c>
      <c r="B413" s="204">
        <v>8</v>
      </c>
      <c r="C413" s="206">
        <v>1</v>
      </c>
      <c r="D413" s="204" t="s">
        <v>215</v>
      </c>
      <c r="E413" s="208" t="s">
        <v>221</v>
      </c>
    </row>
    <row r="414" spans="1:5">
      <c r="A414" s="206">
        <v>10</v>
      </c>
      <c r="B414" s="204">
        <v>8</v>
      </c>
      <c r="C414" s="206">
        <v>1</v>
      </c>
      <c r="D414" s="204" t="s">
        <v>215</v>
      </c>
      <c r="E414" s="208" t="s">
        <v>224</v>
      </c>
    </row>
    <row r="415" spans="1:5">
      <c r="A415" s="206">
        <v>10</v>
      </c>
      <c r="B415" s="204">
        <v>8</v>
      </c>
      <c r="C415" s="206">
        <v>2</v>
      </c>
      <c r="D415" s="204" t="s">
        <v>228</v>
      </c>
      <c r="E415" s="208" t="s">
        <v>230</v>
      </c>
    </row>
    <row r="416" spans="1:5">
      <c r="A416" s="206">
        <v>10</v>
      </c>
      <c r="B416" s="204">
        <v>8</v>
      </c>
      <c r="C416" s="206">
        <v>2</v>
      </c>
      <c r="D416" s="204" t="s">
        <v>228</v>
      </c>
      <c r="E416" s="208" t="s">
        <v>233</v>
      </c>
    </row>
    <row r="417" spans="1:5">
      <c r="A417" s="206">
        <v>10</v>
      </c>
      <c r="B417" s="204">
        <v>8</v>
      </c>
      <c r="C417" s="206">
        <v>2</v>
      </c>
      <c r="D417" s="204" t="s">
        <v>228</v>
      </c>
      <c r="E417" s="208" t="s">
        <v>236</v>
      </c>
    </row>
    <row r="418" spans="1:5">
      <c r="A418" s="206">
        <v>10</v>
      </c>
      <c r="B418" s="204">
        <v>8</v>
      </c>
      <c r="C418" s="206">
        <v>2</v>
      </c>
      <c r="D418" s="204" t="s">
        <v>228</v>
      </c>
      <c r="E418" s="208" t="s">
        <v>442</v>
      </c>
    </row>
    <row r="419" spans="1:5">
      <c r="A419" s="206">
        <v>10</v>
      </c>
      <c r="B419" s="204">
        <v>9</v>
      </c>
      <c r="C419" s="206">
        <v>1</v>
      </c>
      <c r="D419" s="204" t="s">
        <v>254</v>
      </c>
      <c r="E419" s="208" t="s">
        <v>263</v>
      </c>
    </row>
    <row r="420" spans="1:5">
      <c r="A420" s="206">
        <v>10</v>
      </c>
      <c r="B420" s="204">
        <v>9</v>
      </c>
      <c r="C420" s="206">
        <v>2</v>
      </c>
      <c r="D420" s="204" t="s">
        <v>267</v>
      </c>
      <c r="E420" s="208" t="s">
        <v>270</v>
      </c>
    </row>
    <row r="421" spans="1:5">
      <c r="A421" s="206">
        <v>10</v>
      </c>
      <c r="B421" s="204">
        <v>9</v>
      </c>
      <c r="C421" s="206">
        <v>2</v>
      </c>
      <c r="D421" s="204" t="s">
        <v>267</v>
      </c>
      <c r="E421" s="208" t="s">
        <v>275</v>
      </c>
    </row>
    <row r="422" spans="1:5">
      <c r="A422" s="206">
        <v>10</v>
      </c>
      <c r="B422" s="204">
        <v>9</v>
      </c>
      <c r="C422" s="206">
        <v>3</v>
      </c>
      <c r="D422" s="206" t="s">
        <v>390</v>
      </c>
      <c r="E422" s="208" t="s">
        <v>280</v>
      </c>
    </row>
    <row r="423" spans="1:5">
      <c r="A423" s="206">
        <v>10</v>
      </c>
      <c r="B423" s="204">
        <v>9</v>
      </c>
      <c r="C423" s="206">
        <v>3</v>
      </c>
      <c r="D423" s="206" t="s">
        <v>390</v>
      </c>
      <c r="E423" s="208" t="s">
        <v>283</v>
      </c>
    </row>
    <row r="424" spans="1:5">
      <c r="A424" s="206">
        <v>10</v>
      </c>
      <c r="B424" s="204">
        <v>9</v>
      </c>
      <c r="C424" s="206">
        <v>4</v>
      </c>
      <c r="D424" s="206" t="s">
        <v>285</v>
      </c>
      <c r="E424" s="208" t="s">
        <v>287</v>
      </c>
    </row>
    <row r="425" spans="1:5">
      <c r="A425" s="206">
        <v>10</v>
      </c>
      <c r="B425" s="204">
        <v>9</v>
      </c>
      <c r="C425" s="206">
        <v>4</v>
      </c>
      <c r="D425" s="206" t="s">
        <v>285</v>
      </c>
      <c r="E425" s="208" t="s">
        <v>290</v>
      </c>
    </row>
    <row r="426" spans="1:5">
      <c r="A426" s="206">
        <v>11</v>
      </c>
      <c r="B426" s="204">
        <v>1</v>
      </c>
      <c r="C426" s="206">
        <v>1</v>
      </c>
      <c r="D426" s="206" t="s">
        <v>33</v>
      </c>
      <c r="E426" s="208" t="s">
        <v>36</v>
      </c>
    </row>
    <row r="427" spans="1:5">
      <c r="A427" s="206">
        <v>11</v>
      </c>
      <c r="B427" s="204">
        <v>1</v>
      </c>
      <c r="C427" s="206">
        <v>1</v>
      </c>
      <c r="D427" s="206" t="s">
        <v>33</v>
      </c>
      <c r="E427" s="208" t="s">
        <v>45</v>
      </c>
    </row>
    <row r="428" spans="1:5">
      <c r="A428" s="206">
        <v>11</v>
      </c>
      <c r="B428" s="204">
        <v>1</v>
      </c>
      <c r="C428" s="206">
        <v>1</v>
      </c>
      <c r="D428" s="206" t="s">
        <v>33</v>
      </c>
      <c r="E428" s="208" t="s">
        <v>47</v>
      </c>
    </row>
    <row r="429" spans="1:5">
      <c r="A429" s="206">
        <v>11</v>
      </c>
      <c r="B429" s="204">
        <v>1</v>
      </c>
      <c r="C429" s="206">
        <v>1</v>
      </c>
      <c r="D429" s="206" t="s">
        <v>33</v>
      </c>
      <c r="E429" s="208" t="s">
        <v>338</v>
      </c>
    </row>
    <row r="430" spans="1:5">
      <c r="A430" s="206">
        <v>11</v>
      </c>
      <c r="B430" s="204">
        <v>1</v>
      </c>
      <c r="C430" s="206">
        <v>1</v>
      </c>
      <c r="D430" s="206" t="s">
        <v>33</v>
      </c>
      <c r="E430" s="208" t="s">
        <v>49</v>
      </c>
    </row>
    <row r="431" spans="1:5">
      <c r="A431" s="206">
        <v>11</v>
      </c>
      <c r="B431" s="204">
        <v>2</v>
      </c>
      <c r="C431" s="206">
        <v>1</v>
      </c>
      <c r="D431" s="206" t="s">
        <v>76</v>
      </c>
      <c r="E431" s="208" t="s">
        <v>82</v>
      </c>
    </row>
    <row r="432" spans="1:5">
      <c r="A432" s="206">
        <v>11</v>
      </c>
      <c r="B432" s="204">
        <v>2</v>
      </c>
      <c r="C432" s="206">
        <v>1</v>
      </c>
      <c r="D432" s="206" t="s">
        <v>76</v>
      </c>
      <c r="E432" s="208" t="s">
        <v>84</v>
      </c>
    </row>
    <row r="433" spans="1:5">
      <c r="A433" s="206">
        <v>11</v>
      </c>
      <c r="B433" s="204">
        <v>2</v>
      </c>
      <c r="C433" s="206">
        <v>1</v>
      </c>
      <c r="D433" s="206" t="s">
        <v>76</v>
      </c>
      <c r="E433" s="208" t="s">
        <v>86</v>
      </c>
    </row>
    <row r="434" spans="1:5">
      <c r="A434" s="206">
        <v>11</v>
      </c>
      <c r="B434" s="204">
        <v>2</v>
      </c>
      <c r="C434" s="206">
        <v>2</v>
      </c>
      <c r="D434" s="206" t="s">
        <v>88</v>
      </c>
      <c r="E434" s="208" t="s">
        <v>91</v>
      </c>
    </row>
    <row r="435" spans="1:5">
      <c r="A435" s="206">
        <v>11</v>
      </c>
      <c r="B435" s="204">
        <v>3</v>
      </c>
      <c r="C435" s="206">
        <v>1</v>
      </c>
      <c r="D435" s="206" t="s">
        <v>104</v>
      </c>
      <c r="E435" s="208" t="s">
        <v>107</v>
      </c>
    </row>
    <row r="436" spans="1:5">
      <c r="A436" s="206">
        <v>11</v>
      </c>
      <c r="B436" s="204">
        <v>3</v>
      </c>
      <c r="C436" s="206">
        <v>1</v>
      </c>
      <c r="D436" s="206" t="s">
        <v>104</v>
      </c>
      <c r="E436" s="208" t="s">
        <v>110</v>
      </c>
    </row>
    <row r="437" spans="1:5">
      <c r="A437" s="206">
        <v>11</v>
      </c>
      <c r="B437" s="204">
        <v>4</v>
      </c>
      <c r="C437" s="206">
        <v>1</v>
      </c>
      <c r="D437" s="206" t="s">
        <v>113</v>
      </c>
      <c r="E437" s="208" t="s">
        <v>371</v>
      </c>
    </row>
    <row r="438" spans="1:5">
      <c r="A438" s="206">
        <v>11</v>
      </c>
      <c r="B438" s="204">
        <v>4</v>
      </c>
      <c r="C438" s="206">
        <v>1</v>
      </c>
      <c r="D438" s="206" t="s">
        <v>113</v>
      </c>
      <c r="E438" s="208" t="s">
        <v>373</v>
      </c>
    </row>
    <row r="439" spans="1:5">
      <c r="A439" s="206">
        <v>11</v>
      </c>
      <c r="B439" s="204">
        <v>5</v>
      </c>
      <c r="C439" s="206">
        <v>1</v>
      </c>
      <c r="D439" s="206" t="s">
        <v>122</v>
      </c>
      <c r="E439" s="208" t="s">
        <v>375</v>
      </c>
    </row>
    <row r="440" spans="1:5">
      <c r="A440" s="206">
        <v>11</v>
      </c>
      <c r="B440" s="204">
        <v>5</v>
      </c>
      <c r="C440" s="206">
        <v>1</v>
      </c>
      <c r="D440" s="206" t="s">
        <v>122</v>
      </c>
      <c r="E440" s="208" t="s">
        <v>128</v>
      </c>
    </row>
    <row r="441" spans="1:5">
      <c r="A441" s="206">
        <v>11</v>
      </c>
      <c r="B441" s="204">
        <v>5</v>
      </c>
      <c r="C441" s="206">
        <v>2</v>
      </c>
      <c r="D441" s="206" t="s">
        <v>139</v>
      </c>
      <c r="E441" s="208" t="s">
        <v>142</v>
      </c>
    </row>
    <row r="442" spans="1:5">
      <c r="A442" s="206">
        <v>11</v>
      </c>
      <c r="B442" s="204">
        <v>5</v>
      </c>
      <c r="C442" s="206">
        <v>2</v>
      </c>
      <c r="D442" s="206" t="s">
        <v>139</v>
      </c>
      <c r="E442" s="208" t="s">
        <v>144</v>
      </c>
    </row>
    <row r="443" spans="1:5">
      <c r="A443" s="206">
        <v>11</v>
      </c>
      <c r="B443" s="204">
        <v>5</v>
      </c>
      <c r="C443" s="206">
        <v>2</v>
      </c>
      <c r="D443" s="206" t="s">
        <v>139</v>
      </c>
      <c r="E443" s="208" t="s">
        <v>146</v>
      </c>
    </row>
    <row r="444" spans="1:5">
      <c r="A444" s="206">
        <v>11</v>
      </c>
      <c r="B444" s="204">
        <v>5</v>
      </c>
      <c r="C444" s="206">
        <v>2</v>
      </c>
      <c r="D444" s="206" t="s">
        <v>139</v>
      </c>
      <c r="E444" s="208" t="s">
        <v>148</v>
      </c>
    </row>
    <row r="445" spans="1:5">
      <c r="A445" s="206">
        <v>11</v>
      </c>
      <c r="B445" s="204">
        <v>5</v>
      </c>
      <c r="C445" s="206">
        <v>2</v>
      </c>
      <c r="D445" s="206" t="s">
        <v>139</v>
      </c>
      <c r="E445" s="208" t="s">
        <v>150</v>
      </c>
    </row>
    <row r="446" spans="1:5">
      <c r="A446" s="206">
        <v>11</v>
      </c>
      <c r="B446" s="204">
        <v>5</v>
      </c>
      <c r="C446" s="206">
        <v>3</v>
      </c>
      <c r="D446" s="206" t="s">
        <v>167</v>
      </c>
      <c r="E446" s="208" t="s">
        <v>178</v>
      </c>
    </row>
    <row r="447" spans="1:5">
      <c r="A447" s="206">
        <v>11</v>
      </c>
      <c r="B447" s="204">
        <v>6</v>
      </c>
      <c r="C447" s="206">
        <v>1</v>
      </c>
      <c r="D447" s="206" t="s">
        <v>190</v>
      </c>
      <c r="E447" s="208" t="s">
        <v>192</v>
      </c>
    </row>
    <row r="448" spans="1:5">
      <c r="A448" s="206">
        <v>11</v>
      </c>
      <c r="B448" s="204">
        <v>6</v>
      </c>
      <c r="C448" s="206">
        <v>1</v>
      </c>
      <c r="D448" s="206" t="s">
        <v>190</v>
      </c>
      <c r="E448" s="208" t="s">
        <v>195</v>
      </c>
    </row>
    <row r="449" spans="1:5">
      <c r="A449" s="206">
        <v>11</v>
      </c>
      <c r="B449" s="204">
        <v>6</v>
      </c>
      <c r="C449" s="206">
        <v>2</v>
      </c>
      <c r="D449" s="206" t="s">
        <v>197</v>
      </c>
      <c r="E449" s="208" t="s">
        <v>198</v>
      </c>
    </row>
    <row r="450" spans="1:5">
      <c r="A450" s="206">
        <v>11</v>
      </c>
      <c r="B450" s="204">
        <v>6</v>
      </c>
      <c r="C450" s="206">
        <v>2</v>
      </c>
      <c r="D450" s="206" t="s">
        <v>197</v>
      </c>
      <c r="E450" s="208" t="s">
        <v>200</v>
      </c>
    </row>
    <row r="451" spans="1:5">
      <c r="A451" s="206">
        <v>11</v>
      </c>
      <c r="B451" s="204">
        <v>6</v>
      </c>
      <c r="C451" s="206">
        <v>2</v>
      </c>
      <c r="D451" s="206" t="s">
        <v>197</v>
      </c>
      <c r="E451" s="208" t="s">
        <v>201</v>
      </c>
    </row>
    <row r="452" spans="1:5">
      <c r="A452" s="206">
        <v>11</v>
      </c>
      <c r="B452" s="204">
        <v>7</v>
      </c>
      <c r="C452" s="206">
        <v>1</v>
      </c>
      <c r="D452" s="206" t="s">
        <v>358</v>
      </c>
      <c r="E452" s="208" t="s">
        <v>381</v>
      </c>
    </row>
    <row r="453" spans="1:5">
      <c r="A453" s="206">
        <v>11</v>
      </c>
      <c r="B453" s="204">
        <v>7</v>
      </c>
      <c r="C453" s="206">
        <v>1</v>
      </c>
      <c r="D453" s="206" t="s">
        <v>358</v>
      </c>
      <c r="E453" s="208" t="s">
        <v>207</v>
      </c>
    </row>
    <row r="454" spans="1:5">
      <c r="A454" s="206">
        <v>11</v>
      </c>
      <c r="B454" s="204">
        <v>7</v>
      </c>
      <c r="C454" s="206">
        <v>1</v>
      </c>
      <c r="D454" s="206" t="s">
        <v>358</v>
      </c>
      <c r="E454" s="208" t="s">
        <v>264</v>
      </c>
    </row>
    <row r="455" spans="1:5">
      <c r="A455" s="206">
        <v>11</v>
      </c>
      <c r="B455" s="204">
        <v>7</v>
      </c>
      <c r="C455" s="206">
        <v>2</v>
      </c>
      <c r="D455" s="206" t="s">
        <v>392</v>
      </c>
      <c r="E455" s="208" t="s">
        <v>382</v>
      </c>
    </row>
    <row r="456" spans="1:5">
      <c r="A456" s="206">
        <v>11</v>
      </c>
      <c r="B456" s="204">
        <v>7</v>
      </c>
      <c r="C456" s="206">
        <v>2</v>
      </c>
      <c r="D456" s="206" t="s">
        <v>392</v>
      </c>
      <c r="E456" s="208" t="s">
        <v>383</v>
      </c>
    </row>
    <row r="457" spans="1:5">
      <c r="A457" s="206">
        <v>11</v>
      </c>
      <c r="B457" s="204">
        <v>8</v>
      </c>
      <c r="C457" s="206">
        <v>1</v>
      </c>
      <c r="D457" s="206" t="s">
        <v>215</v>
      </c>
      <c r="E457" s="208" t="s">
        <v>218</v>
      </c>
    </row>
    <row r="458" spans="1:5">
      <c r="A458" s="206">
        <v>11</v>
      </c>
      <c r="B458" s="204">
        <v>8</v>
      </c>
      <c r="C458" s="206">
        <v>1</v>
      </c>
      <c r="D458" s="206" t="s">
        <v>215</v>
      </c>
      <c r="E458" s="208" t="s">
        <v>221</v>
      </c>
    </row>
    <row r="459" spans="1:5">
      <c r="A459" s="206">
        <v>11</v>
      </c>
      <c r="B459" s="204">
        <v>8</v>
      </c>
      <c r="C459" s="206">
        <v>1</v>
      </c>
      <c r="D459" s="206" t="s">
        <v>215</v>
      </c>
      <c r="E459" s="208" t="s">
        <v>224</v>
      </c>
    </row>
    <row r="460" spans="1:5">
      <c r="A460" s="206">
        <v>11</v>
      </c>
      <c r="B460" s="204">
        <v>8</v>
      </c>
      <c r="C460" s="206">
        <v>2</v>
      </c>
      <c r="D460" s="206" t="s">
        <v>228</v>
      </c>
      <c r="E460" s="208" t="s">
        <v>230</v>
      </c>
    </row>
    <row r="461" spans="1:5">
      <c r="A461" s="206">
        <v>11</v>
      </c>
      <c r="B461" s="204">
        <v>8</v>
      </c>
      <c r="C461" s="206">
        <v>2</v>
      </c>
      <c r="D461" s="206" t="s">
        <v>228</v>
      </c>
      <c r="E461" s="208" t="s">
        <v>233</v>
      </c>
    </row>
    <row r="462" spans="1:5">
      <c r="A462" s="206">
        <v>11</v>
      </c>
      <c r="B462" s="204">
        <v>8</v>
      </c>
      <c r="C462" s="206">
        <v>3</v>
      </c>
      <c r="D462" s="206" t="s">
        <v>241</v>
      </c>
      <c r="E462" s="208" t="s">
        <v>244</v>
      </c>
    </row>
    <row r="463" spans="1:5">
      <c r="A463" s="206">
        <v>11</v>
      </c>
      <c r="B463" s="204">
        <v>8</v>
      </c>
      <c r="C463" s="206">
        <v>3</v>
      </c>
      <c r="D463" s="206" t="s">
        <v>241</v>
      </c>
      <c r="E463" s="208" t="s">
        <v>247</v>
      </c>
    </row>
    <row r="464" spans="1:5">
      <c r="A464" s="206">
        <v>11</v>
      </c>
      <c r="B464" s="204">
        <v>8</v>
      </c>
      <c r="C464" s="206">
        <v>3</v>
      </c>
      <c r="D464" s="206" t="s">
        <v>241</v>
      </c>
      <c r="E464" s="208" t="s">
        <v>250</v>
      </c>
    </row>
    <row r="465" spans="1:5">
      <c r="A465" s="206">
        <v>11</v>
      </c>
      <c r="B465" s="204">
        <v>9</v>
      </c>
      <c r="C465" s="206">
        <v>1</v>
      </c>
      <c r="D465" s="206" t="s">
        <v>390</v>
      </c>
      <c r="E465" s="208" t="s">
        <v>280</v>
      </c>
    </row>
    <row r="466" spans="1:5">
      <c r="A466" s="206">
        <v>11</v>
      </c>
      <c r="B466" s="204">
        <v>9</v>
      </c>
      <c r="C466" s="206">
        <v>2</v>
      </c>
      <c r="D466" s="206" t="s">
        <v>285</v>
      </c>
      <c r="E466" s="208" t="s">
        <v>287</v>
      </c>
    </row>
    <row r="467" spans="1:5">
      <c r="A467" s="206">
        <v>11</v>
      </c>
      <c r="B467" s="204">
        <v>9</v>
      </c>
      <c r="C467" s="206">
        <v>2</v>
      </c>
      <c r="D467" s="206" t="s">
        <v>285</v>
      </c>
      <c r="E467" s="208" t="s">
        <v>290</v>
      </c>
    </row>
    <row r="468" spans="1:5">
      <c r="A468" s="206">
        <v>12</v>
      </c>
      <c r="B468" s="204">
        <v>1</v>
      </c>
      <c r="C468" s="206">
        <v>1</v>
      </c>
      <c r="D468" s="206" t="s">
        <v>61</v>
      </c>
      <c r="E468" s="208" t="s">
        <v>63</v>
      </c>
    </row>
    <row r="469" spans="1:5">
      <c r="A469" s="206">
        <v>12</v>
      </c>
      <c r="B469" s="204">
        <v>1</v>
      </c>
      <c r="C469" s="206">
        <v>1</v>
      </c>
      <c r="D469" s="206" t="s">
        <v>61</v>
      </c>
      <c r="E469" s="208" t="s">
        <v>65</v>
      </c>
    </row>
    <row r="470" spans="1:5">
      <c r="A470" s="206">
        <v>12</v>
      </c>
      <c r="B470" s="204">
        <v>1</v>
      </c>
      <c r="C470" s="206">
        <v>1</v>
      </c>
      <c r="D470" s="206" t="s">
        <v>61</v>
      </c>
      <c r="E470" s="208" t="s">
        <v>67</v>
      </c>
    </row>
    <row r="471" spans="1:5">
      <c r="A471" s="206">
        <v>12</v>
      </c>
      <c r="B471" s="204">
        <v>1</v>
      </c>
      <c r="C471" s="206">
        <v>1</v>
      </c>
      <c r="D471" s="206" t="s">
        <v>61</v>
      </c>
      <c r="E471" s="208" t="s">
        <v>71</v>
      </c>
    </row>
    <row r="472" spans="1:5">
      <c r="A472" s="206">
        <v>12</v>
      </c>
      <c r="B472" s="204">
        <v>1</v>
      </c>
      <c r="C472" s="206">
        <v>1</v>
      </c>
      <c r="D472" s="206" t="s">
        <v>61</v>
      </c>
      <c r="E472" s="208" t="s">
        <v>73</v>
      </c>
    </row>
    <row r="473" spans="1:5">
      <c r="A473" s="206">
        <v>12</v>
      </c>
      <c r="B473" s="204">
        <v>2</v>
      </c>
      <c r="C473" s="206">
        <v>1</v>
      </c>
      <c r="D473" s="206" t="s">
        <v>76</v>
      </c>
      <c r="E473" s="208" t="s">
        <v>82</v>
      </c>
    </row>
    <row r="474" spans="1:5">
      <c r="A474" s="206">
        <v>12</v>
      </c>
      <c r="B474" s="204">
        <v>2</v>
      </c>
      <c r="C474" s="206">
        <v>1</v>
      </c>
      <c r="D474" s="206" t="s">
        <v>76</v>
      </c>
      <c r="E474" s="208" t="s">
        <v>84</v>
      </c>
    </row>
    <row r="475" spans="1:5">
      <c r="A475" s="206">
        <v>12</v>
      </c>
      <c r="B475" s="204">
        <v>2</v>
      </c>
      <c r="C475" s="206">
        <v>1</v>
      </c>
      <c r="D475" s="206" t="s">
        <v>76</v>
      </c>
      <c r="E475" s="208" t="s">
        <v>86</v>
      </c>
    </row>
    <row r="476" spans="1:5">
      <c r="A476" s="206">
        <v>12</v>
      </c>
      <c r="B476" s="204">
        <v>2</v>
      </c>
      <c r="C476" s="206">
        <v>2</v>
      </c>
      <c r="D476" s="204" t="s">
        <v>88</v>
      </c>
      <c r="E476" s="208" t="s">
        <v>91</v>
      </c>
    </row>
    <row r="477" spans="1:5">
      <c r="A477" s="206">
        <v>12</v>
      </c>
      <c r="B477" s="204">
        <v>3</v>
      </c>
      <c r="C477" s="206">
        <v>1</v>
      </c>
      <c r="D477" s="204" t="s">
        <v>113</v>
      </c>
      <c r="E477" s="208" t="s">
        <v>371</v>
      </c>
    </row>
    <row r="478" spans="1:5">
      <c r="A478" s="206">
        <v>12</v>
      </c>
      <c r="B478" s="204">
        <v>3</v>
      </c>
      <c r="C478" s="206">
        <v>1</v>
      </c>
      <c r="D478" s="204" t="s">
        <v>113</v>
      </c>
      <c r="E478" s="208" t="s">
        <v>118</v>
      </c>
    </row>
    <row r="479" spans="1:5">
      <c r="A479" s="206">
        <v>12</v>
      </c>
      <c r="B479" s="204">
        <v>4</v>
      </c>
      <c r="C479" s="206">
        <v>1</v>
      </c>
      <c r="D479" s="204" t="s">
        <v>139</v>
      </c>
      <c r="E479" s="208" t="s">
        <v>142</v>
      </c>
    </row>
    <row r="480" spans="1:5">
      <c r="A480" s="206">
        <v>12</v>
      </c>
      <c r="B480" s="204">
        <v>4</v>
      </c>
      <c r="C480" s="206">
        <v>1</v>
      </c>
      <c r="D480" s="204" t="s">
        <v>139</v>
      </c>
      <c r="E480" s="208" t="s">
        <v>144</v>
      </c>
    </row>
    <row r="481" spans="1:5">
      <c r="A481" s="206">
        <v>12</v>
      </c>
      <c r="B481" s="204">
        <v>4</v>
      </c>
      <c r="C481" s="206">
        <v>1</v>
      </c>
      <c r="D481" s="204" t="s">
        <v>139</v>
      </c>
      <c r="E481" s="208" t="s">
        <v>146</v>
      </c>
    </row>
    <row r="482" spans="1:5">
      <c r="A482" s="206">
        <v>12</v>
      </c>
      <c r="B482" s="204">
        <v>4</v>
      </c>
      <c r="C482" s="206">
        <v>1</v>
      </c>
      <c r="D482" s="204" t="s">
        <v>139</v>
      </c>
      <c r="E482" s="208" t="s">
        <v>148</v>
      </c>
    </row>
    <row r="483" spans="1:5">
      <c r="A483" s="206">
        <v>12</v>
      </c>
      <c r="B483" s="204">
        <v>4</v>
      </c>
      <c r="C483" s="206">
        <v>1</v>
      </c>
      <c r="D483" s="204" t="s">
        <v>139</v>
      </c>
      <c r="E483" s="208" t="s">
        <v>150</v>
      </c>
    </row>
    <row r="484" spans="1:5">
      <c r="A484" s="206">
        <v>12</v>
      </c>
      <c r="B484" s="204">
        <v>4</v>
      </c>
      <c r="C484" s="206">
        <v>2</v>
      </c>
      <c r="D484" s="204" t="s">
        <v>152</v>
      </c>
      <c r="E484" s="208" t="s">
        <v>155</v>
      </c>
    </row>
    <row r="485" spans="1:5">
      <c r="A485" s="206">
        <v>12</v>
      </c>
      <c r="B485" s="204">
        <v>4</v>
      </c>
      <c r="C485" s="206">
        <v>2</v>
      </c>
      <c r="D485" s="204" t="s">
        <v>152</v>
      </c>
      <c r="E485" s="208" t="s">
        <v>158</v>
      </c>
    </row>
    <row r="486" spans="1:5">
      <c r="A486" s="206">
        <v>12</v>
      </c>
      <c r="B486" s="204">
        <v>4</v>
      </c>
      <c r="C486" s="206">
        <v>2</v>
      </c>
      <c r="D486" s="204" t="s">
        <v>152</v>
      </c>
      <c r="E486" s="208" t="s">
        <v>391</v>
      </c>
    </row>
    <row r="487" spans="1:5">
      <c r="A487" s="206">
        <v>12</v>
      </c>
      <c r="B487" s="204">
        <v>4</v>
      </c>
      <c r="C487" s="206">
        <v>2</v>
      </c>
      <c r="D487" s="204" t="s">
        <v>152</v>
      </c>
      <c r="E487" s="208" t="s">
        <v>165</v>
      </c>
    </row>
    <row r="488" spans="1:5">
      <c r="A488" s="206">
        <v>12</v>
      </c>
      <c r="B488" s="204">
        <v>5</v>
      </c>
      <c r="C488" s="206">
        <v>1</v>
      </c>
      <c r="D488" s="204" t="s">
        <v>181</v>
      </c>
      <c r="E488" s="208" t="s">
        <v>378</v>
      </c>
    </row>
    <row r="489" spans="1:5">
      <c r="A489" s="206">
        <v>12</v>
      </c>
      <c r="B489" s="204">
        <v>5</v>
      </c>
      <c r="C489" s="206">
        <v>2</v>
      </c>
      <c r="D489" s="204" t="s">
        <v>190</v>
      </c>
      <c r="E489" s="208" t="s">
        <v>192</v>
      </c>
    </row>
    <row r="490" spans="1:5">
      <c r="A490" s="206">
        <v>12</v>
      </c>
      <c r="B490" s="204">
        <v>5</v>
      </c>
      <c r="C490" s="206">
        <v>2</v>
      </c>
      <c r="D490" s="204" t="s">
        <v>190</v>
      </c>
      <c r="E490" s="208" t="s">
        <v>195</v>
      </c>
    </row>
    <row r="491" spans="1:5">
      <c r="A491" s="206">
        <v>12</v>
      </c>
      <c r="B491" s="204">
        <v>5</v>
      </c>
      <c r="C491" s="206">
        <v>3</v>
      </c>
      <c r="D491" s="204" t="s">
        <v>197</v>
      </c>
      <c r="E491" s="208" t="s">
        <v>198</v>
      </c>
    </row>
    <row r="492" spans="1:5">
      <c r="A492" s="206">
        <v>12</v>
      </c>
      <c r="B492" s="204">
        <v>5</v>
      </c>
      <c r="C492" s="206">
        <v>3</v>
      </c>
      <c r="D492" s="204" t="s">
        <v>197</v>
      </c>
      <c r="E492" s="208" t="s">
        <v>200</v>
      </c>
    </row>
    <row r="493" spans="1:5">
      <c r="A493" s="206">
        <v>12</v>
      </c>
      <c r="B493" s="204">
        <v>5</v>
      </c>
      <c r="C493" s="206">
        <v>3</v>
      </c>
      <c r="D493" s="204" t="s">
        <v>197</v>
      </c>
      <c r="E493" s="208" t="s">
        <v>201</v>
      </c>
    </row>
    <row r="494" spans="1:5">
      <c r="A494" s="206">
        <v>12</v>
      </c>
      <c r="B494" s="204">
        <v>6</v>
      </c>
      <c r="C494" s="206">
        <v>1</v>
      </c>
      <c r="D494" s="204" t="s">
        <v>358</v>
      </c>
      <c r="E494" s="208" t="s">
        <v>381</v>
      </c>
    </row>
    <row r="495" spans="1:5">
      <c r="A495" s="206">
        <v>12</v>
      </c>
      <c r="B495" s="204">
        <v>6</v>
      </c>
      <c r="C495" s="206">
        <v>1</v>
      </c>
      <c r="D495" s="204" t="s">
        <v>358</v>
      </c>
      <c r="E495" s="208" t="s">
        <v>207</v>
      </c>
    </row>
    <row r="496" spans="1:5">
      <c r="A496" s="206">
        <v>12</v>
      </c>
      <c r="B496" s="204">
        <v>6</v>
      </c>
      <c r="C496" s="206">
        <v>1</v>
      </c>
      <c r="D496" s="204" t="s">
        <v>358</v>
      </c>
      <c r="E496" s="208" t="s">
        <v>209</v>
      </c>
    </row>
    <row r="497" spans="1:5">
      <c r="A497" s="206">
        <v>12</v>
      </c>
      <c r="B497" s="204">
        <v>6</v>
      </c>
      <c r="C497" s="206">
        <v>2</v>
      </c>
      <c r="D497" s="204" t="s">
        <v>392</v>
      </c>
      <c r="E497" s="208" t="s">
        <v>382</v>
      </c>
    </row>
    <row r="498" spans="1:5">
      <c r="A498" s="206">
        <v>12</v>
      </c>
      <c r="B498" s="204">
        <v>6</v>
      </c>
      <c r="C498" s="206">
        <v>2</v>
      </c>
      <c r="D498" s="204" t="s">
        <v>392</v>
      </c>
      <c r="E498" s="208" t="s">
        <v>383</v>
      </c>
    </row>
    <row r="499" spans="1:5">
      <c r="A499" s="206">
        <v>12</v>
      </c>
      <c r="B499" s="204">
        <v>7</v>
      </c>
      <c r="C499" s="206">
        <v>1</v>
      </c>
      <c r="D499" s="204" t="s">
        <v>390</v>
      </c>
      <c r="E499" s="208" t="s">
        <v>280</v>
      </c>
    </row>
    <row r="500" spans="1:5">
      <c r="A500" s="206">
        <v>12</v>
      </c>
      <c r="B500" s="204">
        <v>7</v>
      </c>
      <c r="C500" s="206">
        <v>2</v>
      </c>
      <c r="D500" s="204" t="s">
        <v>393</v>
      </c>
      <c r="E500" s="208" t="s">
        <v>287</v>
      </c>
    </row>
    <row r="501" spans="1:5">
      <c r="A501" s="206">
        <v>12</v>
      </c>
      <c r="B501" s="204">
        <v>7</v>
      </c>
      <c r="C501" s="206">
        <v>2</v>
      </c>
      <c r="D501" s="204" t="s">
        <v>393</v>
      </c>
      <c r="E501" s="208" t="s">
        <v>290</v>
      </c>
    </row>
    <row r="502" spans="1:5">
      <c r="B502" s="204"/>
      <c r="C502" s="204"/>
      <c r="D502" s="204"/>
      <c r="E502" s="208"/>
    </row>
    <row r="503" spans="1:5">
      <c r="B503" s="204"/>
      <c r="C503" s="204"/>
      <c r="D503" s="204"/>
      <c r="E503" s="208"/>
    </row>
  </sheetData>
  <sheetProtection algorithmName="SHA-512" hashValue="v+AJsxKW2AKkHeQE3YpIzcQuLqqjYJr8NcTyKtPoODeK0lUGJdG8/Ogf8Gy6e2LgIC0pg/hI6Nw57uWHUXpDEQ==" saltValue="pnOyTDVrPfzWpUdjarmNow==" spinCount="100000" sheet="1" objects="1" scenarios="1"/>
  <dataValidations count="3">
    <dataValidation type="list" allowBlank="1" showInputMessage="1" showErrorMessage="1" sqref="E462" xr:uid="{EBE33556-8792-4259-88FC-8F17FC301156}">
      <formula1>#REF!</formula1>
    </dataValidation>
    <dataValidation type="list" allowBlank="1" showInputMessage="1" showErrorMessage="1" sqref="E220" xr:uid="{A2E27352-2242-4A59-BB84-F8C7F449D751}">
      <formula1>#REF!</formula1>
    </dataValidation>
    <dataValidation allowBlank="1" showDropDown="1" showInputMessage="1" showErrorMessage="1" sqref="D100:D101" xr:uid="{E680E636-DDA3-4B20-8AA7-5ACB86E3CC7E}"/>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A178CDECFEA3F4DBD5DCB8837AD62E3" ma:contentTypeVersion="2" ma:contentTypeDescription="Crear nuevo documento." ma:contentTypeScope="" ma:versionID="e0c514246a4fdfbdb88007c4eec34f72">
  <xsd:schema xmlns:xsd="http://www.w3.org/2001/XMLSchema" xmlns:xs="http://www.w3.org/2001/XMLSchema" xmlns:p="http://schemas.microsoft.com/office/2006/metadata/properties" xmlns:ns2="f33e16f8-d3f5-452d-aa94-c41bc195181c" targetNamespace="http://schemas.microsoft.com/office/2006/metadata/properties" ma:root="true" ma:fieldsID="0370e47379081e4b3efe593f210d629b" ns2:_="">
    <xsd:import namespace="f33e16f8-d3f5-452d-aa94-c41bc19518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e16f8-d3f5-452d-aa94-c41bc1951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907A6-7CC4-46FF-958D-1839D85974DE}">
  <ds:schemaRefs>
    <ds:schemaRef ds:uri="http://schemas.microsoft.com/sharepoint/v3/contenttype/forms"/>
  </ds:schemaRefs>
</ds:datastoreItem>
</file>

<file path=customXml/itemProps2.xml><?xml version="1.0" encoding="utf-8"?>
<ds:datastoreItem xmlns:ds="http://schemas.openxmlformats.org/officeDocument/2006/customXml" ds:itemID="{FDF16104-2847-444F-A32A-878F8C50F31C}">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f33e16f8-d3f5-452d-aa94-c41bc195181c"/>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F64ABEA-D48F-4418-AF4C-42AEDAC23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e16f8-d3f5-452d-aa94-c41bc1951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Datos</vt:lpstr>
      <vt:lpstr>Matriz</vt:lpstr>
      <vt:lpstr>Hoja1</vt:lpstr>
      <vt:lpstr>Mes</vt:lpstr>
      <vt:lpstr>Dependencia</vt:lpstr>
      <vt:lpstr>Iniciativa</vt:lpstr>
      <vt:lpstr>Hito</vt:lpstr>
      <vt:lpstr>Datos!Área_de_impresión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Cato</dc:creator>
  <cp:lastModifiedBy>Juan Carlos Pulido Fonseca</cp:lastModifiedBy>
  <cp:lastPrinted>2019-07-08T21:11:58Z</cp:lastPrinted>
  <dcterms:created xsi:type="dcterms:W3CDTF">2019-02-21T01:09:06Z</dcterms:created>
  <dcterms:modified xsi:type="dcterms:W3CDTF">2019-10-22T22:05:26Z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0x0101004A178CDECFEA3F4DBD5DCB8837AD62E3</vt:lpwstr>
  </property>
</Properties>
</file>