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uaespdc-my.sharepoint.com/personal/osbaldo_cortes_uaesp_gov_co/Documents/Escritorio/"/>
    </mc:Choice>
  </mc:AlternateContent>
  <xr:revisionPtr revIDLastSave="7" documentId="8_{C9C43488-364B-46D2-BCEA-E8C98E5BCD5D}" xr6:coauthVersionLast="47" xr6:coauthVersionMax="47" xr10:uidLastSave="{CB98CDC4-2DB6-4CA6-90A9-16D75E45FB89}"/>
  <bookViews>
    <workbookView xWindow="-108" yWindow="-108" windowWidth="30936" windowHeight="16776" xr2:uid="{3E58957F-B783-4060-A720-E8085BE293F5}"/>
  </bookViews>
  <sheets>
    <sheet name="PMI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3" i="1" l="1"/>
  <c r="T363" i="1"/>
  <c r="U362" i="1"/>
  <c r="U361" i="1"/>
  <c r="T361" i="1"/>
  <c r="U360" i="1"/>
  <c r="T360" i="1"/>
  <c r="U359" i="1"/>
  <c r="T359" i="1"/>
  <c r="U358" i="1"/>
  <c r="T358" i="1"/>
  <c r="U357" i="1"/>
  <c r="T357" i="1"/>
  <c r="U356" i="1"/>
  <c r="U355" i="1"/>
  <c r="U354" i="1"/>
  <c r="U353" i="1"/>
  <c r="T353" i="1"/>
  <c r="U352" i="1"/>
  <c r="T352" i="1"/>
  <c r="U351" i="1"/>
  <c r="T351" i="1"/>
  <c r="U350" i="1"/>
  <c r="T350" i="1"/>
  <c r="U349" i="1"/>
  <c r="T349" i="1"/>
  <c r="U348" i="1"/>
  <c r="T348" i="1"/>
  <c r="U347" i="1"/>
  <c r="U346" i="1"/>
  <c r="U345" i="1"/>
  <c r="U344" i="1"/>
  <c r="U343" i="1"/>
  <c r="U342" i="1"/>
  <c r="T341" i="1"/>
  <c r="U341" i="1" s="1"/>
  <c r="U340" i="1"/>
  <c r="T340" i="1"/>
  <c r="T339" i="1"/>
  <c r="U339" i="1" s="1"/>
  <c r="T338" i="1"/>
  <c r="U338" i="1" s="1"/>
  <c r="T337" i="1"/>
  <c r="U337" i="1" s="1"/>
  <c r="U336" i="1"/>
  <c r="U335" i="1"/>
  <c r="U334" i="1"/>
  <c r="U333" i="1"/>
  <c r="U332" i="1"/>
  <c r="U331" i="1"/>
  <c r="U330" i="1"/>
  <c r="T330" i="1"/>
  <c r="U329" i="1"/>
  <c r="T329" i="1"/>
  <c r="U328" i="1"/>
  <c r="T328" i="1"/>
  <c r="U327" i="1"/>
  <c r="U326" i="1"/>
  <c r="U325" i="1"/>
  <c r="U324" i="1"/>
  <c r="U323" i="1"/>
  <c r="U322" i="1"/>
  <c r="T321" i="1"/>
  <c r="U321" i="1" s="1"/>
  <c r="T320" i="1"/>
  <c r="U320" i="1" s="1"/>
  <c r="U319" i="1"/>
  <c r="T319" i="1"/>
  <c r="T318" i="1"/>
  <c r="U318" i="1" s="1"/>
  <c r="T317" i="1"/>
  <c r="U317" i="1" s="1"/>
  <c r="T316" i="1"/>
  <c r="U316" i="1" s="1"/>
  <c r="U315" i="1"/>
  <c r="U314" i="1"/>
  <c r="U313" i="1"/>
  <c r="U312" i="1"/>
  <c r="U311" i="1"/>
  <c r="U310" i="1"/>
  <c r="U309" i="1"/>
  <c r="U308" i="1"/>
  <c r="U307" i="1"/>
  <c r="U306" i="1"/>
  <c r="U305" i="1"/>
  <c r="U304" i="1"/>
  <c r="U303" i="1"/>
  <c r="U302" i="1"/>
  <c r="U301" i="1"/>
  <c r="U300" i="1"/>
  <c r="T300" i="1"/>
  <c r="U299" i="1"/>
  <c r="T299" i="1"/>
  <c r="U298" i="1"/>
  <c r="U297" i="1"/>
  <c r="U296" i="1"/>
  <c r="U295" i="1"/>
  <c r="U294" i="1"/>
  <c r="U293" i="1"/>
  <c r="U292" i="1"/>
  <c r="U291" i="1"/>
  <c r="U290" i="1"/>
  <c r="U289" i="1"/>
  <c r="U288" i="1"/>
  <c r="U287" i="1"/>
  <c r="U286" i="1"/>
  <c r="U285" i="1"/>
  <c r="U284" i="1"/>
  <c r="U283" i="1"/>
  <c r="U282" i="1"/>
  <c r="U281" i="1"/>
  <c r="U280" i="1"/>
  <c r="U279" i="1"/>
  <c r="U278" i="1"/>
  <c r="U277" i="1"/>
  <c r="U276" i="1"/>
  <c r="U275" i="1"/>
  <c r="U274" i="1"/>
  <c r="U273" i="1"/>
  <c r="U272" i="1"/>
  <c r="U271" i="1"/>
  <c r="T270" i="1"/>
  <c r="U270" i="1" s="1"/>
  <c r="U269" i="1"/>
  <c r="U268" i="1"/>
  <c r="U267" i="1"/>
  <c r="T266" i="1"/>
  <c r="U266" i="1" s="1"/>
  <c r="T265" i="1"/>
  <c r="U265" i="1" s="1"/>
  <c r="T264" i="1"/>
  <c r="U264" i="1" s="1"/>
  <c r="T263" i="1"/>
  <c r="U263" i="1" s="1"/>
  <c r="U262" i="1"/>
  <c r="T262" i="1"/>
  <c r="U261" i="1"/>
  <c r="T261" i="1"/>
  <c r="U260" i="1"/>
  <c r="U259" i="1"/>
  <c r="U258" i="1"/>
  <c r="U257" i="1"/>
  <c r="U256" i="1"/>
  <c r="U255" i="1"/>
  <c r="U254" i="1"/>
  <c r="T254" i="1"/>
  <c r="T253" i="1"/>
  <c r="U253" i="1" s="1"/>
  <c r="T252" i="1"/>
  <c r="U252" i="1" s="1"/>
  <c r="U251" i="1"/>
  <c r="U250" i="1"/>
  <c r="U249" i="1"/>
  <c r="U248" i="1"/>
  <c r="U247" i="1"/>
  <c r="U245" i="1"/>
  <c r="U244" i="1"/>
  <c r="U243" i="1"/>
  <c r="U242" i="1"/>
  <c r="U241" i="1"/>
  <c r="U240" i="1"/>
  <c r="U239" i="1"/>
  <c r="U238" i="1"/>
  <c r="U237" i="1"/>
  <c r="T237" i="1"/>
  <c r="U236" i="1"/>
  <c r="U235" i="1"/>
  <c r="U234" i="1"/>
  <c r="U233" i="1"/>
  <c r="T232" i="1"/>
  <c r="U232" i="1" s="1"/>
  <c r="O232" i="1"/>
  <c r="U231" i="1"/>
  <c r="U230" i="1"/>
  <c r="U229" i="1"/>
  <c r="U228" i="1"/>
  <c r="U227" i="1"/>
  <c r="T227" i="1"/>
  <c r="U226" i="1"/>
  <c r="T226" i="1"/>
  <c r="T225" i="1"/>
  <c r="U225" i="1" s="1"/>
  <c r="O225" i="1"/>
  <c r="T224" i="1"/>
  <c r="U224" i="1" s="1"/>
  <c r="O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O141" i="1"/>
  <c r="U140" i="1"/>
  <c r="U139" i="1"/>
  <c r="U138" i="1"/>
  <c r="U137" i="1"/>
  <c r="U136" i="1"/>
  <c r="O136" i="1"/>
  <c r="U135" i="1"/>
  <c r="O135" i="1"/>
  <c r="U134" i="1"/>
  <c r="O134" i="1"/>
  <c r="U133" i="1"/>
  <c r="O133" i="1"/>
  <c r="U132" i="1"/>
  <c r="O132" i="1"/>
  <c r="U131" i="1"/>
  <c r="O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DIANITA MEJIA</author>
    <author>Andrés Pabón Salamanca</author>
    <author>AMD</author>
  </authors>
  <commentList>
    <comment ref="B2" authorId="0" shapeId="0" xr:uid="{560E772C-539B-4841-BAA8-B5277BF82BF4}">
      <text>
        <r>
          <rPr>
            <b/>
            <sz val="11"/>
            <color indexed="81"/>
            <rFont val="Arial"/>
            <family val="2"/>
          </rPr>
          <t>Nota:</t>
        </r>
        <r>
          <rPr>
            <sz val="11"/>
            <color indexed="81"/>
            <rFont val="Arial"/>
            <family val="2"/>
          </rPr>
          <t xml:space="preserve"> Seleccione según las opciones descritas en esta columna</t>
        </r>
      </text>
    </comment>
    <comment ref="C2" authorId="0" shapeId="0" xr:uid="{6F4A644B-D0AA-49BF-BAE4-390E1B49E8CE}">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E2" authorId="1" shapeId="0" xr:uid="{DACF56AA-DD06-4947-ACB8-ACC04F0E53D1}">
      <text>
        <r>
          <rPr>
            <b/>
            <sz val="11"/>
            <color indexed="81"/>
            <rFont val="Tahoma"/>
            <family val="2"/>
          </rPr>
          <t xml:space="preserve">Nota: </t>
        </r>
        <r>
          <rPr>
            <sz val="11"/>
            <color indexed="81"/>
            <rFont val="Tahoma"/>
            <family val="2"/>
          </rPr>
          <t>Seleccione según las opciones descritas en esta columna</t>
        </r>
      </text>
    </comment>
    <comment ref="F2" authorId="0" shapeId="0" xr:uid="{0AB39B1E-8934-4330-B34C-C4F9445AA9FE}">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2" authorId="2" shapeId="0" xr:uid="{90ECDDB9-5CB8-42E6-9D7C-650EF0D148E4}">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H2" authorId="2" shapeId="0" xr:uid="{63B3737B-75E3-446D-9529-84B7C82E3B18}">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I2" authorId="2" shapeId="0" xr:uid="{3E8DA6E6-EB02-4B69-86AD-9E167DBFB5AD}">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L2" authorId="3" shapeId="0" xr:uid="{A9D53C36-23DB-42D4-ABCC-5ABC5F6F73BB}">
      <text>
        <r>
          <rPr>
            <sz val="9"/>
            <color indexed="81"/>
            <rFont val="Tahoma"/>
            <family val="2"/>
          </rPr>
          <t>Es el parámetro de referencia que permite cuantificar la meta; ejemplos: porcentaje, número, peso (Kg, libras, etc.), volumen, otros.</t>
        </r>
      </text>
    </comment>
    <comment ref="M2" authorId="3" shapeId="0" xr:uid="{96A49E31-BBB2-44FA-9D2C-E03DD3C1E448}">
      <text>
        <r>
          <rPr>
            <sz val="9"/>
            <color indexed="81"/>
            <rFont val="Tahoma"/>
            <family val="2"/>
          </rPr>
          <t xml:space="preserve">Diligenciarla de acuerdo con la unidad de medida definida.
</t>
        </r>
      </text>
    </comment>
    <comment ref="Q2" authorId="1" shapeId="0" xr:uid="{F1FC903E-48E0-48CF-A0D0-62557CA43EB9}">
      <text>
        <r>
          <rPr>
            <b/>
            <sz val="9"/>
            <color indexed="81"/>
            <rFont val="Tahoma"/>
            <family val="2"/>
          </rPr>
          <t>Nota:</t>
        </r>
        <r>
          <rPr>
            <sz val="9"/>
            <color indexed="81"/>
            <rFont val="Tahoma"/>
            <family val="2"/>
          </rPr>
          <t xml:space="preserve"> Escriba las Fechas en las que se realizan los seguimientos.</t>
        </r>
      </text>
    </comment>
    <comment ref="R2" authorId="1" shapeId="0" xr:uid="{9554A3E6-25CE-4A2E-A452-7B87AB360771}">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S2" authorId="1" shapeId="0" xr:uid="{A7C25398-ED3A-478E-BA0D-0D6A730A0B21}">
      <text>
        <r>
          <rPr>
            <b/>
            <sz val="9"/>
            <color indexed="81"/>
            <rFont val="Tahoma"/>
            <family val="2"/>
          </rPr>
          <t>Nota:</t>
        </r>
        <r>
          <rPr>
            <sz val="9"/>
            <color indexed="81"/>
            <rFont val="Tahoma"/>
            <family val="2"/>
          </rPr>
          <t xml:space="preserve"> Escriba las Fechas en las que se realizan los seguimientos.</t>
        </r>
      </text>
    </comment>
    <comment ref="T2" authorId="1" shapeId="0" xr:uid="{BCD463D7-C1DC-4A68-9EE0-5A47A8928CEB}">
      <text>
        <r>
          <rPr>
            <b/>
            <sz val="9"/>
            <color indexed="81"/>
            <rFont val="Tahoma"/>
            <family val="2"/>
          </rPr>
          <t>Nota:</t>
        </r>
        <r>
          <rPr>
            <sz val="9"/>
            <color indexed="81"/>
            <rFont val="Tahoma"/>
            <family val="2"/>
          </rPr>
          <t xml:space="preserve"> Escriba las Fechas en las que se realizan los seguimientos.</t>
        </r>
      </text>
    </comment>
    <comment ref="V2" authorId="2" shapeId="0" xr:uid="{E97DBF3E-5A1C-4743-921C-00B96FE6701B}">
      <text>
        <r>
          <rPr>
            <b/>
            <sz val="9"/>
            <color indexed="81"/>
            <rFont val="Tahoma"/>
            <family val="2"/>
          </rPr>
          <t xml:space="preserve">Nota: </t>
        </r>
        <r>
          <rPr>
            <sz val="9"/>
            <color indexed="81"/>
            <rFont val="Tahoma"/>
            <family val="2"/>
          </rPr>
          <t>contiene los últimos auditores internos designados para realizar seguimiento.</t>
        </r>
      </text>
    </comment>
    <comment ref="W2" authorId="1" shapeId="0" xr:uid="{82D15665-71C6-4BAA-A4B5-13942A63A5CE}">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X2" authorId="1" shapeId="0" xr:uid="{8F9D39F9-57A7-47CE-B943-9D958DCA50F6}">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<sst xmlns="http://schemas.openxmlformats.org/spreadsheetml/2006/main" count="6147" uniqueCount="2397">
  <si>
    <t>PRIMER MOMENTO</t>
  </si>
  <si>
    <t>SEGUNDO MOMENTO</t>
  </si>
  <si>
    <t>TERCER MOMENTO</t>
  </si>
  <si>
    <t>CUARTO MOMENTO</t>
  </si>
  <si>
    <t>#PMI</t>
  </si>
  <si>
    <t>TIPO DE ACCIÓN</t>
  </si>
  <si>
    <t>ORIGEN</t>
  </si>
  <si>
    <t xml:space="preserve">HALLAZGO, EVENTO O SITUACIÓN / </t>
  </si>
  <si>
    <t>TIPO DE HALLAZGO</t>
  </si>
  <si>
    <t>FECHA</t>
  </si>
  <si>
    <t>SOPORTE</t>
  </si>
  <si>
    <t>CAUSA HALLAZGO</t>
  </si>
  <si>
    <t>DESCRIPCIÓN ACCIÓN</t>
  </si>
  <si>
    <t>NOMBRE DEL INDICADOR</t>
  </si>
  <si>
    <t>FORMULA INDICADOR</t>
  </si>
  <si>
    <t>UNIDAD DE MEDIDA</t>
  </si>
  <si>
    <t>META</t>
  </si>
  <si>
    <t>ÁREA RESPONSABLE / PROCESO</t>
  </si>
  <si>
    <t>FECHA DE INICIO</t>
  </si>
  <si>
    <t>FECHA DE TERMINACIÓN</t>
  </si>
  <si>
    <t>FECHA SEGUIMIENTO PROCESO</t>
  </si>
  <si>
    <t>ANÁLISIS</t>
  </si>
  <si>
    <t>FECHA SEGUIMIENTOS</t>
  </si>
  <si>
    <t>ÚLTIMO SEGUIMIENTO</t>
  </si>
  <si>
    <t>FECHA DE CIERRE O EN PROCESO</t>
  </si>
  <si>
    <t>AUDITOR INTERNO</t>
  </si>
  <si>
    <t>ANÁLISIS OCI</t>
  </si>
  <si>
    <t>ESTADO</t>
  </si>
  <si>
    <t>Origen</t>
  </si>
  <si>
    <t>Tipo de Hallazgo</t>
  </si>
  <si>
    <t>Tipo de acción</t>
  </si>
  <si>
    <t>Estado</t>
  </si>
  <si>
    <t>Proceso</t>
  </si>
  <si>
    <t>Accion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</si>
  <si>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</si>
  <si>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</si>
  <si>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</si>
  <si>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</si>
  <si>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</si>
  <si>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</si>
  <si>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</si>
  <si>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</si>
  <si>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</si>
  <si>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</si>
  <si>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</si>
  <si>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</si>
  <si>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</si>
  <si>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</si>
  <si>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No conformidad, Producto/Servicio No Conforme</t>
  </si>
  <si>
    <t>No Conformidad</t>
  </si>
  <si>
    <t>Acción Correctiva</t>
  </si>
  <si>
    <t>¡Seleccione proceso!</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</si>
  <si>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</si>
  <si>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</si>
  <si>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</si>
  <si>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</si>
  <si>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</si>
  <si>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</si>
  <si>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N/A</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</si>
  <si>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</si>
  <si>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</si>
  <si>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</si>
  <si>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</si>
  <si>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</si>
  <si>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</si>
  <si>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</si>
  <si>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</si>
  <si>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</si>
  <si>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Oficina Asesora de Planeación</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</si>
  <si>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</si>
  <si>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</si>
  <si>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</si>
  <si>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</si>
  <si>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SIEM Implementado</t>
  </si>
  <si>
    <t>100% de implementación</t>
  </si>
  <si>
    <t>Oficina de Tecnología de la Información y las Comunicaciones</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</si>
  <si>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</si>
  <si>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</si>
  <si>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</si>
  <si>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</si>
  <si>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</si>
  <si>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</si>
  <si>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Oficina Asesora de Comunicaciones y Relaciones Interinstitucionales</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</si>
  <si>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</si>
  <si>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</si>
  <si>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</si>
  <si>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</si>
  <si>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</si>
  <si>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</si>
  <si>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</si>
  <si>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</si>
  <si>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Cerrada sin tratamiento</t>
  </si>
  <si>
    <t xml:space="preserve">Oficina Asesora de Planeación - Participación ciudadana </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</si>
  <si>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</si>
  <si>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</si>
  <si>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</si>
  <si>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</si>
  <si>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</si>
  <si>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</si>
  <si>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</si>
  <si>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</si>
  <si>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</si>
  <si>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</si>
  <si>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 xml:space="preserve">Oficina Asesora de Planeación- Gestión del Conocimiento y la Innovación </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</si>
  <si>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</si>
  <si>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</si>
  <si>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</si>
  <si>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</si>
  <si>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</si>
  <si>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</si>
  <si>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</si>
  <si>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Oficina de Control Interno</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</si>
  <si>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</si>
  <si>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</si>
  <si>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</si>
  <si>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</si>
  <si>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</si>
  <si>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</si>
  <si>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color rgb="FF000000"/>
        <rFont val="Arial"/>
        <family val="2"/>
      </rPr>
      <t>02/01/2023:</t>
    </r>
    <r>
      <rPr>
        <sz val="10"/>
        <color rgb="FF00000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</si>
  <si>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</si>
  <si>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rPr>
        <b/>
        <sz val="10"/>
        <rFont val="Arial"/>
        <family val="2"/>
      </rPr>
      <t>04/01/2023:</t>
    </r>
    <r>
      <rPr>
        <sz val="10"/>
        <rFont val="Arial"/>
        <family val="2"/>
      </rPr>
      <t xml:space="preserve"> Se evidencia memorando de SAL, radicado 20226000074203 del 5 de diciembre de 2022, con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</si>
  <si>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</si>
  <si>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Oficina de Control Interno Disciplinario</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</si>
  <si>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</si>
  <si>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</si>
  <si>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</si>
  <si>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</si>
  <si>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</si>
  <si>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</si>
  <si>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</si>
  <si>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</si>
  <si>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</si>
  <si>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</si>
  <si>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</si>
  <si>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</si>
  <si>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</si>
  <si>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</si>
  <si>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</si>
  <si>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Subdirección Administrativa y Financiera</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</si>
  <si>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</si>
  <si>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</si>
  <si>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</si>
  <si>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</si>
  <si>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</si>
  <si>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</si>
  <si>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</si>
  <si>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</si>
  <si>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Subdirección Administrativa y Financiera - Apoyo Logístico</t>
  </si>
  <si>
    <t>Acción de Mejora</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</si>
  <si>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</si>
  <si>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</si>
  <si>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</si>
  <si>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</si>
  <si>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</si>
  <si>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</si>
  <si>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Documental</t>
  </si>
  <si>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</si>
  <si>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</si>
  <si>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</si>
  <si>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</si>
  <si>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</si>
  <si>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</si>
  <si>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</si>
  <si>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</si>
  <si>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Financiera</t>
  </si>
  <si>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</si>
  <si>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</si>
  <si>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</si>
  <si>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</si>
  <si>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</si>
  <si>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</si>
  <si>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</si>
  <si>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</si>
  <si>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</si>
  <si>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</si>
  <si>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</si>
  <si>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</si>
  <si>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</si>
  <si>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Teletrabajo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</si>
  <si>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</si>
  <si>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</si>
  <si>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Talento Humano</t>
  </si>
  <si>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</si>
  <si>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</si>
  <si>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</si>
  <si>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</si>
  <si>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</si>
  <si>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</si>
  <si>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</si>
  <si>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</si>
  <si>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</si>
  <si>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</si>
  <si>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</si>
  <si>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</si>
  <si>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</si>
  <si>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</si>
  <si>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</si>
  <si>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</si>
  <si>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</si>
  <si>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Aprovechamiento -Subdirección de Recolección Barrido y Limpieza -Subdirección de Disposición Final</t>
  </si>
  <si>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</si>
  <si>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</si>
  <si>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</si>
  <si>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</si>
  <si>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</si>
  <si>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</si>
  <si>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</si>
  <si>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</si>
  <si>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Asuntos Legales</t>
  </si>
  <si>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</si>
  <si>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</si>
  <si>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</si>
  <si>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</si>
  <si>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</si>
  <si>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</si>
  <si>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</si>
  <si>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</si>
  <si>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Disposición Final y Subdirección de Aprovechamiento</t>
  </si>
  <si>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</si>
  <si>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</si>
  <si>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</si>
  <si>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</si>
  <si>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</si>
  <si>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</si>
  <si>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</si>
  <si>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Recolección Barrido y Limpieza -Subdirección de Disposición Final</t>
  </si>
  <si>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</si>
  <si>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</si>
  <si>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</si>
  <si>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</si>
  <si>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</si>
  <si>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Subdirección de Servicios Funerarios y Alumbrado Público</t>
  </si>
  <si>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</si>
  <si>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</si>
  <si>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</si>
  <si>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</si>
  <si>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</si>
  <si>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</si>
  <si>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</si>
  <si>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</si>
  <si>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</si>
  <si>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Subdirección Disposición Final</t>
  </si>
  <si>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</si>
  <si>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</si>
  <si>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</si>
  <si>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</si>
  <si>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</si>
  <si>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</si>
  <si>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</si>
  <si>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</si>
  <si>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</si>
  <si>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</si>
  <si>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Subdirección Recolección, Barrido y Limpieza</t>
  </si>
  <si>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</si>
  <si>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</si>
  <si>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</si>
  <si>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</si>
  <si>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</si>
  <si>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</si>
  <si>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</si>
  <si>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</si>
  <si>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</si>
  <si>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</si>
  <si>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</si>
  <si>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</si>
  <si>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</si>
  <si>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</si>
  <si>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</si>
  <si>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</si>
  <si>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</si>
  <si>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</si>
  <si>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</si>
  <si>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</si>
  <si>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</si>
  <si>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</si>
  <si>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</si>
  <si>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</si>
  <si>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</si>
  <si>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</si>
  <si>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</si>
  <si>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</si>
  <si>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</si>
  <si>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</si>
  <si>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</si>
  <si>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hacen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</si>
  <si>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</si>
  <si>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</si>
  <si>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</si>
  <si>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</si>
  <si>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</si>
  <si>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</si>
  <si>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</si>
  <si>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</si>
  <si>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</si>
  <si>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</si>
  <si>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</si>
  <si>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</si>
  <si>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</si>
  <si>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</si>
  <si>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</si>
  <si>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</si>
  <si>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</si>
  <si>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</si>
  <si>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</si>
  <si>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</si>
  <si>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</si>
  <si>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</si>
  <si>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</si>
  <si>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</si>
  <si>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19/04/20223</t>
  </si>
  <si>
    <t>19/04/20223.  se realiza seguimiento y mediante memorando 20234000039241 se realiza   Solicitud de revisión de la marcación de las cestas localizadas en las áreas comunes
del Cementerio Distrital del Sur y Cementerio Parque Serafín</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</si>
  <si>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</si>
  <si>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30/12/22</t>
    </r>
    <r>
      <rPr>
        <sz val="10"/>
        <color rgb="FF000000"/>
        <rFont val="Arial"/>
        <family val="2"/>
      </rPr>
      <t>.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</si>
  <si>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</si>
  <si>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</si>
  <si>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</si>
  <si>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</si>
  <si>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</si>
  <si>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</si>
  <si>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</si>
  <si>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</si>
  <si>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</si>
  <si>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</si>
  <si>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</si>
  <si>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</si>
  <si>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</si>
  <si>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</si>
  <si>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</si>
  <si>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</si>
  <si>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 xml:space="preserve">26/04/2022
26/07/2022
26/10/2022
10/01/2023
</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</si>
  <si>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</si>
  <si>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10/01/2023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</si>
  <si>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</si>
  <si>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</si>
  <si>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</si>
  <si>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</si>
  <si>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</si>
  <si>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</si>
  <si>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</si>
  <si>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</si>
  <si>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</si>
  <si>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</si>
  <si>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</si>
  <si>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</si>
  <si>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</si>
  <si>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</si>
  <si>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Arial"/>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Arial"/>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Arial"/>
        <family val="2"/>
      </rPr>
      <t xml:space="preserve"> Se adjunta evidencia de la reunión adelantada el 26 de agosto de 2022. ACCIÓN EN EJECUCIÓN</t>
    </r>
    <r>
      <rPr>
        <b/>
        <sz val="10"/>
        <rFont val="Arial"/>
        <family val="2"/>
      </rPr>
      <t xml:space="preserve">
12/12/2022:</t>
    </r>
    <r>
      <rPr>
        <sz val="10"/>
        <color rgb="FF000000"/>
        <rFont val="Arial"/>
        <family val="2"/>
      </rPr>
      <t xml:space="preserve"> Se adjunta  evidencia de la reunión  realizada el  08 de noviembre de 2022..</t>
    </r>
    <r>
      <rPr>
        <b/>
        <sz val="10"/>
        <rFont val="Arial"/>
        <family val="2"/>
      </rPr>
      <t xml:space="preserve">
CONCLUSIÓN</t>
    </r>
    <r>
      <rPr>
        <sz val="10"/>
        <color rgb="FF000000"/>
        <rFont val="Arial"/>
        <family val="2"/>
      </rPr>
      <t xml:space="preserve">:  Se dio cumplimiento a la acción se solicitara el cierre a la OCI. </t>
    </r>
    <r>
      <rPr>
        <b/>
        <sz val="10"/>
        <rFont val="Arial"/>
        <family val="2"/>
      </rPr>
      <t xml:space="preserve">ACCIÓN CUMPLIDA </t>
    </r>
  </si>
  <si>
    <t>26/04/2022
31/07/2022
24/10/2022
22/12/2022</t>
  </si>
  <si>
    <t>Eduardo Ballesteros</t>
  </si>
  <si>
    <r>
      <t xml:space="preserve">26/04/2022 (EJBC). </t>
    </r>
    <r>
      <rPr>
        <sz val="10"/>
        <color rgb="FF000000"/>
        <rFont val="Arial"/>
        <family val="2"/>
      </rPr>
      <t>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(EJBC). </t>
    </r>
    <r>
      <rPr>
        <sz val="10"/>
        <color rgb="FF000000"/>
        <rFont val="Arial"/>
        <family val="2"/>
      </rPr>
      <t>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</si>
  <si>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</si>
  <si>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</si>
  <si>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</si>
  <si>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</si>
  <si>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</si>
  <si>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</si>
  <si>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</si>
  <si>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</si>
  <si>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</si>
  <si>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</si>
  <si>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</si>
  <si>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</si>
  <si>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</si>
  <si>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</si>
  <si>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</si>
  <si>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</si>
  <si>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</si>
  <si>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</si>
  <si>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</si>
  <si>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t>
    </r>
    <r>
      <rPr>
        <b/>
        <sz val="10"/>
        <color theme="1"/>
        <rFont val="Arial"/>
        <family val="2"/>
      </rPr>
      <t>. ACCIÓN CUMPLIDA.</t>
    </r>
  </si>
  <si>
    <t>31/07/2022
24/10/2022
22/12/2022
19/04/2023
12/07/2023</t>
  </si>
  <si>
    <r>
      <t xml:space="preserve">31/07/2022 (EJBC).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</si>
  <si>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</si>
  <si>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 </t>
    </r>
    <r>
      <rPr>
        <b/>
        <sz val="10"/>
        <color theme="1"/>
        <rFont val="Arial"/>
        <family val="2"/>
      </rPr>
      <t>ACCIÓN CUMPLIDA.</t>
    </r>
  </si>
  <si>
    <r>
      <t xml:space="preserve">31/07/2022 (EJBC). </t>
    </r>
    <r>
      <rPr>
        <sz val="10"/>
        <color rgb="FF000000"/>
        <rFont val="Arial"/>
        <family val="2"/>
      </rPr>
      <t>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(EJBC).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</si>
  <si>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Arial"/>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</si>
  <si>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</si>
  <si>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</si>
  <si>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</si>
  <si>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</si>
  <si>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</si>
  <si>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</si>
  <si>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</si>
  <si>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</si>
  <si>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</si>
  <si>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</si>
  <si>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</si>
  <si>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</si>
  <si>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</si>
  <si>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</si>
  <si>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</si>
  <si>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</si>
  <si>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</si>
  <si>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</si>
  <si>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</si>
  <si>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</si>
  <si>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</si>
  <si>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</si>
  <si>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</si>
  <si>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</si>
  <si>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</si>
  <si>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</si>
  <si>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</si>
  <si>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</si>
  <si>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</si>
  <si>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</si>
  <si>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</si>
  <si>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 xml:space="preserve">24/10/2022 (EJBC). </t>
    </r>
    <r>
      <rPr>
        <sz val="10"/>
        <rFont val="Arial"/>
        <family val="2"/>
      </rPr>
      <t>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</si>
  <si>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</si>
  <si>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</si>
  <si>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</si>
  <si>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 xml:space="preserve">24/10/2022 (EJBC). </t>
    </r>
    <r>
      <rPr>
        <sz val="10"/>
        <rFont val="Arial"/>
        <family val="2"/>
      </rPr>
      <t xml:space="preserve">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</si>
  <si>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</si>
  <si>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</si>
  <si>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r>
      <rPr>
        <b/>
        <sz val="10"/>
        <rFont val="Arial"/>
        <family val="2"/>
      </rPr>
      <t>24/10/2022 (EJBC).</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</si>
  <si>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</si>
  <si>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(EJBC).</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</si>
  <si>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</si>
  <si>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(EJBC).</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</si>
  <si>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</si>
  <si>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</si>
  <si>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</si>
  <si>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</si>
  <si>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</si>
  <si>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</si>
  <si>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</si>
  <si>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 xml:space="preserve">
Los documentos se encuentran actualizados y reposan en el Sistema Integrado de Gestión Actualización de Procedimiento de Comunicación interna y Manual de imagen para colaboradores, Por lo tanto se solicita de manera respetuosa hacer cierre de esta acción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</si>
  <si>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</si>
  <si>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</si>
  <si>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</si>
  <si>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</si>
  <si>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</si>
  <si>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inducción y la presentación en power point).
Comité primario 05 de mayo/2023 (se anexa acta de reunión).
Pieza comunicativa enviada por masivo a personal de planta y contratistas (se anexa impresión de correo).
Los documentos se han socializado, tanto en proceso de inducción y reinducción como en piezas comunicativas enviadas por correo electrónico masivo a los colaboradores, informando la actualización del Procedimiento de Comunicación interna y Manual de imagen para colaboradores,  Por lo tanto se solicita de manera respetuosa hacer cierre de esta acción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</si>
  <si>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</si>
  <si>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</si>
  <si>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</si>
  <si>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</si>
  <si>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</si>
  <si>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</si>
  <si>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</si>
  <si>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</si>
  <si>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</si>
  <si>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</si>
  <si>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</si>
  <si>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</si>
  <si>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</si>
  <si>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</si>
  <si>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</si>
  <si>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</si>
  <si>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</si>
  <si>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</si>
  <si>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</si>
  <si>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</si>
  <si>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</si>
  <si>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</si>
  <si>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</si>
  <si>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</si>
  <si>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</si>
  <si>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</si>
  <si>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</si>
  <si>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</si>
  <si>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</si>
  <si>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</si>
  <si>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</si>
  <si>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</si>
  <si>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</si>
  <si>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</si>
  <si>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</si>
  <si>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</si>
  <si>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</si>
  <si>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</si>
  <si>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</si>
  <si>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</si>
  <si>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</si>
  <si>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</si>
  <si>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</si>
  <si>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</si>
  <si>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</si>
  <si>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</si>
  <si>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</si>
  <si>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</si>
  <si>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</si>
  <si>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</si>
  <si>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</si>
  <si>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</si>
  <si>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</si>
  <si>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</si>
  <si>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</si>
  <si>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</si>
  <si>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</si>
  <si>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</si>
  <si>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dio cumplimiento a la acción y al indicador, en consecuencia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</si>
  <si>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</si>
  <si>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</si>
  <si>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</si>
  <si>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</si>
  <si>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</si>
  <si>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</si>
  <si>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</si>
  <si>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</si>
  <si>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</si>
  <si>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</si>
  <si>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</si>
  <si>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</si>
  <si>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</si>
  <si>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</si>
  <si>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</si>
  <si>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</si>
  <si>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</si>
  <si>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</si>
  <si>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</si>
  <si>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</si>
  <si>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</si>
  <si>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</si>
  <si>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</si>
  <si>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</si>
  <si>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</si>
  <si>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</si>
  <si>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</si>
  <si>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</si>
  <si>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</si>
  <si>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</si>
  <si>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</si>
  <si>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</si>
  <si>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</si>
  <si>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</si>
  <si>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02/01/2023: con la versión de Orfeo 7 se incorporo la autorización del tratamiento de datos personales https://www.uaesp.gov.co/content/crear-pqrd. Se solicita el cierre del hallazgo</t>
  </si>
  <si>
    <t xml:space="preserve">31/10/2022
04/01/2023
</t>
  </si>
  <si>
    <r>
      <rPr>
        <b/>
        <sz val="10"/>
        <rFont val="Arial"/>
        <family val="2"/>
      </rPr>
      <t xml:space="preserve">31/10/2022: Se realizará seguimiento en el mes de diciembre, debido a que el plan de mejoramiento fue radicado en el mes de octubre de 2022.
04/01/2023: </t>
    </r>
    <r>
      <rPr>
        <sz val="10"/>
        <rFont val="Arial"/>
        <family val="2"/>
      </rPr>
      <t xml:space="preserve">Una vez validado Orfeo se evidencia cumplimiento con tratamiento de datos personales. </t>
    </r>
    <r>
      <rPr>
        <b/>
        <sz val="10"/>
        <rFont val="Arial"/>
        <family val="2"/>
      </rPr>
      <t xml:space="preserve">Se recomienda Cierre del hallazgo.
</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</si>
  <si>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</si>
  <si>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</si>
  <si>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</si>
  <si>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</si>
  <si>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</si>
  <si>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</si>
  <si>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</si>
  <si>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19/04/2023: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</si>
  <si>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</si>
  <si>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</si>
  <si>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</si>
  <si>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</si>
  <si>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</si>
  <si>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</si>
  <si>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</si>
  <si>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</si>
  <si>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</si>
  <si>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</si>
  <si>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</si>
  <si>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identificadas.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</si>
  <si>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</si>
  <si>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</si>
  <si>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</si>
  <si>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</si>
  <si>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Bogotá con la abogada de la subdirección de aprovechamiento para hacer la revisión a los temas jurídicos.</t>
  </si>
  <si>
    <t>26/04/2023
14/07/2023</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</si>
  <si>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</si>
  <si>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</si>
  <si>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</si>
  <si>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</si>
  <si>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</si>
  <si>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Arial"/>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</si>
  <si>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</si>
  <si>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</si>
  <si>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Arial"/>
        <family val="2"/>
      </rPr>
      <t>Matriz ITA,  guía WCAG versión 2.1</t>
    </r>
  </si>
  <si>
    <t>Criterios de Accesibilidad</t>
  </si>
  <si>
    <t>(No de Criterios de Accesibilidad  Cumplidos/ Numero de Criterios de Accesibilidad Aplicables )*100%</t>
  </si>
  <si>
    <t>75 % de cumplimiento de criterios del Anexo 1</t>
  </si>
  <si>
    <t>31/03/2023
02/10/2023</t>
  </si>
  <si>
    <t xml:space="preserve">31/03/2023: Aún sigue en proceso.
02/10/2023 Se definió e implemento plan de trabajo para incrementar los niveles de accesibilidad del anexo 1 de la resolución 1519 y el índice ITA al 75% Se solicita el cierre de la acción. </t>
  </si>
  <si>
    <t>25/10/2023
25/07/2023
24/04/2023
4/01/2023</t>
  </si>
  <si>
    <r>
      <rPr>
        <b/>
        <sz val="10"/>
        <color rgb="FF000000"/>
        <rFont val="Arial"/>
        <family val="2"/>
      </rPr>
      <t xml:space="preserve">25/10/2023: </t>
    </r>
    <r>
      <rPr>
        <sz val="10"/>
        <color rgb="FF000000"/>
        <rFont val="Arial"/>
        <family val="2"/>
      </rPr>
      <t>Se evidenció autoevaluación de accesibilidad por parte del proceso, se ven avances pero aún no se tiene el total de criterios funcionando, se validó con la auditoría de accesibilidad por lo cual se entregaron recomendaciones y observación pertinente para cumplimiento.</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</si>
  <si>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Arial"/>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</si>
  <si>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</si>
  <si>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Arial"/>
        <family val="2"/>
      </rPr>
      <t>, Matriz ITA</t>
    </r>
  </si>
  <si>
    <t>Criterios de Seguridad digital</t>
  </si>
  <si>
    <t>(No de Criterios de Seguridad digital  Cumplidos/ Numero de Criterios de Seguridad Digital Aplicables )*100%</t>
  </si>
  <si>
    <t>75 % de cumplimiento de criterios del Anexo 3</t>
  </si>
  <si>
    <t>31/03/2023: Aún sigue en proceso.
02/10/2023 Se definió e implemento plan de trabajo para incrementar los niveles de accesibilidad del anexo 3 de la resolución 1519 Se solicita el cierre de la acción.</t>
  </si>
  <si>
    <r>
      <t xml:space="preserve">
</t>
    </r>
    <r>
      <rPr>
        <b/>
        <sz val="10"/>
        <color rgb="FF000000"/>
        <rFont val="Arial"/>
        <family val="2"/>
      </rPr>
      <t xml:space="preserve">25/10/2023: </t>
    </r>
    <r>
      <rPr>
        <sz val="10"/>
        <color rgb="FF000000"/>
        <rFont val="Arial"/>
        <family val="2"/>
      </rPr>
      <t>Se evidenció autoevaluación de  Condiciones mínimas técnicas y de seguridad digital. por parte del proceso, se ven avances, se validó con la auditoría desde la OCI por lo cual se entregaron recomendaciones pertinentes</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</si>
  <si>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</si>
  <si>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</si>
  <si>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</si>
  <si>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</si>
  <si>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</si>
  <si>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</si>
  <si>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</si>
  <si>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</si>
  <si>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</si>
  <si>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</si>
  <si>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</si>
  <si>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</si>
  <si>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
02/10/2023. Se definió y público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</si>
  <si>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25/10/2023: </t>
    </r>
    <r>
      <rPr>
        <sz val="10"/>
        <color rgb="FF000000"/>
        <rFont val="Arial"/>
        <family val="2"/>
      </rPr>
      <t>Se evidenció resolución 648 de 2023 donde se incluyen lineamientos de seguridad para la gestión de proyectos.</t>
    </r>
    <r>
      <rPr>
        <b/>
        <sz val="10"/>
        <color rgb="FF000000"/>
        <rFont val="Arial"/>
        <family val="2"/>
      </rPr>
      <t xml:space="preserve"> </t>
    </r>
    <r>
      <rPr>
        <b/>
        <i/>
        <sz val="10"/>
        <color rgb="FF000000"/>
        <rFont val="Arial"/>
        <family val="2"/>
      </rPr>
      <t xml:space="preserve">Se recomienda el cierre del hallazgo.
</t>
    </r>
    <r>
      <rPr>
        <b/>
        <sz val="10"/>
        <color rgb="FF000000"/>
        <rFont val="Arial"/>
        <family val="2"/>
      </rPr>
      <t xml:space="preserve">
25/07/2023: </t>
    </r>
    <r>
      <rPr>
        <sz val="10"/>
        <color rgb="FF000000"/>
        <rFont val="Arial"/>
        <family val="2"/>
      </rPr>
      <t xml:space="preserve">Se evidencia resolución en borrador para emitir directrices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</si>
  <si>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</si>
  <si>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</si>
  <si>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</si>
  <si>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</si>
  <si>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</si>
  <si>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t>25/07/2023
24/04/2023
4/01/2023</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</si>
  <si>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 próximo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</si>
  <si>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</si>
  <si>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</si>
  <si>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</si>
  <si>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</si>
  <si>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</si>
  <si>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</si>
  <si>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</si>
  <si>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</si>
  <si>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</si>
  <si>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</si>
  <si>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</si>
  <si>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</si>
  <si>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r>
      <rPr>
        <b/>
        <sz val="10"/>
        <rFont val="Arial"/>
        <family val="2"/>
      </rPr>
      <t xml:space="preserve">31/03/2023: </t>
    </r>
    <r>
      <rPr>
        <sz val="10"/>
        <rFont val="Arial"/>
        <family val="2"/>
      </rPr>
      <t xml:space="preserve">Continua en proceso
</t>
    </r>
    <r>
      <rPr>
        <b/>
        <sz val="10"/>
        <rFont val="Arial"/>
        <family val="2"/>
      </rPr>
      <t xml:space="preserve">
02/10/2023:</t>
    </r>
    <r>
      <rPr>
        <sz val="10"/>
        <rFont val="Arial"/>
        <family val="2"/>
      </rPr>
      <t xml:space="preserve"> Se recopiló el inventario del conocimiento tácito y explicito. Se revisó con el Ingeniero Cesar Beltran . Se adjunta acta y evidencia del inventario. Alguna información''on se considera de carácter reservada por los datos asociados a infraestructura. Se solicita el cierre de la Acción.</t>
    </r>
  </si>
  <si>
    <r>
      <t xml:space="preserve">
</t>
    </r>
    <r>
      <rPr>
        <b/>
        <sz val="10"/>
        <color rgb="FF000000"/>
        <rFont val="Arial"/>
        <family val="2"/>
      </rPr>
      <t xml:space="preserve">25/10/2023: </t>
    </r>
    <r>
      <rPr>
        <sz val="10"/>
        <color rgb="FF000000"/>
        <rFont val="Arial"/>
        <family val="2"/>
      </rPr>
      <t>Se evidenció acta de reunión con ejecución de la acción sobre gestión de conocimiento tácito y explícito,</t>
    </r>
    <r>
      <rPr>
        <i/>
        <sz val="10"/>
        <color rgb="FF000000"/>
        <rFont val="Arial"/>
        <family val="2"/>
      </rPr>
      <t xml:space="preserve"> </t>
    </r>
    <r>
      <rPr>
        <b/>
        <i/>
        <sz val="10"/>
        <color rgb="FF000000"/>
        <rFont val="Arial"/>
        <family val="2"/>
      </rPr>
      <t xml:space="preserve">Se recomienda cierre del hallazgo.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</si>
  <si>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</si>
  <si>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</si>
  <si>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</si>
  <si>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</si>
  <si>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</si>
  <si>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</si>
  <si>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</si>
  <si>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</si>
  <si>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</si>
  <si>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</si>
  <si>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</si>
  <si>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cuales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</si>
  <si>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</si>
  <si>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</si>
  <si>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</si>
  <si>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</si>
  <si>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</si>
  <si>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</si>
  <si>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</si>
  <si>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</si>
  <si>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</si>
  <si>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</si>
  <si>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</si>
  <si>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</si>
  <si>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24/04/2022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</si>
  <si>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</si>
  <si>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</si>
  <si>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</si>
  <si>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</si>
  <si>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</si>
  <si>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
012/10/2023: Se aprobó la política el 19 de septiembre del 2023. 
Evidencia: https://www.uaesp.gov.co/mipg/documentos-sig/gestionti/planes/Pol%C3%ADtica%20Propiedad%20Intelectual%20UAESP.pdf
Se solicita cierre de la acción.</t>
  </si>
  <si>
    <t>25/10/2023
25/07/2023
24/04/2023
04/01/2023</t>
  </si>
  <si>
    <r>
      <rPr>
        <b/>
        <sz val="10"/>
        <color rgb="FF000000"/>
        <rFont val="Arial"/>
        <family val="2"/>
      </rPr>
      <t xml:space="preserve">25/10/2023: </t>
    </r>
    <r>
      <rPr>
        <sz val="10"/>
        <color rgb="FF000000"/>
        <rFont val="Arial"/>
        <family val="2"/>
      </rPr>
      <t>Se evidenció cumplimiento política de propiedad intelectual de septiembre de 2023 publicada en MIPG.</t>
    </r>
    <r>
      <rPr>
        <b/>
        <sz val="10"/>
        <color rgb="FF000000"/>
        <rFont val="Arial"/>
        <family val="2"/>
      </rPr>
      <t xml:space="preserve"> </t>
    </r>
    <r>
      <rPr>
        <b/>
        <i/>
        <sz val="10"/>
        <color rgb="FF000000"/>
        <rFont val="Arial"/>
        <family val="2"/>
      </rPr>
      <t>Se recomienda cierre del hallazgo</t>
    </r>
    <r>
      <rPr>
        <b/>
        <sz val="10"/>
        <color rgb="FF000000"/>
        <rFont val="Arial"/>
        <family val="2"/>
      </rPr>
      <t>.
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</si>
  <si>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</si>
  <si>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</si>
  <si>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</si>
  <si>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</si>
  <si>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</si>
  <si>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</si>
  <si>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</si>
  <si>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</si>
  <si>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</si>
  <si>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</si>
  <si>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</si>
  <si>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</si>
  <si>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</si>
  <si>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</si>
  <si>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</si>
  <si>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</si>
  <si>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</si>
  <si>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</si>
  <si>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</si>
  <si>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t>31/03/2023: Continua en proceso</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</si>
  <si>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</si>
  <si>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</si>
  <si>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</si>
  <si>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</si>
  <si>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</si>
  <si>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r>
      <rPr>
        <b/>
        <sz val="10"/>
        <rFont val="Arial"/>
        <family val="2"/>
      </rPr>
      <t>31/03/2023</t>
    </r>
    <r>
      <rPr>
        <sz val="10"/>
        <rFont val="Arial"/>
        <family val="2"/>
      </rPr>
      <t>: Continua en proceso
02/10/2023: Se realizó la configuración de la GPO en el Dominio de la Entidad. Se solicita cierre de la acción.</t>
    </r>
  </si>
  <si>
    <r>
      <t xml:space="preserve">25/10/2023: </t>
    </r>
    <r>
      <rPr>
        <sz val="10"/>
        <rFont val="Arial"/>
        <family val="2"/>
      </rPr>
      <t>Se evidenció cumplimiento de la acción.</t>
    </r>
    <r>
      <rPr>
        <b/>
        <sz val="10"/>
        <rFont val="Arial"/>
        <family val="2"/>
      </rPr>
      <t xml:space="preserve"> </t>
    </r>
    <r>
      <rPr>
        <b/>
        <i/>
        <sz val="10"/>
        <rFont val="Arial"/>
        <family val="2"/>
      </rPr>
      <t xml:space="preserve">Se recomienda cierre del hallazgo.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</si>
  <si>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</si>
  <si>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</si>
  <si>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Informe de los controles criptográficos empleados en la Entidad</t>
  </si>
  <si>
    <t>Informe de controles criptográficos.</t>
  </si>
  <si>
    <t>Informe entregado/Informe aprobado) *100</t>
  </si>
  <si>
    <t>31/03/2023
24/05/2024</t>
  </si>
  <si>
    <r>
      <rPr>
        <b/>
        <sz val="10"/>
        <rFont val="Arial"/>
        <family val="2"/>
      </rPr>
      <t>31/03/2023</t>
    </r>
    <r>
      <rPr>
        <sz val="10"/>
        <rFont val="Arial"/>
        <family val="2"/>
      </rPr>
      <t xml:space="preserve">: Continua en proceso
</t>
    </r>
    <r>
      <rPr>
        <b/>
        <sz val="10"/>
        <rFont val="Arial"/>
        <family val="2"/>
      </rPr>
      <t>24/05/2024</t>
    </r>
    <r>
      <rPr>
        <sz val="10"/>
        <rFont val="Arial"/>
        <family val="2"/>
      </rPr>
      <t>: Se realizó la revisión de las conexiones entre la base de datos y el gestor base de datos, certifiados TLS/SSL junto con los algoritmos criptograficos, algoritmos de hash en bases de datos de datos sensibles y las recomendaciones para fortalecer los controles criptograficos y medidas de seguridad implementadas. Se presentó el informe y evidencias al Ingeniero Jorge Rodriguez jefe de la oficna TIC aprobando el documento. Se solicita el cierre de la acción.</t>
    </r>
  </si>
  <si>
    <t>4/01/2023
24/04/2023
25/07/2023
25/10/2023
02/04/2024
30/05/2024</t>
  </si>
  <si>
    <r>
      <t xml:space="preserve">
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 xml:space="preserve">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Continua en proceso.</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t>
    </r>
    <r>
      <rPr>
        <sz val="10"/>
        <rFont val="Arial"/>
        <family val="2"/>
      </rPr>
      <t xml:space="preserve">
</t>
    </r>
    <r>
      <rPr>
        <b/>
        <sz val="10"/>
        <rFont val="Arial"/>
        <family val="2"/>
      </rPr>
      <t>25/10/2023:</t>
    </r>
    <r>
      <rPr>
        <sz val="10"/>
        <rFont val="Arial"/>
        <family val="2"/>
      </rPr>
      <t xml:space="preserve"> El proceso no presenta autoevaluación se validará en el próximo seguimiento en el marco del PAA, igualmente se encuentra dentro de fechas de cumplimiento. </t>
    </r>
    <r>
      <rPr>
        <b/>
        <i/>
        <sz val="10"/>
        <rFont val="Arial"/>
        <family val="2"/>
      </rPr>
      <t>Continúa en proceso.</t>
    </r>
    <r>
      <rPr>
        <sz val="10"/>
        <rFont val="Arial"/>
        <family val="2"/>
      </rPr>
      <t xml:space="preserve">
</t>
    </r>
    <r>
      <rPr>
        <b/>
        <i/>
        <sz val="10"/>
        <rFont val="Arial"/>
        <family val="2"/>
      </rPr>
      <t>02/04/2024</t>
    </r>
    <r>
      <rPr>
        <sz val="10"/>
        <rFont val="Arial"/>
        <family val="2"/>
      </rPr>
      <t xml:space="preserve">: El proceso no presenta autoevaluación a corte de marzo de 2023, se realizará seguimiento en el mes de abril toda vez que su cumplimiento es en mayo. </t>
    </r>
    <r>
      <rPr>
        <b/>
        <i/>
        <sz val="10"/>
        <rFont val="Arial"/>
        <family val="2"/>
      </rPr>
      <t>Continúa en proceso.</t>
    </r>
    <r>
      <rPr>
        <b/>
        <sz val="10"/>
        <rFont val="Arial"/>
        <family val="2"/>
      </rPr>
      <t xml:space="preserve">
30/05/2024-LMVL:</t>
    </r>
    <r>
      <rPr>
        <sz val="10"/>
        <rFont val="Arial"/>
        <family val="2"/>
      </rPr>
      <t xml:space="preserve"> El proceso presenta autoevaluación donde se presenta lo correspondiente a la descripción de la acción, es decir, documento "Informe controles criptográficos".</t>
    </r>
    <r>
      <rPr>
        <i/>
        <sz val="10"/>
        <rFont val="Arial"/>
        <family val="2"/>
      </rPr>
      <t xml:space="preserve"> </t>
    </r>
    <r>
      <rPr>
        <b/>
        <i/>
        <sz val="10"/>
        <rFont val="Arial"/>
        <family val="2"/>
      </rPr>
      <t>Se recomienda el cierre de la acción.</t>
    </r>
  </si>
  <si>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</si>
  <si>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</si>
  <si>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</si>
  <si>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</si>
  <si>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rPr>
        <b/>
        <sz val="10"/>
        <rFont val="Arial"/>
        <family val="2"/>
      </rPr>
      <t>31/03/2023</t>
    </r>
    <r>
      <rPr>
        <sz val="10"/>
        <rFont val="Arial"/>
        <family val="2"/>
      </rPr>
      <t>: Continua en proceso</t>
    </r>
  </si>
  <si>
    <r>
      <t xml:space="preserve">25/07/2023: </t>
    </r>
    <r>
      <rPr>
        <sz val="10"/>
        <rFont val="Arial"/>
        <family val="2"/>
      </rPr>
      <t xml:space="preserve">Se evidencia cumplimiento con la ejecución de la acción, en la próxima auditoría de MSPI se validará nuevamente las condiciones del cuarto eléctrico.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</si>
  <si>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</si>
  <si>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</si>
  <si>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</si>
  <si>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</si>
  <si>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31/03/2023
31/10/2023</t>
  </si>
  <si>
    <r>
      <rPr>
        <b/>
        <sz val="10"/>
        <rFont val="Arial"/>
        <family val="2"/>
      </rPr>
      <t>31/03/2023</t>
    </r>
    <r>
      <rPr>
        <sz val="10"/>
        <rFont val="Arial"/>
        <family val="2"/>
      </rPr>
      <t xml:space="preserve">: Continua en proceso
31/10/2023: Los recursos asignados a la Oficina de TIC no son suficientes para suplir todas las necesidades que se requieren a nivel de tecnología. </t>
    </r>
  </si>
  <si>
    <t>30/11/2023
25/10/2023
25/07/2023
24/04/2023
4/01/2023</t>
  </si>
  <si>
    <r>
      <t xml:space="preserve">30/11/2023: </t>
    </r>
    <r>
      <rPr>
        <sz val="10"/>
        <rFont val="Arial"/>
        <family val="2"/>
      </rPr>
      <t>El proceso presenta informe técnico de la red LAN de casitas donde presenta los estudios técnicos realizados y las recomendaciones correspondientes a seguí, se evidencia cumplimiento de la acción descrita</t>
    </r>
    <r>
      <rPr>
        <b/>
        <sz val="10"/>
        <rFont val="Arial"/>
        <family val="2"/>
      </rPr>
      <t xml:space="preserve">. </t>
    </r>
    <r>
      <rPr>
        <b/>
        <i/>
        <sz val="10"/>
        <rFont val="Arial"/>
        <family val="2"/>
      </rPr>
      <t>Se recomienda el cierre del hallazgo.</t>
    </r>
    <r>
      <rPr>
        <b/>
        <sz val="10"/>
        <rFont val="Arial"/>
        <family val="2"/>
      </rPr>
      <t xml:space="preserve">
25/10/2023: </t>
    </r>
    <r>
      <rPr>
        <sz val="10"/>
        <rFont val="Arial"/>
        <family val="2"/>
      </rPr>
      <t>El proceso no presenta autoevaluación se validará en el próximo seguimiento en el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</si>
  <si>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</si>
  <si>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</si>
  <si>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</si>
  <si>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</si>
  <si>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</si>
  <si>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</si>
  <si>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rPr>
        <b/>
        <sz val="10"/>
        <rFont val="Arial"/>
        <family val="2"/>
      </rPr>
      <t xml:space="preserve">31/03/2023: </t>
    </r>
    <r>
      <rPr>
        <sz val="10"/>
        <rFont val="Arial"/>
        <family val="2"/>
      </rPr>
      <t xml:space="preserve">Continua en proceso
</t>
    </r>
    <r>
      <rPr>
        <b/>
        <sz val="10"/>
        <rFont val="Arial"/>
        <family val="2"/>
      </rPr>
      <t>02/10/2023</t>
    </r>
    <r>
      <rPr>
        <sz val="10"/>
        <rFont val="Arial"/>
        <family val="2"/>
      </rPr>
      <t xml:space="preserve">: Se realizó e implementó el plan de mantenimiento preventivo a equipos de usuario final. Se solicita cierre de la acción </t>
    </r>
  </si>
  <si>
    <r>
      <t xml:space="preserve">25/10/2023: </t>
    </r>
    <r>
      <rPr>
        <sz val="10"/>
        <rFont val="Arial"/>
        <family val="2"/>
      </rPr>
      <t>Se evidenció Plan Priorizado de Mantenimiento TIC - Usuario final del mes de julio, se evidenció ejecución del mes de agosto</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</si>
  <si>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</si>
  <si>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</si>
  <si>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</si>
  <si>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</si>
  <si>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volverá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</si>
  <si>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</si>
  <si>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</si>
  <si>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</si>
  <si>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</si>
  <si>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31/10/2023</t>
    </r>
    <r>
      <rPr>
        <sz val="10"/>
        <rFont val="Arial"/>
        <family val="2"/>
      </rPr>
      <t>: Se elabora y aprueba capacity planing por parte del jefe de la Oficina TIC, describiendo la situación actual y necesidades futuras. Se solicita cierre de la acción.</t>
    </r>
  </si>
  <si>
    <r>
      <t xml:space="preserve">30/11/2023: </t>
    </r>
    <r>
      <rPr>
        <sz val="10"/>
        <rFont val="Arial"/>
        <family val="2"/>
      </rPr>
      <t>Se evidencia documento de plan de gestión de la capacidad de TI, el cual corresponde con la acción propuesta.</t>
    </r>
    <r>
      <rPr>
        <b/>
        <sz val="10"/>
        <rFont val="Arial"/>
        <family val="2"/>
      </rPr>
      <t xml:space="preserve"> </t>
    </r>
    <r>
      <rPr>
        <b/>
        <i/>
        <sz val="10"/>
        <rFont val="Arial"/>
        <family val="2"/>
      </rPr>
      <t xml:space="preserve">Se recomienda el cierre del hallazgo.
</t>
    </r>
    <r>
      <rPr>
        <b/>
        <sz val="10"/>
        <rFont val="Arial"/>
        <family val="2"/>
      </rPr>
      <t xml:space="preserve">
25/10/2023:</t>
    </r>
    <r>
      <rPr>
        <sz val="10"/>
        <rFont val="Arial"/>
        <family val="2"/>
      </rPr>
      <t xml:space="preserve"> El proceso no realiza autoevaluación de la acción, se realizará  seguimiento con base en el Plan Anual de Auditoría.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</si>
  <si>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</si>
  <si>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</si>
  <si>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</si>
  <si>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</si>
  <si>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19/07/2023:</t>
    </r>
    <r>
      <rPr>
        <sz val="10"/>
        <rFont val="Arial"/>
        <family val="2"/>
      </rPr>
      <t xml:space="preserve"> El SIEM estuvo en producción hasta marzo, no obstante, por el alto consumo de crédito se debió apagar hasta que no se hiciera la compra de mas créditos que permitieran seguir funcionando y subiendo servicios críticos a la nube Aure. Por el momento, se monitorean amenazas y eventos de seguridad por medio de Microsoft security/defender. Se solicita cierre de la acción, aunque no este ne producción, hasta marzo estaba integrado con logs de sicapital, Orfeo y herramientas de seguridad.</t>
    </r>
  </si>
  <si>
    <r>
      <t xml:space="preserve">25/10/2023: </t>
    </r>
    <r>
      <rPr>
        <sz val="10"/>
        <rFont val="Arial"/>
        <family val="2"/>
      </rPr>
      <t>El proceso no presenta autoevaluación sin embargo,  con base en la evaluación anterior se justifica su no funcionamiento en el momento, el  marco del auditoría de MSPI se validará nuevamente cual correlacionador de eventos se tiene actualmente.</t>
    </r>
    <r>
      <rPr>
        <b/>
        <i/>
        <sz val="10"/>
        <rFont val="Arial"/>
        <family val="2"/>
      </rPr>
      <t xml:space="preserve"> Se recomienda el cierre del hallazgo</t>
    </r>
    <r>
      <rPr>
        <sz val="10"/>
        <rFont val="Arial"/>
        <family val="2"/>
      </rPr>
      <t xml:space="preserve">.
</t>
    </r>
    <r>
      <rPr>
        <b/>
        <sz val="10"/>
        <rFont val="Arial"/>
        <family val="2"/>
      </rPr>
      <t xml:space="preserve">
25/07/2023: </t>
    </r>
    <r>
      <rPr>
        <sz val="10"/>
        <rFont val="Arial"/>
        <family val="2"/>
      </rPr>
      <t>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</si>
  <si>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</si>
  <si>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</si>
  <si>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</si>
  <si>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</si>
  <si>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02/10/2023</t>
    </r>
    <r>
      <rPr>
        <sz val="10"/>
        <rFont val="Arial"/>
        <family val="2"/>
      </rPr>
      <t xml:space="preserve">: Se presenta informe de riesgos del mes de mayo, donde se evidencia la configuración de políticas al usuario final. Se comprueba con la OCI que los usuarios pueden gestionar la contraseña desde el dominio. EL MSPI indica la autogestión de contraseña sin especificar el modo. Con los recursos actuales de la Entidad, ya se puede autogestionar las contraseñas desde el Dominio. Se solicita cierre de la acción.
</t>
    </r>
  </si>
  <si>
    <r>
      <t xml:space="preserve">25/10/2023: </t>
    </r>
    <r>
      <rPr>
        <sz val="10"/>
        <rFont val="Arial"/>
        <family val="2"/>
      </rPr>
      <t>Se evidenció informe de implementación de autogestión de contraseñas usuario final,</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 xml:space="preserve">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</si>
  <si>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</si>
  <si>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</si>
  <si>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Informe de implementación de control de acceso a la RED</t>
  </si>
  <si>
    <t xml:space="preserve">Informe de los controles de acceso implementados </t>
  </si>
  <si>
    <r>
      <rPr>
        <b/>
        <sz val="10"/>
        <rFont val="Arial"/>
        <family val="2"/>
      </rPr>
      <t>31/03/2023</t>
    </r>
    <r>
      <rPr>
        <sz val="10"/>
        <rFont val="Arial"/>
        <family val="2"/>
      </rPr>
      <t xml:space="preserve">: Continua en proceso
</t>
    </r>
    <r>
      <rPr>
        <b/>
        <sz val="10"/>
        <rFont val="Arial"/>
        <family val="2"/>
      </rPr>
      <t xml:space="preserve">24/05/2024: </t>
    </r>
    <r>
      <rPr>
        <sz val="10"/>
        <rFont val="Arial"/>
        <family val="2"/>
      </rPr>
      <t>Se realizó un levantamiento de la infraestructura de red actual de la Entidad con el fin de evaluar la viabilidad de implementar el NAC con Packetfence y los recursos necesarios para la implementación y sus recomendaciones</t>
    </r>
  </si>
  <si>
    <t xml:space="preserve">
04/01/2023: Aún no hay autoevaluación por parte del proceso, como esta acción se encuentra dentro de fechas de ejecución, se realizará seguimiento con base en el PAA de 2023 en el marco de auditoría de MSPI. Continúa en proceso.
24/04/2023: El proceso no presenta autoevaluación para este seguimiento, como aún se encuentra en términos se validará en el próximo seguimiento con base en al plan anual de auditoría. Continua en proceso.
25/07/2023:  El proceso no presenta autoevaluación para este seguimiento, como aún se encuentra en términos se validará en el próximo seguimiento con base en al plan anual de auditoría. Continua en proceso.
25/10/2023: El proceso no presenta autoevaluación para este seguimiento, como aún se encuentra en términos se validará en el próximo seguimiento con base en al plan anual de auditoría. Continua en proceso.
02/04/2024: El proceso no presenta autoevaluación a corte de marzo de 2023, se realizará seguimiento en el mes de abril toda vez que su cumplimiento es en mayo. Continúa en proceso.
30/05/2024-LMVL: El proceso presenta autoevaluación donde se presenta lo correspondiente a la descripción de la acción, es decir, documento "Control Acceso a Red (Packetfence)". Se recomienda el cierre de la acción. </t>
  </si>
  <si>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</si>
  <si>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</si>
  <si>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</si>
  <si>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</si>
  <si>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</si>
  <si>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</si>
  <si>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</si>
  <si>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</si>
  <si>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</si>
  <si>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r>
      <rPr>
        <b/>
        <sz val="10"/>
        <rFont val="Arial"/>
        <family val="2"/>
      </rPr>
      <t>31/03/2023:</t>
    </r>
    <r>
      <rPr>
        <sz val="10"/>
        <rFont val="Arial"/>
        <family val="2"/>
      </rPr>
      <t xml:space="preserve">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
</t>
    </r>
    <r>
      <rPr>
        <b/>
        <sz val="10"/>
        <rFont val="Arial"/>
        <family val="2"/>
      </rPr>
      <t xml:space="preserve">02/10/2023: </t>
    </r>
    <r>
      <rPr>
        <sz val="10"/>
        <rFont val="Arial"/>
        <family val="2"/>
      </rPr>
      <t>Se realizó las pruebas e implementación del DLP de acuerdo con el alcance ofrecido por la herramienta de Tren Micro. Se solicita cierre de la acción.</t>
    </r>
  </si>
  <si>
    <t>31/10/2023
25/07/2023
24/04/2023
4/01/2023</t>
  </si>
  <si>
    <r>
      <t>31/10/2023</t>
    </r>
    <r>
      <rPr>
        <sz val="10"/>
        <rFont val="Arial"/>
        <family val="2"/>
      </rPr>
      <t>: Se evidenció acta de agosto donde se manifiesta la implementación de DLP fase 1, y documento que da fe de la implementación del DLP, lo que significa que cumple con la acción, en el marco de la auditoría de MSPI se validará este alcance.</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validará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</si>
  <si>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</si>
  <si>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</si>
  <si>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</si>
  <si>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</si>
  <si>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r>
      <rPr>
        <b/>
        <sz val="10"/>
        <rFont val="Arial"/>
        <family val="2"/>
      </rPr>
      <t>31/03/2023</t>
    </r>
    <r>
      <rPr>
        <sz val="10"/>
        <rFont val="Arial"/>
        <family val="2"/>
      </rPr>
      <t>: La intranet se encuentra en producción a través del enlace https://intranet.uaesp.gov.co/.
Se solicita cierre de la acción.</t>
    </r>
  </si>
  <si>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</si>
  <si>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</si>
  <si>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</si>
  <si>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</si>
  <si>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</si>
  <si>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</si>
  <si>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 </t>
  </si>
  <si>
    <t>31/10/2023
31/03/2023</t>
  </si>
  <si>
    <r>
      <rPr>
        <b/>
        <sz val="10"/>
        <rFont val="Arial"/>
        <family val="2"/>
      </rPr>
      <t>31/03/2023:</t>
    </r>
    <r>
      <rPr>
        <sz val="10"/>
        <rFont val="Arial"/>
        <family val="2"/>
      </rPr>
      <t xml:space="preserve"> Se realiza reuniones de seguimiento mensual a los desarrollos en curso. Continua en proceso hasta fin de vigencia y fecha de terminación de la acción.
</t>
    </r>
    <r>
      <rPr>
        <b/>
        <sz val="10"/>
        <rFont val="Arial"/>
        <family val="2"/>
      </rPr>
      <t>31/10/2023</t>
    </r>
    <r>
      <rPr>
        <sz val="10"/>
        <rFont val="Arial"/>
        <family val="2"/>
      </rPr>
      <t>: Se realiza seguimiento mensual a los desarrollos verificando el estado actual de estos siguiendo las mejores practicas y requerimientos para desarrollo seguro. Se solicita cierre de la acción.</t>
    </r>
  </si>
  <si>
    <r>
      <rPr>
        <b/>
        <sz val="10"/>
        <color rgb="FF000000"/>
        <rFont val="Arial"/>
        <family val="2"/>
      </rPr>
      <t xml:space="preserve">30/11/2023: </t>
    </r>
    <r>
      <rPr>
        <sz val="10"/>
        <color rgb="FF000000"/>
        <rFont val="Arial"/>
        <family val="2"/>
      </rPr>
      <t>El procesos allegó evidencias de actas de seguimiento de los desarrollos que se encuentran en proceso, se evidencia cumplimiento de lo descrito en la acción</t>
    </r>
    <r>
      <rPr>
        <b/>
        <sz val="10"/>
        <color rgb="FF000000"/>
        <rFont val="Arial"/>
        <family val="2"/>
      </rPr>
      <t xml:space="preserve">. </t>
    </r>
    <r>
      <rPr>
        <b/>
        <i/>
        <sz val="10"/>
        <color rgb="FF000000"/>
        <rFont val="Arial"/>
        <family val="2"/>
      </rPr>
      <t>Se recomienda cierre del hallazgo.</t>
    </r>
    <r>
      <rPr>
        <b/>
        <sz val="10"/>
        <color rgb="FF000000"/>
        <rFont val="Arial"/>
        <family val="2"/>
      </rPr>
      <t xml:space="preserve">
25/10/2023: </t>
    </r>
    <r>
      <rPr>
        <sz val="10"/>
        <color rgb="FF000000"/>
        <rFont val="Arial"/>
        <family val="2"/>
      </rPr>
      <t>El proceso no presenta autoevaluación para este seguimiento, se validará nuevamente en la próxima evaluación en al marco del PAA</t>
    </r>
    <r>
      <rPr>
        <b/>
        <sz val="10"/>
        <color rgb="FF000000"/>
        <rFont val="Arial"/>
        <family val="2"/>
      </rPr>
      <t xml:space="preserve">. </t>
    </r>
    <r>
      <rPr>
        <b/>
        <i/>
        <sz val="10"/>
        <color rgb="FF000000"/>
        <rFont val="Arial"/>
        <family val="2"/>
      </rPr>
      <t xml:space="preserve">Continúa en proceso.
</t>
    </r>
    <r>
      <rPr>
        <b/>
        <sz val="10"/>
        <color rgb="FF000000"/>
        <rFont val="Arial"/>
        <family val="2"/>
      </rPr>
      <t xml:space="preserve">
25/07/2023: </t>
    </r>
    <r>
      <rPr>
        <sz val="10"/>
        <color rgb="FF000000"/>
        <rFont val="Arial"/>
        <family val="2"/>
      </rPr>
      <t>Se evidencia dos actas de seguimiento a desarrollos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</si>
  <si>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</si>
  <si>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</si>
  <si>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Adquisición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</si>
  <si>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</si>
  <si>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</si>
  <si>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</si>
  <si>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</si>
  <si>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</si>
  <si>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</si>
  <si>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</si>
  <si>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</si>
  <si>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</si>
  <si>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
31/03/2023
31/10/2023</t>
  </si>
  <si>
    <r>
      <rPr>
        <b/>
        <sz val="10"/>
        <rFont val="Arial"/>
        <family val="2"/>
      </rPr>
      <t>31/03/2023:</t>
    </r>
    <r>
      <rPr>
        <sz val="10"/>
        <rFont val="Arial"/>
        <family val="2"/>
      </rPr>
      <t xml:space="preserve"> Se suscribió acta de reunión donde se autoriza el uso de base de datos con datos personales y se definen los controles y acciones a realizar una vez cumplido el propósito de uso.
</t>
    </r>
    <r>
      <rPr>
        <b/>
        <sz val="10"/>
        <rFont val="Arial"/>
        <family val="2"/>
      </rPr>
      <t>31/10/2023:</t>
    </r>
    <r>
      <rPr>
        <sz val="10"/>
        <rFont val="Arial"/>
        <family val="2"/>
      </rPr>
      <t xml:space="preserve"> Se realiza seguimiento mensual a los desarrollos verificando el estado actual de estos siguiendo las mejores practicas y requerimientos para desarrollo seguro. Se solicita cierre de la acción.</t>
    </r>
  </si>
  <si>
    <r>
      <t>30/11/2023:</t>
    </r>
    <r>
      <rPr>
        <sz val="10"/>
        <rFont val="Arial"/>
        <family val="2"/>
      </rPr>
      <t xml:space="preserve"> Se evidenció acta por parte del proceso sobre autorización uso de datos personales para pruebas ORFEO</t>
    </r>
    <r>
      <rPr>
        <b/>
        <sz val="10"/>
        <rFont val="Arial"/>
        <family val="2"/>
      </rPr>
      <t xml:space="preserve">. </t>
    </r>
    <r>
      <rPr>
        <b/>
        <i/>
        <sz val="10"/>
        <rFont val="Arial"/>
        <family val="2"/>
      </rPr>
      <t>Se recomienda cierre del hallazgo.</t>
    </r>
    <r>
      <rPr>
        <b/>
        <sz val="10"/>
        <rFont val="Arial"/>
        <family val="2"/>
      </rPr>
      <t xml:space="preserve">
25/10/2023:</t>
    </r>
    <r>
      <rPr>
        <sz val="10"/>
        <rFont val="Arial"/>
        <family val="2"/>
      </rPr>
      <t xml:space="preserve"> El proceso no presenta autoevaluación para este seguimiento, se validará nuevamente en la próxima evaluación en al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</si>
  <si>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</si>
  <si>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</si>
  <si>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</si>
  <si>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</si>
  <si>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</si>
  <si>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</si>
  <si>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</si>
  <si>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</si>
  <si>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</si>
  <si>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</si>
  <si>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</si>
  <si>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</si>
  <si>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</si>
  <si>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</si>
  <si>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</si>
  <si>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</si>
  <si>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</si>
  <si>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</si>
  <si>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</si>
  <si>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</si>
  <si>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</si>
  <si>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</si>
  <si>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 xml:space="preserve">Se remiten evidencias de actualización de formatos y procedimientos </t>
  </si>
  <si>
    <t>26/04/2023
10/01/2023</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</si>
  <si>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</si>
  <si>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</si>
  <si>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</si>
  <si>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</si>
  <si>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</si>
  <si>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</si>
  <si>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</si>
  <si>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</si>
  <si>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</si>
  <si>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</si>
  <si>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</si>
  <si>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</si>
  <si>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</si>
  <si>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</si>
  <si>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</si>
  <si>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</si>
  <si>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</si>
  <si>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</si>
  <si>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</si>
  <si>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</si>
  <si>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</si>
  <si>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</si>
  <si>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</si>
  <si>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</si>
  <si>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</si>
  <si>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</si>
  <si>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</si>
  <si>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</si>
  <si>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</si>
  <si>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</si>
  <si>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</si>
  <si>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</si>
  <si>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</si>
  <si>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</si>
  <si>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</si>
  <si>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</si>
  <si>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</si>
  <si>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</si>
  <si>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</si>
  <si>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</si>
  <si>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</si>
  <si>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</si>
  <si>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</si>
  <si>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</si>
  <si>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</si>
  <si>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</si>
  <si>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</si>
  <si>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</si>
  <si>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</si>
  <si>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</si>
  <si>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</si>
  <si>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</si>
  <si>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</si>
  <si>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</si>
  <si>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</si>
  <si>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</si>
  <si>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</si>
  <si>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</si>
  <si>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</si>
  <si>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</si>
  <si>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</si>
  <si>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</si>
  <si>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</si>
  <si>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</si>
  <si>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</si>
  <si>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</si>
  <si>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</si>
  <si>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</si>
  <si>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Así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temática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</si>
  <si>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</si>
  <si>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</si>
  <si>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</si>
  <si>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</si>
  <si>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</si>
  <si>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31/03/2023
30/06/2023
04/09/2023
04/10/2023
28/12/2023</t>
  </si>
  <si>
    <t>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04/10/2023. Se presenta documento con avance en el capitulo que contiene la información relacionada con el desarrollo de los ODS para Bogotá.
28/12/2023. Se presenta la versión final del documento de Diagnóstico: Responsabilidad social en la UAESP. Se solicita cierre de la acción</t>
  </si>
  <si>
    <t>10/01/2023
20/04/2023
21/07/2023
04/10/2023
02/01/2024</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</si>
  <si>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encuentra en proceso (no se compartieron evidencias). La acción continúa en proceso y en términos.
</t>
    </r>
    <r>
      <rPr>
        <b/>
        <sz val="10"/>
        <rFont val="Arial"/>
        <family val="2"/>
      </rPr>
      <t>04/10/2023</t>
    </r>
    <r>
      <rPr>
        <sz val="10"/>
        <rFont val="Arial"/>
        <family val="2"/>
      </rPr>
      <t>: La OCI envió correo del 03/10/2023 solicitando el reporte del avance de la acción; la respuesta fue recibida el 04/10/2023 en la cual, la OAP presentó dos seguimientos nuevos de septiembre y octubre del 2023, y dos archivos en Word relacionados con "</t>
    </r>
    <r>
      <rPr>
        <i/>
        <sz val="10"/>
        <rFont val="Arial"/>
        <family val="2"/>
      </rPr>
      <t xml:space="preserve">PCI-FM-10 Diagnostico Responsabilidad social" </t>
    </r>
    <r>
      <rPr>
        <sz val="10"/>
        <rFont val="Arial"/>
        <family val="2"/>
      </rPr>
      <t>donde aparece un capítulo sobre Objetivos de Desarrollo Sostenible (ODS) para Bogotá</t>
    </r>
    <r>
      <rPr>
        <i/>
        <sz val="10"/>
        <rFont val="Arial"/>
        <family val="2"/>
      </rPr>
      <t>.</t>
    </r>
    <r>
      <rPr>
        <sz val="10"/>
        <rFont val="Arial"/>
        <family val="2"/>
      </rPr>
      <t xml:space="preserve"> La acción continúa en proceso y en términos.
</t>
    </r>
    <r>
      <rPr>
        <b/>
        <sz val="10"/>
        <rFont val="Arial"/>
        <family val="2"/>
      </rPr>
      <t>02/01/2024</t>
    </r>
    <r>
      <rPr>
        <sz val="10"/>
        <rFont val="Arial"/>
        <family val="2"/>
      </rPr>
      <t xml:space="preserve">. El proceso presentó como evidencia un archivo en PDF de diciembre del 2023, con  la versión final del documento de Diagnóstico: Responsabilidad social en la UAESP. Teniendo en cuenta la evidencia presentada se da cierre a la acción
</t>
    </r>
  </si>
  <si>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</si>
  <si>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</si>
  <si>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</si>
  <si>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</si>
  <si>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</si>
  <si>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</si>
  <si>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</si>
  <si>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</si>
  <si>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</si>
  <si>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</si>
  <si>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</si>
  <si>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</si>
  <si>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</si>
  <si>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</si>
  <si>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</si>
  <si>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</si>
  <si>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</si>
  <si>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 xml:space="preserve">Actualización permanente de documentos y expedientes físicos y electrónicos  </t>
  </si>
  <si>
    <t>Sin reporte al 10/01/2022</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</si>
  <si>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</si>
  <si>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Cenízaros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</si>
  <si>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</si>
  <si>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</si>
  <si>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</si>
  <si>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</si>
  <si>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19/04/2023
21/07/2023
12/01/2024</t>
  </si>
  <si>
    <t>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radicar a la entidad la licencia de construcción en un termino de 5 días calendario para proceder con la liquidación del  contrato y ratificado mediante radicado 20234000056611 del 14 de marzo 2023..
21/07 /2023 se hace revisión y seguimiento de la actividad radicando nuevo proceso de solicitud de licencia ante curaduría, además en comité primario realizado el día 18 de Julio  se presenta el estado de  avance 
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t>
  </si>
  <si>
    <t>10/01/2023
13/01/2023
22/04/2023
21/07/2023
23/10/2023
24/01/2024</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</si>
  <si>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evidencias de memorandos de las revisiones sobre los contratos. Pendiente el envío por parte del proceso de la acta del grupo primario del 17 de abril. La acción está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</si>
  <si>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</si>
  <si>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</si>
  <si>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</si>
  <si>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</si>
  <si>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 xml:space="preserve">19/04/2023 en comité primario se trata el tema y se presenta el avance de la radicación ante la SAL del informe de presunto incumplimiento de las obligaciones contractuales presentado por la interventoría según radicado CSM-547-2023 
21/07 /2023 Se hace revisión y seguimiento de la actividad radicando nuevo proceso de solicitud de licencia ante curaduría, además en comité primario realizado el día 18 de Julio  se presenta el estado de  avance  y se actualiza el IPI ante la SAL con radicado SCM 771-2023
12/01/2024 . en comité primario se realizo los seguimientos programados así como el seguimiento del cumplimiento y estado de los IPS remitidos a la SAL mediante los siguientes radicados 20234000001233 (04/01/2023); 20234000057893. (19/05/2023) y el 20224000052313.(16/09/2022)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</si>
  <si>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 de Comité Primario del 13 de febrero del 2023 (págs. 6,7 y 8 donde se trabajó el tema). La acción continúa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</si>
  <si>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</si>
  <si>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</si>
  <si>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</si>
  <si>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</si>
  <si>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</si>
  <si>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18/04/2023
12/07/2023
30/09/2023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</si>
  <si>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
30-09-2023: Para la fecha de seguimiento de reunión de las subdirección de Aprovechamiento, Recolección Barrido y Limpieza y Disposición Final, realizada el 28-08-2023 donde se relacionan los documentos actualizados por cada subdirección. Se adjunta acta.</t>
    </r>
  </si>
  <si>
    <t>10/01/2023
18/04/2023
13/07/2023
06/10/2023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</si>
  <si>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
</t>
    </r>
    <r>
      <rPr>
        <b/>
        <sz val="10"/>
        <rFont val="Arial"/>
        <family val="2"/>
      </rPr>
      <t>06/10/2023</t>
    </r>
    <r>
      <rPr>
        <sz val="10"/>
        <rFont val="Arial"/>
        <family val="2"/>
      </rPr>
      <t>: La OCI envió correo del  03/10/2023 solicitando el reporte del avance de la acción;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</si>
  <si>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</si>
  <si>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</si>
  <si>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</si>
  <si>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</si>
  <si>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</si>
  <si>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</si>
  <si>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</si>
  <si>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</si>
  <si>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</si>
  <si>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</si>
  <si>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</si>
  <si>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</si>
  <si>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</si>
  <si>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</si>
  <si>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19/04/2023
13/07/2023
11/10/2023
31/12/2023</t>
  </si>
  <si>
    <t xml:space="preserve">19/04/2023 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13/07/2023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Software. 
11/10/2023: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Contabilidad: Solicitud No.1 -Estados Financieros: A la fecha realizaron las mejoras del sistema según las solicitudes del área contable así: - Formato de operaciones reciprocas: Cumplida.
Formato DDC100- Cumplida. Estado de cambios en el patrimonio: No es viable para este año, toda vez que este reporte se hace anualmente, en la vigencia 2023 ya se presentó.
Informe de Variaciones Significativas, se creó con diferencia del 50% de variación, se solicitó aplicar una variación superior a 1000 millones, informe que reporta variación en porcentajes y valores. Cumplida.
 Solicitud No. 2 - Módulo de órdenes de pago: A la fecha se evidencia el funcionamiento al 100% de las mejoras al módulo (marca de agua OP anulada, detalle de descuentos, estado de la OP, usuario que la elaboró). Cumplida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31/12/2023: Con corte 31 de diciembre de 2023 se informa que se cuenta con avances a las solicitudes, sin embargo, no han sido completadas al 100%  las solicitudes No. 3 y 4, debido a los tiempos de los ingenieros, continuando en el mismo estado del reporte anterior de octubre, de acuerdo con la información de los ingenieros estas solicitudes se estiman finalizar en la siguiente vigencia (2024).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t>
  </si>
  <si>
    <t>12/01/2023
20/04/2023
13/07/2023
19/10/2023
05/01/2024</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</si>
  <si>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
</t>
    </r>
    <r>
      <rPr>
        <b/>
        <sz val="10"/>
        <rFont val="Arial"/>
        <family val="2"/>
      </rPr>
      <t>19/10/2023</t>
    </r>
    <r>
      <rPr>
        <sz val="10"/>
        <rFont val="Arial"/>
        <family val="2"/>
      </rPr>
      <t xml:space="preserve">: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 Indicador a la fecha de corte es 2/4: equivalente a un 50% de avance.
</t>
    </r>
    <r>
      <rPr>
        <b/>
        <sz val="10"/>
        <rFont val="Arial"/>
        <family val="2"/>
      </rPr>
      <t xml:space="preserve">05/01/2024 </t>
    </r>
    <r>
      <rPr>
        <sz val="10"/>
        <rFont val="Arial"/>
        <family val="2"/>
      </rPr>
      <t xml:space="preserve">  El Proceso indicó en autoevaluación de diciembre del 2023, que  las solicitudes No. 3 y 4 no fueron terminadas debido a los tiempos de los ingenieros asignados a las tareas, que el estado es el mismo de la autoevaluación de  octubre del 2023 y que se estima finalizar en la siguiente vigencia (2024).   Teniendo en cuenta el estado reportado, y que no se solicitó en los tiempos definidos una ampliación del plazo, se da cierre por incumplida.
</t>
    </r>
  </si>
  <si>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</si>
  <si>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</si>
  <si>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</si>
  <si>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</si>
  <si>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</si>
  <si>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</si>
  <si>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</si>
  <si>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</si>
  <si>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</si>
  <si>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</si>
  <si>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</si>
  <si>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</si>
  <si>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</si>
  <si>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</si>
  <si>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</si>
  <si>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</si>
  <si>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</si>
  <si>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</si>
  <si>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</si>
  <si>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</si>
  <si>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</si>
  <si>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</si>
  <si>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</si>
  <si>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</si>
  <si>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</si>
  <si>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Contratar un tercero para la elaboración de las TRD de la entidad de acuerdo con el PMA</t>
  </si>
  <si>
    <t xml:space="preserve">Desarrollar los hallazgos identificados en el Plan de Mejoramiento Archivístico PMA </t>
  </si>
  <si>
    <t>Asignar presupuesto para desarrollar las actividades contempladas en el PINAR PGD y PMA</t>
  </si>
  <si>
    <t>Articular las unidades de Correspondencia, archivos de gestión y archivo central, para dar una sola directriz</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</si>
  <si>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</si>
  <si>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</si>
  <si>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</si>
  <si>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Arial"/>
        <family val="2"/>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</si>
  <si>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</si>
  <si>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</si>
  <si>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</si>
  <si>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</si>
  <si>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</si>
  <si>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</si>
  <si>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se adjunta radicado de seguimiento a avances 20231400113673.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</si>
  <si>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21/07/2023
17/10/2023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</si>
  <si>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
</t>
    </r>
    <r>
      <rPr>
        <b/>
        <sz val="10"/>
        <rFont val="Arial"/>
        <family val="2"/>
      </rPr>
      <t xml:space="preserve">17/10/2023 </t>
    </r>
    <r>
      <rPr>
        <sz val="10"/>
        <rFont val="Arial"/>
        <family val="2"/>
      </rPr>
      <t xml:space="preserve">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</si>
  <si>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r>
      <t xml:space="preserve">Desarrollo tecnológico que permita la expedición digital de certificaciones laborales y soportes de pago de nómina. </t>
    </r>
    <r>
      <rPr>
        <sz val="10"/>
        <rFont val="Arial"/>
        <family val="2"/>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</si>
  <si>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</si>
  <si>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</si>
  <si>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</si>
  <si>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</si>
  <si>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</si>
  <si>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19/07/2023
04/10/2023
28/12/2023</t>
  </si>
  <si>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
04/10/2023: Se definió mejoras en cuanto a reportes e ingreso de información para el trámite de liquidación.
28/12/2023: Se firmo un acta  con el compromiso de mejorar la reportabilidad del sistema de liquidación de nómina.  A la fecha se cuenta con 10 de los 11 desarrollos comprometidos.</t>
  </si>
  <si>
    <t>10/01/2023 La acción está en términos y en proceso según lo reportado en el plan de mejoramiento por el proceso.
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
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t>
  </si>
  <si>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</si>
  <si>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</si>
  <si>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</si>
  <si>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</si>
  <si>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</si>
  <si>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</si>
  <si>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</si>
  <si>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</si>
  <si>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19/07/2023
04/10/2023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</si>
  <si>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</si>
  <si>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</si>
  <si>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</si>
  <si>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</si>
  <si>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</si>
  <si>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19/07/2023
04/10/2023</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</si>
  <si>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estadístico a la fecha.
04/10/2023: Se cuenta con la herramienta en funcionamiento, se carga informe de aplicación para trámite de cierre de la acción.</t>
  </si>
  <si>
    <t>10/01/2023
20/04/2023
19/07/2023
17/10/2023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</si>
  <si>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entregan como evidencia 3 archivos en PDF: 1 sobre Digitalización de Historias Laborales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t>
    </r>
  </si>
  <si>
    <t>Fortalecer las herramientas tecnológicas que se han desarrollado, de manera que cada funcionario reporte su inventario para facilitar la recolección de información.</t>
  </si>
  <si>
    <t xml:space="preserve">04/01/2023 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gestión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convertirse en un riesgo, afectando el proceso." </t>
  </si>
  <si>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</si>
  <si>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</si>
  <si>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</si>
  <si>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</si>
  <si>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</si>
  <si>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</si>
  <si>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</si>
  <si>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</si>
  <si>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</si>
  <si>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</si>
  <si>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</si>
  <si>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</si>
  <si>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</si>
  <si>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</si>
  <si>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</si>
  <si>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actualización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 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</si>
  <si>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</si>
  <si>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</si>
  <si>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</si>
  <si>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</si>
  <si>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</si>
  <si>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</si>
  <si>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</si>
  <si>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</si>
  <si>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08/09/2023
11/10/203</t>
  </si>
  <si>
    <r>
      <t>08-09-2023:</t>
    </r>
    <r>
      <rPr>
        <sz val="10"/>
        <color rgb="FF000000"/>
        <rFont val="Arial"/>
        <family val="2"/>
      </rPr>
      <t xml:space="preserve"> A la fecha todos los vales provisionales se han legalizado dentro de los términos establecidos en el procedimiento de caja menor. Se envía correo recordando la necesidad de legalizar dentro de los términos establecidos.
Se actualizó el procedimiento de caja menor de acuerdo con los parámetros establecidos en el Manual para el manejo y control contable de las cajas menores de la SDH del 2 de setiembre del 2022.
</t>
    </r>
    <r>
      <rPr>
        <b/>
        <sz val="10"/>
        <color rgb="FF000000"/>
        <rFont val="Arial"/>
        <family val="2"/>
      </rPr>
      <t xml:space="preserve">
11-10-2023</t>
    </r>
    <r>
      <rPr>
        <sz val="10"/>
        <color rgb="FF000000"/>
        <rFont val="Arial"/>
        <family val="2"/>
      </rPr>
      <t xml:space="preserve">: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
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
</t>
    </r>
    <r>
      <rPr>
        <b/>
        <sz val="10"/>
        <color rgb="FF000000"/>
        <rFont val="Arial"/>
        <family val="2"/>
      </rPr>
      <t xml:space="preserve">28/12/2023: El hallazgo de la legalización de los vales provisionales fue superado , todos los avances fueron legalizados a tiempo, no habiendo necesidad de correos recordatorios, en el mes de diciembre.
La caja menor fue legalizada ante Secretaria de Hacienda Distrital en el tiempo establecido y devueltos los dineros .
</t>
    </r>
  </si>
  <si>
    <t>10/01/2023
05/04/2023
25/07/2023
25/10/2023
28/12/2023</t>
  </si>
  <si>
    <t>Stella Cañón</t>
  </si>
  <si>
    <r>
      <rPr>
        <b/>
        <sz val="10"/>
        <color rgb="FF000000"/>
        <rFont val="Arial"/>
        <family val="2"/>
      </rPr>
      <t>10/01/2023</t>
    </r>
    <r>
      <rPr>
        <sz val="10"/>
        <color rgb="FF000000"/>
        <rFont val="Arial"/>
        <family val="2"/>
      </rPr>
      <t xml:space="preserve">: 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
</t>
    </r>
    <r>
      <rPr>
        <b/>
        <sz val="10"/>
        <color rgb="FF000000"/>
        <rFont val="Arial"/>
        <family val="2"/>
      </rPr>
      <t>28/12/2023:</t>
    </r>
    <r>
      <rPr>
        <sz val="10"/>
        <color rgb="FF000000"/>
        <rFont val="Arial"/>
        <family val="2"/>
      </rPr>
      <t xml:space="preserve"> En las evidencias y de acuerdo con la autoevaluación  del proceso, se cumplió con la acción al cierre de la vigencia 2023, todos los vales provisionales fueron legalizados dentro del plazo establecido. Se da cierre a la acción.</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</si>
  <si>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</si>
  <si>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</si>
  <si>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</si>
  <si>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</si>
  <si>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</si>
  <si>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</si>
  <si>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t>Se realizó arqueo de la caja menor, el día 30 de junio de 2023.
Se realizó arqueo a la caja menor, el día 4 de septiembre de 2023</t>
    </r>
    <r>
      <rPr>
        <b/>
        <sz val="10"/>
        <rFont val="Arial"/>
        <family val="2"/>
      </rPr>
      <t xml:space="preserve">
11-10-2023: </t>
    </r>
    <r>
      <rPr>
        <sz val="10"/>
        <rFont val="Arial"/>
        <family val="2"/>
      </rPr>
      <t>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t>
    </r>
  </si>
  <si>
    <t>10/01/2023
05/04/2023
25/07/2023
25/10/2023</t>
  </si>
  <si>
    <r>
      <rPr>
        <b/>
        <sz val="10"/>
        <color rgb="FF000000"/>
        <rFont val="Arial"/>
        <family val="2"/>
      </rPr>
      <t xml:space="preserve">10/01/2023: </t>
    </r>
    <r>
      <rPr>
        <sz val="10"/>
        <color rgb="FF000000"/>
        <rFont val="Arial"/>
        <family val="2"/>
      </rPr>
      <t xml:space="preserve">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t>
    </r>
    <r>
      <rPr>
        <b/>
        <sz val="10"/>
        <color rgb="FF000000"/>
        <rFont val="Arial"/>
        <family val="2"/>
      </rPr>
      <t>cerrar la acción.</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</si>
  <si>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</si>
  <si>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</si>
  <si>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</si>
  <si>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</si>
  <si>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</si>
  <si>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de documentos totales</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</si>
  <si>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</si>
  <si>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</si>
  <si>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</si>
  <si>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</si>
  <si>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</si>
  <si>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</si>
  <si>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</si>
  <si>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</si>
  <si>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</si>
  <si>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17/04/2023
11/07/2023</t>
  </si>
  <si>
    <r>
      <t xml:space="preserve">17/04/2023: </t>
    </r>
    <r>
      <rPr>
        <sz val="10"/>
        <color theme="1"/>
        <rFont val="Arial"/>
        <family val="2"/>
      </rPr>
      <t>Acta de reunión de la verificación del cargue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concerniente al cargue de las actas del comité de conciliación. Teniendo en cuenta la formula del indicador y la meta de la acción, se solicita a la OCI, valorar el cierre de la presente acción y de su observación. </t>
    </r>
    <r>
      <rPr>
        <b/>
        <sz val="10"/>
        <color theme="1"/>
        <rFont val="Arial"/>
        <family val="2"/>
      </rPr>
      <t>ACCIÓN CUMPLIDA</t>
    </r>
  </si>
  <si>
    <t>19/04/2023
12/07/2023</t>
  </si>
  <si>
    <r>
      <t xml:space="preserve">19/04/2023 (EJBC).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</si>
  <si>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</si>
  <si>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</si>
  <si>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</si>
  <si>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</si>
  <si>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</si>
  <si>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</si>
  <si>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</si>
  <si>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</si>
  <si>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</si>
  <si>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</si>
  <si>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evidencia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</si>
  <si>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</si>
  <si>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</si>
  <si>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</si>
  <si>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</si>
  <si>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</si>
  <si>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02/10/2023: Se solicitó a las dependencias la información de las líneas telefónicas que se requerían, se instalaron y configuraron. Se solicita cierre de la acción</t>
  </si>
  <si>
    <t>27/04/2023
25/07/2023
23/10/2023</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</si>
  <si>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 xml:space="preserve">23/10/2023: </t>
    </r>
    <r>
      <rPr>
        <sz val="10"/>
        <color rgb="FF000000"/>
        <rFont val="Arial"/>
        <family val="2"/>
      </rPr>
      <t>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</si>
  <si>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</si>
  <si>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</si>
  <si>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</si>
  <si>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t>02/10/2023: Se solicitó al proceso de talento humano le listado del personal en teletrabajo y se procedió con la instalación y configuraron. Se solicita cierre de la acción.</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</si>
  <si>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23/10/2023:</t>
    </r>
    <r>
      <rPr>
        <sz val="10"/>
        <color rgb="FF000000"/>
        <rFont val="Arial"/>
        <family val="2"/>
      </rPr>
      <t xml:space="preserve"> 23/10/2023: 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</si>
  <si>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</si>
  <si>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</si>
  <si>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</si>
  <si>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</si>
  <si>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</si>
  <si>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</si>
  <si>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</si>
  <si>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</si>
  <si>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</si>
  <si>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</si>
  <si>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</si>
  <si>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</si>
  <si>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</si>
  <si>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</si>
  <si>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24/07/2023
30/10/2023.
12/01/2024</t>
  </si>
  <si>
    <t>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
30/10/2023 Se realiza seguimiento mediante informes periódico y seguimiento a las fechas de vencimiento , se espera realizar comité primario en el cual se agenda el seguimiento y control de los tiempos.
12/01/2024 en la vigencia anterior se realizó los seguimientos en los comités primarios logrando que al cierre se contara con el personal suficiente para la atención de las reclamaciones , con lo cual se  considera superada y cumplida la acción.</t>
  </si>
  <si>
    <t>27/04/2023
27/07/2023
30/10/2023
05/02/2024</t>
  </si>
  <si>
    <r>
      <t xml:space="preserve">27/04/2023: </t>
    </r>
    <r>
      <rPr>
        <sz val="10"/>
        <color rgb="FF000000"/>
        <rFont val="Arial"/>
        <family val="2"/>
      </rPr>
      <t>Se recibe el PMI por parte de la Subdirección de Servicios Funerarios y se incorpora en el Plan General de la entidad para su respectiva publicación y seguimiento.
El Estado de la acción es "En proceso"</t>
    </r>
    <r>
      <rPr>
        <b/>
        <sz val="10"/>
        <color rgb="FF000000"/>
        <rFont val="Arial"/>
        <family val="2"/>
      </rPr>
      <t xml:space="preserve">
27/07/2023: </t>
    </r>
    <r>
      <rPr>
        <sz val="10"/>
        <color rgb="FF000000"/>
        <rFont val="Arial"/>
        <family val="2"/>
      </rPr>
      <t>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 </t>
    </r>
    <r>
      <rPr>
        <sz val="10"/>
        <color rgb="FF000000"/>
        <rFont val="Arial"/>
        <family val="2"/>
      </rPr>
      <t xml:space="preserve"> Con base en la manifestación del proceso y la presentación de las siguientes evidencias:
- CASOS PROXIMOS A VENCER S.F (1)
- Diez imágenes de correos de seguimiento del componente funerarios
- Informe SDQS servicios funerarios.
- Informe SDQS servicios funerarios
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SF con 20 archivos, que incluyen las actas de segundo, tercer trimestre, casos para firma, casos próximos a vencer y correos enviados por el gestor.
La OC verificó el cumplimento de la acción y procedió a su cierre.</t>
    </r>
  </si>
  <si>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</si>
  <si>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</si>
  <si>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</si>
  <si>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 xml:space="preserve">24/07/2023
30/10/2023.
12/01/2024 </t>
  </si>
  <si>
    <r>
      <t xml:space="preserve">24/07/2023. </t>
    </r>
    <r>
      <rPr>
        <sz val="10"/>
        <color rgb="FF000000"/>
        <rFont val="Arial"/>
        <family val="2"/>
      </rPr>
      <t>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t>
    </r>
    <r>
      <rPr>
        <b/>
        <sz val="10"/>
        <color rgb="FF000000"/>
        <rFont val="Arial"/>
        <family val="2"/>
      </rPr>
      <t xml:space="preserve">
30/10/2023</t>
    </r>
    <r>
      <rPr>
        <sz val="10"/>
        <color rgb="FF000000"/>
        <rFont val="Arial"/>
        <family val="2"/>
      </rPr>
      <t xml:space="preserve"> Se realiza seguimiento mediante informes periódico y seguimiento a las fechas de vencimiento ; adicionalmente en comité primario del tercer trimestre celebrado el día 20 de octubre se realiza el seguimiento.
</t>
    </r>
    <r>
      <rPr>
        <b/>
        <sz val="10"/>
        <color rgb="FF000000"/>
        <rFont val="Arial"/>
        <family val="2"/>
      </rPr>
      <t>12/01/2024</t>
    </r>
    <r>
      <rPr>
        <sz val="10"/>
        <color rgb="FF000000"/>
        <rFont val="Arial"/>
        <family val="2"/>
      </rPr>
      <t xml:space="preserve"> en la vigencia anterior se realizó los seguimientos en los comités primarios logrando que al cierre se contara con el personal suficiente para la atención de las reclamaciones , con lo cual se  considera superada y cumplida la acción.</t>
    </r>
  </si>
  <si>
    <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t>
    </r>
    <r>
      <rPr>
        <b/>
        <sz val="10"/>
        <color rgb="FF000000"/>
        <rFont val="Arial"/>
        <family val="2"/>
      </rPr>
      <t xml:space="preserve">
27/07/2023:</t>
    </r>
    <r>
      <rPr>
        <sz val="10"/>
        <color rgb="FF000000"/>
        <rFont val="Arial"/>
        <family val="2"/>
      </rPr>
      <t xml:space="preserve">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t>
    </r>
    <r>
      <rPr>
        <sz val="10"/>
        <color rgb="FF000000"/>
        <rFont val="Arial"/>
        <family val="2"/>
      </rPr>
      <t xml:space="preserve">  Con base en la manifestación del proceso y la presentación de las siguientes evidencias:
- Site (7) imágenes de correos de seguimiento del componente Alumbrado Público
- Informe SDQS - Alumbrado publico
- Informe SDQS -Alumbrado publico
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AP con 9 archivos, que incluyen los informes de SDQS del proceso y correos enviados por el gestor.
La OC verificó el cumplimento de la acción y  procedió a su cierre.</t>
    </r>
  </si>
  <si>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</si>
  <si>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</si>
  <si>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</si>
  <si>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</si>
  <si>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</si>
  <si>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acción sigue en proceso.
</t>
    </r>
    <r>
      <rPr>
        <b/>
        <sz val="10"/>
        <rFont val="Arial"/>
        <family val="2"/>
      </rPr>
      <t xml:space="preserve">26/10/2023: </t>
    </r>
    <r>
      <rPr>
        <sz val="10"/>
        <rFont val="Arial"/>
        <family val="2"/>
      </rPr>
      <t>El proceso no remite avances ni evidencias de cumplimiento de la acción, razón por la cual se cierra como incumplida.</t>
    </r>
  </si>
  <si>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</si>
  <si>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t>
  </si>
  <si>
    <t>27/04/2023
20/07/2023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</si>
  <si>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acción se encuentra en los plazos establecidos continua en proceso.
</t>
    </r>
    <r>
      <rPr>
        <b/>
        <sz val="10"/>
        <rFont val="Arial"/>
        <family val="2"/>
      </rPr>
      <t>26/10/2023:</t>
    </r>
    <r>
      <rPr>
        <sz val="10"/>
        <rFont val="Arial"/>
        <family val="2"/>
      </rPr>
      <t xml:space="preserve"> El proceso no remite avances ni evidencias de cumplimiento de la acción, razón por la cual se cierra como incumplida.</t>
    </r>
  </si>
  <si>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</si>
  <si>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</si>
  <si>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</si>
  <si>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</si>
  <si>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</si>
  <si>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r>
      <t xml:space="preserve">Se realizaron reuniones con la oficina asesora de comunicaciones y el equipo de ssst, para identificar las necesidades de señalización, señalética y videos con lenguaje inclusivo para cubrir las necesidades de: Protección de datos y salida de emergencia del punto de atención presencial Av. caracas No 53 - 80.. Se realizaron cotizaciones con el proveedor y nos encontramos a la espera de respuesta.  </t>
    </r>
    <r>
      <rPr>
        <b/>
        <sz val="10"/>
        <color rgb="FF000000"/>
        <rFont val="Arial"/>
        <family val="2"/>
      </rPr>
      <t xml:space="preserve">Cabe aclarar que la acción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</si>
  <si>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
</t>
    </r>
    <r>
      <rPr>
        <b/>
        <sz val="10"/>
        <rFont val="Arial"/>
        <family val="2"/>
      </rPr>
      <t>26/10/2023:</t>
    </r>
    <r>
      <rPr>
        <sz val="10"/>
        <rFont val="Arial"/>
        <family val="2"/>
      </rPr>
      <t xml:space="preserve"> Se observa plan de trabajo de acuerdo con lo formulado en la acción, razón por la cual se da concepto de cierre.</t>
    </r>
  </si>
  <si>
    <t xml:space="preserve">No se evidenciaron las gestiones necesarias tendientes a la reparación de los
intercomunicadores averiados </t>
  </si>
  <si>
    <t>Intercomunicadores fuera de servicio.</t>
  </si>
  <si>
    <t>Establecer un plan para determinar la garantía y/o arreglo.</t>
  </si>
  <si>
    <t>25/07/2023
10/10/2023</t>
  </si>
  <si>
    <r>
      <rPr>
        <b/>
        <sz val="10"/>
        <color rgb="FF000000"/>
        <rFont val="Arial"/>
        <family val="2"/>
      </rPr>
      <t>25/07/2023:</t>
    </r>
    <r>
      <rPr>
        <sz val="10"/>
        <color rgb="FF000000"/>
        <rFont val="Arial"/>
        <family val="2"/>
      </rPr>
      <t xml:space="preserve"> Se realizaron acercamientos con el proveedor vía telefónica para que realicen una visita a la unidad. Esta esta pendiente de agendarse.
</t>
    </r>
    <r>
      <rPr>
        <b/>
        <sz val="10"/>
        <color rgb="FF000000"/>
        <rFont val="Arial"/>
        <family val="2"/>
      </rPr>
      <t>10/10/2023:</t>
    </r>
    <r>
      <rPr>
        <sz val="10"/>
        <color rgb="FF000000"/>
        <rFont val="Arial"/>
        <family val="2"/>
      </rPr>
      <t xml:space="preserve">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t>
    </r>
  </si>
  <si>
    <t>27/04/2023
25/07/2023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</si>
  <si>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"En proceso".
</t>
    </r>
    <r>
      <rPr>
        <b/>
        <sz val="10"/>
        <color rgb="FF000000"/>
        <rFont val="Arial"/>
        <family val="2"/>
      </rPr>
      <t>26/10/2023 - OCL:</t>
    </r>
    <r>
      <rPr>
        <sz val="10"/>
        <color rgb="FF000000"/>
        <rFont val="Arial"/>
        <family val="2"/>
      </rPr>
      <t xml:space="preserve"> Con base en lo manifestado por la SAF; " e</t>
    </r>
    <r>
      <rPr>
        <i/>
        <sz val="10"/>
        <color rgb="FF000000"/>
        <rFont val="Arial"/>
        <family val="2"/>
      </rPr>
      <t>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t>
    </r>
    <r>
      <rPr>
        <sz val="10"/>
        <color rgb="FF000000"/>
        <rFont val="Arial"/>
        <family val="2"/>
      </rPr>
      <t>," la OCI, procede a cerrar la acción</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</si>
  <si>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</si>
  <si>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</si>
  <si>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</si>
  <si>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 25/07/2023</t>
  </si>
  <si>
    <r>
      <rPr>
        <b/>
        <sz val="10"/>
        <rFont val="Arial"/>
        <family val="2"/>
      </rPr>
      <t xml:space="preserve">25/07/2023: </t>
    </r>
    <r>
      <rPr>
        <sz val="10"/>
        <rFont val="Arial"/>
        <family val="2"/>
      </rPr>
      <t xml:space="preserve">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
</t>
    </r>
    <r>
      <rPr>
        <b/>
        <sz val="10"/>
        <rFont val="Arial"/>
        <family val="2"/>
      </rPr>
      <t>10-10-2023:</t>
    </r>
    <r>
      <rPr>
        <sz val="10"/>
        <rFont val="Arial"/>
        <family val="2"/>
      </rPr>
      <t xml:space="preserve">  Dando cumplimiento al plan de trabajo establecido se realizó la siguiente acción:
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t>
    </r>
  </si>
  <si>
    <t>27/04/2023
27/07/2023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</si>
  <si>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
</t>
    </r>
    <r>
      <rPr>
        <b/>
        <sz val="10"/>
        <color rgb="FF000000"/>
        <rFont val="Arial"/>
        <family val="2"/>
      </rPr>
      <t>26/10/2023 - OCL:</t>
    </r>
    <r>
      <rPr>
        <sz val="10"/>
        <color rgb="FF000000"/>
        <rFont val="Arial"/>
        <family val="2"/>
      </rPr>
      <t xml:space="preserve"> De acuerdo con el autodiagnóstico realizado por el proceso y las siguientes evidencias aportadas:
- PLAN DE TRABAJO CORRESPONDENCIA
- 7 fotos  del seguimiento al plan de trabajo
La OCI  verifica el cumplimiento de la acción por lo que cambia su estado a "</t>
    </r>
    <r>
      <rPr>
        <i/>
        <sz val="10"/>
        <color rgb="FF000000"/>
        <rFont val="Arial"/>
        <family val="2"/>
      </rPr>
      <t>Cerrada</t>
    </r>
    <r>
      <rPr>
        <sz val="10"/>
        <color rgb="FF000000"/>
        <rFont val="Arial"/>
        <family val="2"/>
      </rPr>
      <t>".</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</si>
  <si>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</si>
  <si>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</si>
  <si>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</si>
  <si>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</si>
  <si>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</si>
  <si>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</si>
  <si>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15-03-2023
12-05-2023 
14/21-07-2023
19-09-2023
14-12-2023</t>
  </si>
  <si>
    <r>
      <rPr>
        <b/>
        <sz val="10"/>
        <color rgb="FF000000"/>
        <rFont val="Arial"/>
        <family val="2"/>
      </rPr>
      <t>15/03/2023:</t>
    </r>
    <r>
      <rPr>
        <sz val="10"/>
        <color rgb="FF000000"/>
        <rFont val="Arial"/>
        <family val="2"/>
      </rPr>
      <t xml:space="preserve"> Se adjunta Acta comité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 xml:space="preserve">Se adjunta Acta comité primario. En el comité primario de marzo y abril, se realiza retroalimentación del estado de las SDQS de enero hasta el mes de abril y los días corridos de mayo, donde a la fecha se han respondido todas las SDQS en tiempos, de igual manera se recomienda seguir respondiendo oportunamente para mantener el cumplimiento.
</t>
    </r>
    <r>
      <rPr>
        <b/>
        <sz val="10"/>
        <color rgb="FF000000"/>
        <rFont val="Arial"/>
        <family val="2"/>
      </rPr>
      <t xml:space="preserve">21/07/2023: </t>
    </r>
    <r>
      <rPr>
        <sz val="10"/>
        <color rgb="FF000000"/>
        <rFont val="Arial"/>
        <family val="2"/>
      </rPr>
      <t xml:space="preserve">Se adjunta presentación en espera que se realice el acta de comité primario. Se expone el las SDQS de enero a junio, de las cuales se han tramitado 34 cerradas en tiempo, 7 han sido trasladadas a otra subdirección y en el momento no habían SDQS pendientes por tramitar. 
</t>
    </r>
    <r>
      <rPr>
        <b/>
        <sz val="10"/>
        <color rgb="FF000000"/>
        <rFont val="Arial"/>
        <family val="2"/>
      </rPr>
      <t xml:space="preserve">
19-09-2023 </t>
    </r>
    <r>
      <rPr>
        <sz val="10"/>
        <color rgb="FF000000"/>
        <rFont val="Arial"/>
        <family val="2"/>
      </rPr>
      <t xml:space="preserve">Se adjunta presentación en espera que se realice el acta de comité primario .Se expone la cantidad de SDQS tratadas desde enero hasta 18 de septiembre, las cuales se han tramitado 45 cerradas a tiempo, 7 han sido trasladas a otra subdirección, y en el mes de septiembre se encuentran 7 en curso en tramite dentro de los tiempos.
</t>
    </r>
    <r>
      <rPr>
        <b/>
        <sz val="10"/>
        <color rgb="FF000000"/>
        <rFont val="Arial"/>
        <family val="2"/>
      </rPr>
      <t>14-12-2023</t>
    </r>
    <r>
      <rPr>
        <sz val="10"/>
        <color rgb="FF000000"/>
        <rFont val="Arial"/>
        <family val="2"/>
      </rPr>
      <t xml:space="preserve"> Se adjunta presentación en espera que se realice el acta de comité primario. Se expone la cantidad de SDQS tratadas desde enero hasta 30 de noviembre, las cuales se han tramitado 67 cerradas a tiempo, 13 han sido trasladas a otra subdirección, y en el mes de noviembre se encuentra 1 en curso en tramite dentro de los tiempos.</t>
    </r>
  </si>
  <si>
    <t>27/04/2023
25/07/2023
24/10/2023
06/02/2024</t>
  </si>
  <si>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tiene en cuenta para el presente seguimiento porque su fecha (15/03/2023) es anterior al establecimiento del PMI (27/04/2023).
</t>
    </r>
    <r>
      <rPr>
        <b/>
        <sz val="10"/>
        <color rgb="FF000000"/>
        <rFont val="Arial"/>
        <family val="2"/>
      </rPr>
      <t>24/10/2023 - OCL</t>
    </r>
    <r>
      <rPr>
        <sz val="10"/>
        <color rgb="FF000000"/>
        <rFont val="Arial"/>
        <family val="2"/>
      </rPr>
      <t xml:space="preserve">: De acuerdo con la autoevaluación del proceso y las siguientes evidencias aportadas:
- PRESENTACION CALIDAD COMITE PRIMARIO MAYO - JUNIO 2023: Seguimientos SDQS con un nivel de cumplimiento del 100
- PRESENTACION CALIDAD COMITE PRIMARIO JULIO - AGOSTO 2023: Seguimientos SDQS con un nivel de cumplimiento del 100%
La OCI verifica la ejecución y efectividad de las acciones realizadas por el proceso, sin embargo queda pendiente por cargar las dos actas correspondientes. El estado de la acción continúa "En proceso".
</t>
    </r>
    <r>
      <rPr>
        <b/>
        <sz val="10"/>
        <color rgb="FF000000"/>
        <rFont val="Arial"/>
        <family val="2"/>
      </rPr>
      <t>06/02/2024 - OCL:</t>
    </r>
    <r>
      <rPr>
        <sz val="10"/>
        <color rgb="FF000000"/>
        <rFont val="Arial"/>
        <family val="2"/>
      </rPr>
      <t xml:space="preserve"> De acuerdo con la autoevaluación del proceso y las siguientes evidencias aportadas:
- COMITE PRIMARIO MARZO - ABRIL 2023
- 1. ACTA COMITE PRIMARIO ENERO - FEBRERO 16-03-2023
- ACTA COMITE PRIMARIO MAR -ABRIL 12-05-2023
-  PRESENTACION CALIDAD COMITE PRIMARIO JULIO - AGOSTO 2023
- PRESENTACION CALIDAD COMITE PRIMARIO MAYO - JUNIO 2023 (1)
- PRESENTACION CALIDAD COMITE PRIMARIO SEPTIEMBRE - OCTUBRE - NOVIEMBRE 2023
La OCI verificó el cumplimiento de la acción y procedió a su cierre.
</t>
    </r>
  </si>
  <si>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</si>
  <si>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</si>
  <si>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</si>
  <si>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</si>
  <si>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</si>
  <si>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 25/07/2023
17/10/2023
19/12/2023</t>
  </si>
  <si>
    <t xml:space="preserve">
Se realiza la reunión mensual de comité primario en el cual se socializan las respuestas que se brinda a la ciudadanía, frente a sus inquietudes, en las redes sociales institucionales.  Se anexa acta de comité primario de los meses de mayo y junio.
En el comité primario de los meses de julio, agosto y septiembre se socializan las respuestas que se brinda en las redes sociales institucionales a la ciudadanía, frente a sus inquietudes sobre los servicios que presta la entidad (Se anexan actas de comité primario).
En el comité primario de los meses de octubre, noviembre y diciembre se socializan las respuestas que se brinda en las redes sociales institucionales a la ciudadanía, frente a sus inquietudes sobre los servicios que presta la entidad (Se anexan actas de comité primario).</t>
  </si>
  <si>
    <t>27/04/2023
27/07/2023
18/10/2023
19/12/2023</t>
  </si>
  <si>
    <r>
      <rPr>
        <b/>
        <sz val="10"/>
        <rFont val="Arial"/>
        <family val="2"/>
      </rPr>
      <t>27/04/2023:</t>
    </r>
    <r>
      <rPr>
        <sz val="10"/>
        <rFont val="Arial"/>
        <family val="2"/>
      </rPr>
      <t xml:space="preserve"> Se recibe el PMI por parte de la OACRI y se incorpora en el Plan General de la entidad para su respectiva publicación y seguimiento. El Estado de la acción es "En proceso"
</t>
    </r>
    <r>
      <rPr>
        <b/>
        <sz val="10"/>
        <rFont val="Arial"/>
        <family val="2"/>
      </rPr>
      <t>27/07/2023:</t>
    </r>
    <r>
      <rPr>
        <sz val="10"/>
        <rFont val="Arial"/>
        <family val="2"/>
      </rPr>
      <t xml:space="preserve"> Revisados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
</t>
    </r>
    <r>
      <rPr>
        <b/>
        <sz val="10"/>
        <rFont val="Arial"/>
        <family val="2"/>
      </rPr>
      <t>18/10/2023 - OCL</t>
    </r>
    <r>
      <rPr>
        <sz val="10"/>
        <rFont val="Arial"/>
        <family val="2"/>
      </rPr>
      <t>: De acuerdo con la revisión de la manifestación  del proceso y las siguientes evidencias:
1. ACTA 031 DEL COMITÉ PRIMARIO DEL 07 de julio de 2023.
2. ACTA 039 DEL COMITÉ PRIMARIO DEL 01 de agosto de 2023.
3. ACTA 044 DEL COMITÉ PRIMARIO DEL 04 de septiembre de 2023.
La Oficina de Control Interno (OCI) ha procedido a verificar el cumplimiento de lo estipulado en la acción que establece "</t>
    </r>
    <r>
      <rPr>
        <i/>
        <sz val="10"/>
        <rFont val="Arial"/>
        <family val="2"/>
      </rPr>
      <t>seguimientos en los comités primarios, donde se evaluará la puntualidad en las respuestas proporcionadas por los profesionales a cargo del área digital y de las respuestas en las redes sociales de la entidad</t>
    </r>
    <r>
      <rPr>
        <sz val="10"/>
        <rFont val="Arial"/>
        <family val="2"/>
      </rPr>
      <t xml:space="preserve">". Tras la revisión de las actas, esta oficina ha constatado que se llevó a cabo un seguimiento adecuado de las PQRS recibidas a través de las redes sociales por parte de la OACRI. El estado de la acción continúa siendo "En proceso", y aún quedan pendientes tres (3) actas por presentar.
</t>
    </r>
    <r>
      <rPr>
        <b/>
        <sz val="10"/>
        <rFont val="Arial"/>
        <family val="2"/>
      </rPr>
      <t>19/12/2023 -OCL:</t>
    </r>
    <r>
      <rPr>
        <sz val="10"/>
        <rFont val="Arial"/>
        <family val="2"/>
      </rPr>
      <t xml:space="preserve"> Con base en la revisión de las siguientes evidencias:
1. ACTA 010 COMITÉ PRIMARIO DEL 17-10-2023
2. ACTA 011 COMITÉ PRIMARIO MES DE NOVIEMBRE 14-11-2023
3. ACTA 012 COMITÉ PRIMARIO- DICIEMBRE 2023
La OCI, verificó el cumplimiento de la acción consistente el  seguimiento en ocho (8) comités primarios </t>
    </r>
    <r>
      <rPr>
        <i/>
        <sz val="10"/>
        <rFont val="Arial"/>
        <family val="2"/>
      </rPr>
      <t>" donde se verificara la oportunidad en las respuestas, realizadas por los profesionales encargados del área digital y de las respuestas en las redes sociales de la entidad</t>
    </r>
    <r>
      <rPr>
        <sz val="10"/>
        <rFont val="Arial"/>
        <family val="2"/>
      </rPr>
      <t>".  De acuerdo con lo anterior, se procede a su cierre.</t>
    </r>
  </si>
  <si>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</si>
  <si>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</si>
  <si>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</si>
  <si>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18/07/2023
20/10/2023
31/12/2023</t>
  </si>
  <si>
    <r>
      <rPr>
        <b/>
        <sz val="10"/>
        <rFont val="Arial"/>
        <family val="2"/>
      </rPr>
      <t>18/07/2023:</t>
    </r>
    <r>
      <rPr>
        <sz val="10"/>
        <rFont val="Arial"/>
        <family val="2"/>
      </rPr>
      <t xml:space="preserve"> En el Comité  Primario realizado   el 28 de junio de 2023, se presento el seguimiento a las  PQRS, que son radicadas a través del Sistemas  SDQS, y el  Orfeo a cargo de la  Subdirección.  
Evidencias:  Listado de asistencia Virtual y físico. Presentación  de las realizada en el Comité Primario.   Acta de reunión 
</t>
    </r>
    <r>
      <rPr>
        <b/>
        <sz val="10"/>
        <rFont val="Arial"/>
        <family val="2"/>
      </rPr>
      <t>20/10/2023</t>
    </r>
    <r>
      <rPr>
        <sz val="10"/>
        <rFont val="Arial"/>
        <family val="2"/>
      </rPr>
      <t xml:space="preserve">: Fue realizado comité primario el día 04 de  octubre de 2023 en el que se presentó el seguimiento de la PQRS que fueron radicadas a través del Sistema SDQS y aquellas que únicamente ingresaron por el sistema de gestión documental.
Evidencias: Listado de asistencia, archivo con la información presentada en el comité y acta de reunión.
</t>
    </r>
    <r>
      <rPr>
        <b/>
        <sz val="10"/>
        <rFont val="Arial"/>
        <family val="2"/>
      </rPr>
      <t>31/12/2023</t>
    </r>
    <r>
      <rPr>
        <sz val="10"/>
        <rFont val="Arial"/>
        <family val="2"/>
      </rPr>
      <t xml:space="preserve">: Fue realizado comité primario el día 27 de diciembre de 2023 en el que se presentó el seguimiento delas PQRS que fueron radicadas a través del Sistema SDQS y aquellas que únicamente ingresaron por el sistema de gestión documental.
Evidencias: Listado de asistencia, archivo con la información presentada en el comité, grabación de la reunión y acta de reunión.. </t>
    </r>
  </si>
  <si>
    <t>27/04/2023
23/10/2023
05/02/2024</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</si>
  <si>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presentación SDQS comité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
</t>
    </r>
    <r>
      <rPr>
        <b/>
        <sz val="10"/>
        <rFont val="Arial"/>
        <family val="2"/>
      </rPr>
      <t>23/10/2023 - OCL</t>
    </r>
    <r>
      <rPr>
        <sz val="10"/>
        <rFont val="Arial"/>
        <family val="2"/>
      </rPr>
      <t xml:space="preserve">: De acuerdo con la revisión de las siguientes evidencias presentadas por el proceso:
- PRESENTACION SDQS 04-10-2023
- Asistencia CP 04102023. 
La OCI verifica la ejecución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1 seguimiento.
</t>
    </r>
    <r>
      <rPr>
        <b/>
        <sz val="10"/>
        <rFont val="Arial"/>
        <family val="2"/>
      </rPr>
      <t>05/02/2024 - OCL</t>
    </r>
    <r>
      <rPr>
        <sz val="10"/>
        <rFont val="Arial"/>
        <family val="2"/>
      </rPr>
      <t>: De acuerdo con la autoevaluación  y las siguientes evidencias presentadas por el proceso:
- 01. OrfeoReport-2023-12-27
-  01. PRESENTACION SDQS 2023 INFORME
-  LISTA DE ASISTENCIA CP 27122023
la OCI verifica el cumplimiento de la acción con los criterios de calidad y oportunidad esperado, por eta razón procedió a cerrarla.</t>
    </r>
  </si>
  <si>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</si>
  <si>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</si>
  <si>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</si>
  <si>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uniendo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</si>
  <si>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</si>
  <si>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</si>
  <si>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</si>
  <si>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</si>
  <si>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</si>
  <si>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programadasSDF-Interventoría-SAL</t>
  </si>
  <si>
    <t>Se han realizado 7 mesas de trabajo donde se ha tratado el tema de incumplimientos de chimeneas y monitoreos ambientales, teniendo en cuenta que también es un incumplimiento relacionado con chimeneas  por la no realización de monitoreos de emisiones atmosféricas. 
1. 10/05/2023
2, 15/05/2023
3. 5/06/2023
4. 15/06/2023
5. 13/06/23
6. 28/06/23
7. 5/07/23
8. 26/07/23
Y se realizó  una reunión entre el Equipo de Biogas de la SDF y el área legal de la SDF el 18/07/23.</t>
  </si>
  <si>
    <t>21/07/2023
28/07/2023
23/10/2023</t>
  </si>
  <si>
    <t xml:space="preserve">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
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
</t>
  </si>
  <si>
    <t>2- Concertar mesas técnicas con interventoría para revisión de las solicitudes de procesos administrativos sancionatorios de  Chimeneas fase I, Chimeneas fase II, y Monitoreo Chimeneas; frente a las obligaciones del concesionario CGR. En el marco del contrato 344 de 2010.</t>
  </si>
  <si>
    <t>Mesas de trabajo ejecutadas SDF-Interventoría/ mesas de trabajo programadasSDF-Interventoría-</t>
  </si>
  <si>
    <t>Se realizaron dos mesas técnicas para revisión en conjunto con la Inter DJ, las acciones a seguir y revisión de los conceptos técnicos:
1, 27/07/23
2. 24/08/23</t>
  </si>
  <si>
    <t>21/07/2023
23/10/2023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</si>
  <si>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
Teniendo en cuenta que la meta establecida por la SDF fue cumplida, se procede al cierre de esta acción. No obstante, la Oficina de Control Interno recomienda dar continuidad a este tipo de espacios.</t>
    </r>
  </si>
  <si>
    <t>3- Remitir  a SAL las solicitudes presentadas por interventoría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</si>
  <si>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</si>
  <si>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Interventoría)*100</t>
  </si>
  <si>
    <t>Los conceptos se enviaron a SAL, mediante memorando radicado 20233000113633 (chimeneas fase I) y radicado 20233000113833 (chimeneas fase II)</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</si>
  <si>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las evidencias suministradas por la Subdirección de Disposición Final SDF, se encontraron los radicados mediante los cuales se remitieron a la Subdirección de Asuntos Legales SAL, la "Solicitud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 (Radicado No. 20233000113633 del 29 de septiembre de 2023) y "Solicitud trámite de apertura de Procedimiento Administrativo Sancionatorio Contractual de la Sociedad CGR, por incumplimiento en la construcción de Chimeneas Optimización Fase II" (Radicado No. 20233000113833 del 29 de septiembre de 2023), cada uno con sus respectivos soportes.
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t>
    </r>
  </si>
  <si>
    <t>4- Seguimiento a las solicitudes de Incumplimiento respecto a Chimeneas fase I, Chimeneas fase II y Monitoreo Chimeneas en el marco del contrato 344 de 2010.</t>
  </si>
  <si>
    <t>Seguimientos Realizados</t>
  </si>
  <si>
    <t>(Seguimientos Ejecutados / Seguimientos Programados)*100</t>
  </si>
  <si>
    <t>Se revisa el tema de incumplimiento por proceso constructivo de chimeneas en la reunión realizada el 27/10/23 cuyo objeto fue: Reunión Incumplimientos Contrato de Concesión 344 de 2010- estudio posible reconvención demanda
Se remitieron los siguientes memorandos solicitando estado de la solicitud de apertura de proceso sancionatorio por incumplimiento en proceso constructivo en las chimeneas ubicadas en la Fase I y la Fase II a través de los siguientes radicados:
20233000155963 Fase I
20233000155983  Fase II</t>
  </si>
  <si>
    <t>21/07/2023
23/10/2023
18/01/2024</t>
  </si>
  <si>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
</t>
    </r>
    <r>
      <rPr>
        <b/>
        <sz val="10"/>
        <color rgb="FF000000"/>
        <rFont val="Arial"/>
        <family val="2"/>
      </rPr>
      <t>18/01/2024:</t>
    </r>
    <r>
      <rPr>
        <sz val="10"/>
        <color rgb="FF000000"/>
        <rFont val="Arial"/>
        <family val="2"/>
      </rPr>
      <t xml:space="preserve"> Se llevó a cabo la revisión de la información aportada por la Subdirección de Disposición Final - SDF, la cual consiste en el Acta de reunión del 27 de octubre de 2023, en la que se puede verificar que dentro de los temas tratados se encuentra lo concerniente a Chimeneas Fase I y II; los radicados dirigidos a la Subdirección de Asuntos Legales (20233000155963 y 20233000155983) del 7 de diciembre de 2023, a través de los cuales, la SDF realiza seguimiento frente al estado del trámite de Chimeneas I y II (Trámite de apertura de Procedimiento Administrativo Sancionatorio Contractual de la Sociedad CENTRO DE GERENCIAMIENTO DE RESIDUOS DOÑA JUANA S.A. ESP, por incumplimiento en la construcción de Chimeneas Optimización Fase I y II).
Teniendo en cuenta que la Subdirección de Disposición Final - SDF ha participado en las reuniones de incumplimientos y ha efectuado el seguimiento de los trámites ante la Subdirección de Asuntos Legales - SAL, la presente acción se cierra. No obstante, la OCI sugiere que por parte de la SDF se continúe realizando este tipo de seguimientos y se trabaje de manera conjunta con la SAL, para la obtención de mejores resultados.</t>
    </r>
  </si>
  <si>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</si>
  <si>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</si>
  <si>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</si>
  <si>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aprovechamiento del Biogas en los proyectos del Plan de Gestión Social.</t>
  </si>
  <si>
    <t>(Ejecución de Actualización Procedimiento / Programación de Actualización del Procedimiento)*100</t>
  </si>
  <si>
    <t>24/07/2023
30/08/2023</t>
  </si>
  <si>
    <t>Se realiza modificación al procedimiento GIR-PC-01 V3 Implementación del Plan de Gestión Social para la zona de influencia del Relleno Sanitario Doña Juana, se envía a la oficina asesora de planeación para su revisión, el 27-07-2023 se realizan observaciones, pendiente ajuste y envió nuevamente.
Se aprueba procedimiento y se publica por planeación.</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</si>
  <si>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
</t>
    </r>
    <r>
      <rPr>
        <b/>
        <sz val="10"/>
        <color rgb="FF000000"/>
        <rFont val="Arial"/>
        <family val="2"/>
      </rPr>
      <t>23/10/2023:</t>
    </r>
    <r>
      <rPr>
        <sz val="10"/>
        <color rgb="FF000000"/>
        <rFont val="Arial"/>
        <family val="2"/>
      </rPr>
      <t xml:space="preserve">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</si>
  <si>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</si>
  <si>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</si>
  <si>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</si>
  <si>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</si>
  <si>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</si>
  <si>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</si>
  <si>
    <t>18/10/2023
24/11/2023</t>
  </si>
  <si>
    <t>18/10/2023. En proceso, actualmente el procedimiento se encuentra en revisión para la actualización. 
24/11/2023. Se realizó la construcción del procedimiento del Plan de Adecuación y Sostenibilidad, se realiza la aprobación mediante radicado 20231300142153, el cambio rige desde el 24/11/2023. El documento se encuentra disponible para consulta en el siguiente link: https://www.uaesp.gov.co/mipg/sig.php 
Se solicita cierre de la acción</t>
  </si>
  <si>
    <t>15/09/2023
18/10/2023
9/01/2024</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</si>
  <si>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verifican los documentos en el micrositio del SIG y se encuentran actualizados.</t>
  </si>
  <si>
    <t>3.4 El Plan Anual de Adquisiciones – PAA, se está incumpliendo en un 43%, comparando los
Objetos contratados contra los Objetos aprobados.</t>
  </si>
  <si>
    <t>Informe de auditoría radicado # 20231100087833</t>
  </si>
  <si>
    <t xml:space="preserve">El  formato actual para el seguimiento del PAA, dificultó la interpretación de la información lo que ocasionó diferencias en el cálculo del porcentaje de avance por parte de la OCI en el cumplimiento de los Objetos contratados contra los Objetos aprobados. </t>
  </si>
  <si>
    <t>Ajustar el procedimiento DES-PC-03 Formulación y seguimiento Plan de Acción Institucional</t>
  </si>
  <si>
    <t>Procedimiento de Formulación y seguimiento Plan de Acción Institucional ajustado</t>
  </si>
  <si>
    <t>Procedimiento de Formulación y seguimiento Plan de Acción Institucional ajustado y publicado</t>
  </si>
  <si>
    <t>18/10/2023
14/11/2023
04/12/2023</t>
  </si>
  <si>
    <r>
      <t>18/10/2023. En proceso, actualmente el procedimiento se encuentra en revisión para la actualización.  </t>
    </r>
    <r>
      <rPr>
        <sz val="10"/>
        <rFont val="Arial"/>
        <family val="2"/>
      </rPr>
      <t> 
14/11/2023. Los documentos (procedimiento y formato de seguimiento al PAI) se enviaron el 10 de noviembre para revisión al profesional SIG de la OAP  
04/12/2023. Se realizó la actualización y publicación de los documentos (procedimiento y formato de seguimiento al PAI) disponibles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</si>
  <si>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procedimiento del Plan de Acción Institucional</t>
  </si>
  <si>
    <t>Ajustar el Instructivo DES-IN-02 Lineamientos para el diligenciamiento del PAI</t>
  </si>
  <si>
    <t>Instructivo Lineamientos para el diligenciamiento del PAI ajustado</t>
  </si>
  <si>
    <t>Instructivo Lineamientos para el diligenciamiento del PAI ajustado y publicado</t>
  </si>
  <si>
    <r>
      <t>18/10/2023. En proceso, actualmente el instructivo se encuentra en revisión para la actualización.  </t>
    </r>
    <r>
      <rPr>
        <sz val="10"/>
        <rFont val="Arial"/>
        <family val="2"/>
      </rPr>
      <t> 
14/11/2023. Se llevó a cabo los ajustes respectivos al instructivo para la actualización del documento, el cual fue enviado el 10 de noviembre al profesional SIG de la OAP para revisión 
04/12/2023. Se realizó la actualización y publicación del instructivo para el diligenciamiento del PAI  disponible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</si>
  <si>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Instructivo de lineamientos del Plan de Acción Institucional</t>
  </si>
  <si>
    <t xml:space="preserve">Ajustar el formato DES-FM-05 Plan de Acción Institucional. </t>
  </si>
  <si>
    <t>Formato Plan de Acción Institucional ajustado</t>
  </si>
  <si>
    <t>Formato Plan de Acción Institucional ajustado y publicado</t>
  </si>
  <si>
    <r>
      <t>18/10/2023. En proceso, actualmente el formato se encuentra en revisión para la actualización.  </t>
    </r>
    <r>
      <rPr>
        <sz val="10"/>
        <rFont val="Arial"/>
        <family val="2"/>
      </rPr>
      <t> 
14/11/2023. Se llevó a cabo los ajustes respectivos al formato para la actualización del documento, el cual fue enviado el 10 de noviembre al profesional SIG de la OAP para revisión.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</si>
  <si>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formato de Plan de Acción Institucional</t>
  </si>
  <si>
    <t xml:space="preserve">3.5 El Plan Anticorrupción y de Atención al Ciudadano – PAAC, incumple 7 de las 9 actividades programadas para el primer semestre del año 2023.
</t>
  </si>
  <si>
    <t xml:space="preserve">Diferencia en los cortes de reporte del PAI VS el corte del reporte en el PAAC lo que no permite el cargue en el drive de las evidencias finales de la gestión de manera oportuna y completa.   </t>
  </si>
  <si>
    <t>Ajuste de la matriz del seguimiento del PAI en la programación del reporte cuatrimestral para el PAAC y para el PAyS</t>
  </si>
  <si>
    <t>Matriz del seguimiento del PAI ajustada y publicada</t>
  </si>
  <si>
    <t>18/10/2023
14/11/2023
04/12/2023
18/12/2023</t>
  </si>
  <si>
    <r>
      <t>18/10/2023. En proceso, actualmente las actas de modificación para la aprobación del ajuste en la matriz de seguimiento, se encuentran en elaboración.  </t>
    </r>
    <r>
      <rPr>
        <sz val="10"/>
        <rFont val="Arial"/>
        <family val="2"/>
      </rPr>
      <t> 
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
https://uaespdc.sharepoint.com/:x:/s/PAI2023/EagW-JEHsLRCoJy_BRXfjRIBrNfjmk8KZo4q20GVxwaHTA?e=DDSckJ
En cuanto al rezago que se presenta en algunas actividades del plan, estas se planean cumplir en el mes de diciembre 2023, según la Ley 1474 del 2011 donde obligan al reporte 100%  de la vigencia
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través de esta acción, se adjunta acta borrador de modificación. 
18/12/2023. Se realizó acta de solicitud de modificación al PAAC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</si>
  <si>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Queda pendiente la verificación del cumplimiento de los lineamientos del procedimiento de PAI.</t>
  </si>
  <si>
    <t>3.6 El Plan de Adecuación y Sostenibilidad del MIPG, incumple 7 de las 10 actividades propuestas en el PAI para el primer semestre del año 2023 y las otras 3 actividades están programadas para el segundo semestre sin reportar avance alguno.</t>
  </si>
  <si>
    <t xml:space="preserve">Diferencia en los cortes de reporte del PAI VS el corte del reporte en el PAyS lo que no permite el cargue en el drive de las evidencias finales de la gestión de manera oportuna y completa. </t>
  </si>
  <si>
    <t>18/10/2023
14/11/2023
18/12/2023</t>
  </si>
  <si>
    <r>
      <t>18/10/2023. En proceso, actualmente las actas de modificación para la aprobación del ajuste en la matriz de seguimiento, se encuentran en elaboración.  </t>
    </r>
    <r>
      <rPr>
        <sz val="10"/>
        <rFont val="Arial"/>
        <family val="2"/>
      </rPr>
      <t> 
14/11/2023. En proceso, actualmente las actas de modificación para la aprobación del ajuste en la matriz de seguimiento, se encuentran en elaboración. 
18/12/2023. Se realizó acta de solicitud de modificación al PAyS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</si>
  <si>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PAyS.</t>
  </si>
  <si>
    <t>3.7 El Plan de acción de participación ciudadana a cargo de la Oficina Asesora de Planeación incumple 1 de las 3 actividades programadas para el primer semestre del año 2023.</t>
  </si>
  <si>
    <t>Retrasos en el reporte y cargue de las evidencias en el mes de junio</t>
  </si>
  <si>
    <t xml:space="preserve">Ajustar el formato DES-FM-05 Plan de Acción Institucional que incluya el tablero de control para el seguimiento de segunda y tercera línea de defensa. </t>
  </si>
  <si>
    <r>
      <t xml:space="preserve">18/10/2023. En proceso, actualmente el formato se encuentra en revisión para la actualización. Se llevó a cabo los ajustes respectivos al formato para la actualización del documento agregando el espacio correspondiente para el seguimiento de segunda y tercera línea de defensa, el cual fue enviado el 10 de noviembre al profesional SIG de la OAP para revisión  </t>
    </r>
    <r>
      <rPr>
        <sz val="10"/>
        <color rgb="FFFF0000"/>
        <rFont val="Arial"/>
        <family val="2"/>
      </rPr>
      <t>    </t>
    </r>
    <r>
      <rPr>
        <sz val="10"/>
        <rFont val="Arial"/>
        <family val="2"/>
      </rPr>
      <t> 
14/11/2023.</t>
    </r>
    <r>
      <rPr>
        <sz val="10"/>
        <color rgb="FFFF0000"/>
        <rFont val="Arial"/>
        <family val="2"/>
      </rPr>
      <t xml:space="preserve"> </t>
    </r>
    <r>
      <rPr>
        <sz val="10"/>
        <rFont val="Arial"/>
        <family val="2"/>
      </rPr>
      <t xml:space="preserve">Como corrección desde el proceso de Participación Ciudadana  se envió el acta de modificación donde se solicitó el ajuste de la actividad (ejecución de la estrategia de control social) para realizar el reporte en el periodo de septiembre, por ende se actualizó la solicitud en el formato DES-FM-05 V8 Plan de Acción Institucional por parte del grupo PAI -OAP la cual está disponible en el Drive PAI 2023.
https://uaespdc.sharepoint.com/:x:/s/PAI2023/EagW-JEHsLRCoJy_BRXfjRIBrNfjmk8KZo4q20GVxwaHTA?e=DDSckJ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</si>
  <si>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plan de acción de Participación Ciudadana.</t>
  </si>
  <si>
    <t>3.1 Plan Estratégico de Tecnologías de la Información y las Comunicaciones – PETI, presenta un rezago del 25% entre lo presupuestado y lo ejecutado durante el periodo comprendido entre el 01 de enero al 30 de junio de 2023.</t>
  </si>
  <si>
    <t xml:space="preserve">
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t>
  </si>
  <si>
    <t>Actualizar el PETI y presentar acta de modificación suscrita por el Director (a) General de la Entidad y el Jefe de la Oficina TIC, en la que se relacionen las actividades no ejecutadas durante el primer semestre y las nuevas actividades de acuerdo con los indicadores definidos en el PETI.</t>
  </si>
  <si>
    <t>Acta de modificación</t>
  </si>
  <si>
    <t>(Acta de modificación aprobada y presentada / Acta de modificación aprobada) * 100</t>
  </si>
  <si>
    <t>2/10/2023
31/10/2023</t>
  </si>
  <si>
    <t>02/10/2023:  Se pasó el PETI a aprobación del CIGD, no obstante, no ha habido reunión de esta instancia.
31/10/2023: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Se solicita cierre de la acción:</t>
  </si>
  <si>
    <t>17/08/2023
23/10/2023
31/10/2023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</si>
  <si>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31/10/2023 - OCL</t>
    </r>
    <r>
      <rPr>
        <sz val="10"/>
        <color rgb="FF000000"/>
        <rFont val="Arial"/>
        <family val="2"/>
      </rPr>
      <t>: Con base en la revisión del PETI y la manifestación del proceso, la OCI verifica el cumplimiento de la acción y se procede a su cierre.</t>
    </r>
  </si>
  <si>
    <t>6.2.1 La OCI recomienda diligenciar las columnas "Total programado (Actividades) año” y “Programado mes", ya que este dato permite realizar con mayor precisión seguimiento a las tareas programadas vs las ejecutadas.</t>
  </si>
  <si>
    <t>El instrumento PAI permite hacer seguimiento a elección del proceso, seguimiento por porcentaje o actividades, no excluyente ni obligatorio diligenciar la columna total programado año.</t>
  </si>
  <si>
    <t>Se actualizará el PAI de acuerdo con la actualización del PETI diligenciando las columnas "Total programado (Actividades) año” y “Programado mes</t>
  </si>
  <si>
    <t>Actualización PAI</t>
  </si>
  <si>
    <t>(Seguimiento del PETI en PAI actualizado / PAI Vigente) * 100</t>
  </si>
  <si>
    <t>02/10/2023:  Se paso el PETI a aprobación del CIGD, no obstante, no ha habido reunión de esta instancia.
02/10/2023: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Esta pendiente la actualización del PAI, dentro de los primeros 10 días de cada mes, conforme a los procedimientos del proceso de direccionamiento estratégico.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</si>
  <si>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 xml:space="preserve">31/10/2023 - OCL: </t>
    </r>
    <r>
      <rPr>
        <sz val="10"/>
        <color rgb="FF000000"/>
        <rFont val="Arial"/>
        <family val="2"/>
      </rPr>
      <t>Con base en la revisión de la evidencia  y la manifestación del proceso, la OCI verifica el cumplimiento de la acción y se procede a su cierre.</t>
    </r>
  </si>
  <si>
    <t>6.2.2 Plan Estratégico de Tecnologías de la Información y las Comunicaciones - PETI: - Actividad 1 Renovación licenciamientos: De acuerdo con los establecido en el "Producto o
Entregable" de la actividad, la OCI recomienda adjuntar los contratos que permitan verificar el cumplimiento de la actividad. Adicional esta oficina recomienda diligenciar la columna "Total programado (Actividades) año” y la de las actividades programadas para cada mes, ya que este dato permite realizar con mayor precisión seguimiento a las actividades realizadas</t>
  </si>
  <si>
    <t>Se estaban cargando las actas de inicio que dan mayor precisión sobre el inicio del objeto contractual. El proceso considera que el acta de inicio es una evidencia mas fuerte que el contrato y da una mayor certeza del cumplimiento de la actividad.</t>
  </si>
  <si>
    <t>La OTIC cargará los contratos correspondiente a la Actividad 1.</t>
  </si>
  <si>
    <t>Contratos cargados</t>
  </si>
  <si>
    <t>(Contratos cargados / Numero de contratos planeados)*100</t>
  </si>
  <si>
    <t>02/10/2023: Se cargaron las evidencias faltantes en las carpetas correspondientes del PAI. Se solicita cierre de la acción.</t>
  </si>
  <si>
    <t>17/08/2023
23/10/2023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</si>
  <si>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 xml:space="preserve">Con base en las evidencias cargadas por el proceso en la carpeta del PAI correspondiente, se verifica el cumplimiento de la acción. El estado de la acción cambia a "Cerrada".
</t>
    </r>
  </si>
  <si>
    <t>6.2.3 Plan de Tratamiento de Riesgo de Seguridad y Privacidad - PTRSP: 
- 10/04/2023: Informe de revisión de riesgos y controles por parte de la segunda línea de defensa.</t>
  </si>
  <si>
    <t>No se programó en el PAI reporte hasta la ultima fecha de la actividad.</t>
  </si>
  <si>
    <t>La Oficina TIC cargará los informes de acuerdo con los plazos establecidos en el Plan de Tratamiento de Riesgos.</t>
  </si>
  <si>
    <t>Informes de riesgos</t>
  </si>
  <si>
    <t>(Informes cargados / Informes planeados)*100</t>
  </si>
  <si>
    <t>02/10/2023: Se cargaron las evidencias faltantes.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</si>
  <si>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Con base en las evidencias cargadas por el proceso en la carpeta del PAI correspondiente, se verifica el cumplimiento de la acción. Una vez que se ha verificada el cumplimiento de la acción, se procede a cambiar su estado a "Cerrada".</t>
    </r>
  </si>
  <si>
    <t>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t>
  </si>
  <si>
    <t>El documento ha sido devuelto para ajustes, lo que ha retrasado la aprobación final.</t>
  </si>
  <si>
    <t>Aprobación de la resolución por parte del Director con fechado.</t>
  </si>
  <si>
    <t>Documento aprobado</t>
  </si>
  <si>
    <t>(Documento aprobado y debidamente firmado / Documento planeado)*100</t>
  </si>
  <si>
    <t>02/10/2023. Se definió y publicó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</si>
  <si>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Con base en la  publicación de la Resolución 648 de 2023,  la OCI verifica el cumplimiento de la acción. Una vez que se ha constatado el cumplimiento de la acción, se procede a cambiar su estado a "Cerrada".</t>
    </r>
  </si>
  <si>
    <t>“Programas Educativos”; presenta un rezago del 33% entre lo presupuestado y lo ejecutado durante el periodo comprendido entre el 01 de enero al 30 de junio de 2023.</t>
  </si>
  <si>
    <t>Seguimiento al Plan de Acción Institucional correspondiente al período
comprendido entre el 01 de enero al 30 de junio de 2023.</t>
  </si>
  <si>
    <t>Se reprograman las actividades definidas en el Plan de Bienestar, en razón a que no se ejecutan dentro de los tiempos programados.</t>
  </si>
  <si>
    <t>Realizar la actividad programada dentro del Plan de Bienestar en el cuarto trimestre de la vigencia.</t>
  </si>
  <si>
    <t>Incentivo educativo pagado</t>
  </si>
  <si>
    <t>No. de incentivos educativos entregados/ No. solicitudes realizadas</t>
  </si>
  <si>
    <t>Debido a modificación del Plan de Bienestar Social e Incentivos / Apoyo Educativo, esta actividad se encuentra en aprobación del Comité Institucional de Gestión y Desempeño.
28-12-2023: El 20 de diciembre del 2023, Comisión de Personal realiza la aprobación del apoyo educativo para 17 servidores/as de la UAESP, por un valor de $682,353 M/CTE, a través de la Resolución 1107 del 2023 "Por la cual se reconoce y ordena el pago de apoyo interno a Servidores/as de la entidad en el marco del Programa Educativo del Plan de Bienestar Social e Incentivos 2021 - 2024, de la Unidad Administrativa Especial de Servicios Públicos".
Se solicita cierre de la acción</t>
  </si>
  <si>
    <t>25/08/2023
24/10/2023
08/02/2024</t>
  </si>
  <si>
    <r>
      <rPr>
        <b/>
        <sz val="10"/>
        <color rgb="FF000000"/>
        <rFont val="Arial"/>
        <family val="2"/>
      </rPr>
      <t>18/09/2023 - OCL:</t>
    </r>
    <r>
      <rPr>
        <sz val="10"/>
        <color rgb="FF000000"/>
        <rFont val="Arial"/>
        <family val="2"/>
      </rPr>
      <t xml:space="preserve"> 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xml:space="preserve">: De acuerdo con la autoevaluación realizada del proceso la acción continúa "En proceso", la OCI realizará la evaluación correspondiente en el próximo seguimiento la PMI.
</t>
    </r>
    <r>
      <rPr>
        <b/>
        <sz val="10"/>
        <color rgb="FF000000"/>
        <rFont val="Arial"/>
        <family val="2"/>
      </rPr>
      <t>08/02/2024 - OCL</t>
    </r>
    <r>
      <rPr>
        <sz val="10"/>
        <color rgb="FF000000"/>
        <rFont val="Arial"/>
        <family val="2"/>
      </rPr>
      <t xml:space="preserve">: De acuerdo con la autoevaluación del proceso y las siguientes evidencias aportadas:
1. COMITE PRIMARIO MARZO - ABRIL 2023
2. 1. ACTA COMITE PRIMARIO ENERO - FEBRERO 16-03-2023
3. ACTA COMITE PRIMARIO MAR -ABRIL 12-05-2023
4. PRESENTACION CALIDAD COMITE PRIMARIO JULIO - AGOSTO 2023
5. PRESENTACION CALIDAD COMITE PRIMARIO MAYO - JUNIO 2023 (1)
6. PRESENTACION CALIDAD COMITE PRIMARIO SEPTIEMBRE - OCTUBRE - NOVIEMBRE 2023
7. Acta final comité primario-Sep-Oct-Nov-2023
La OCI verificó el cumplimiento de las actividades programadas con los criterios de calidad y oportunidad requeridos, por esta razón el estado de la acción se actualizó a "Cerrada"
</t>
    </r>
  </si>
  <si>
    <t>“Programas de Estímulos”; presenta un rezago en su ejecución del 13% entre lo presupuestado y lo ejecutado durante el periodo comprendido entre el 01 de enero al 30 de junio de 2023.</t>
  </si>
  <si>
    <t>Seguimiento al Plan de Acción Institucional correspondiente al período comprendido entre el 01 de enero al 30 de junio de 2023.</t>
  </si>
  <si>
    <t>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t>
  </si>
  <si>
    <t>Reconocimiento otorgado</t>
  </si>
  <si>
    <t>No. De reconocimientos entregados/ No de reconocimientos programados en el Programa de estímulos</t>
  </si>
  <si>
    <t>Reconocimiento por cumpleaños a funcionarios
8 reconocimientos programados.
8 reconocimientos entregados.
Se realizó reconocimiento social por cumpleaños en los meses febrero, abril (se realizaron 2 reconocimientos en el mes), mayo junio, julio, agosto y septiembre.
Reconocimiento a bici usuarios
1 reconocimiento programado.
2 reconocimientos entregados.
Se realizó reconocimiento a Kehidy Garzón el 15 de junio, por tener más de 30 llegadas en bicicleta a la entidad, por lo cual se le otorga medio día laboral libre remunerado conforme a la Ley 1811 del 2016.
Se realizó reconocimiento al funcionario Fran Beltrán el 19 de julio, por tener más de 30 llegadas en bicicleta a la entidad, por lo cual se le otorga medio día laboral libre remunerado conforme a la Ley 1811 del 2016.
Reconocimiento al rol de padre y madre
1 reconocimiento programado.
1 reconocimiento entregado.
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
Reconocimiento a mejor funcionario por carrera administrativa y LNR
1 reconocimiento programado.
1 reconocimiento entregado.
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
Se solicita cierre de la acción de mejora.</t>
  </si>
  <si>
    <t>25/08/2023
24/10/2023</t>
  </si>
  <si>
    <r>
      <rPr>
        <b/>
        <sz val="10"/>
        <color rgb="FF000000"/>
        <rFont val="Arial"/>
        <family val="2"/>
      </rPr>
      <t xml:space="preserve">18/09/2023 - OCL: </t>
    </r>
    <r>
      <rPr>
        <sz val="10"/>
        <color rgb="FF000000"/>
        <rFont val="Arial"/>
        <family val="2"/>
      </rPr>
      <t xml:space="preserve">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De acuerdo con la autoevaluación y las siguientes evidencias recibidas al proceso de TH:
1. Febrero 28_Reconocimiento cumpleaños – Intranet-UAESP
2. Abril 30_Reconocimientos - Cumpleaños - Intranet-UAESP
3. Abril 30_Reconocimientos MARZO - Cumpleaños
4. Mayo 02_Reconocimiento por cumpleaños
5. Mayo 17_Celebración día de la madre
6. Mayo 17_Reconociendo el valor de nuestro rol en la vida (Escuela de Familia)
7. Junio 15_Reconocimiento Bici usuaria Kehidy
8. Junio_Salario Emocional - Cumpleaños
9. Julio 19_Reconocimiento Bici usuario Fran Beltrán
10. Julio 26_Reconocimiento por cumpleaños
11. Agosto 28_Reconocimientos por cumpleaños
12. Septiembre 29_Cumpleaños Septiembre 2023 – Intranet
13. Oficio Mejores servidores UAESP (1)
La OCI, verificó el cumplimiento de lo establecido en la acción: "Entregar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 Por esta razón el estado de la acción cambia a "cerrada"</t>
    </r>
  </si>
  <si>
    <t>Realizar el cierre simultaneo de las peticiones tanto en SDQS como en ORFEO con el objetivo de no incumplir los tiempos de respuestas establecidos por la normatividad vigente.</t>
  </si>
  <si>
    <t>Memorando radicado No. 20231100101053</t>
  </si>
  <si>
    <t>Falta de personal para apoyo en el los proceso de gestión de correspondencia en el sistema Orfeo</t>
  </si>
  <si>
    <t xml:space="preserve">Tramitar ante la Subdirección Administrativa y financiera el apoyo de una persona asistencial o técnico para el apoyo a la gestión del Sistema Orfeo. </t>
  </si>
  <si>
    <t xml:space="preserve">Una comunicación dirigida a la SAF, solicitando el apoyo requerido. </t>
  </si>
  <si>
    <t>Comunicación programada / comunicación adelantada</t>
  </si>
  <si>
    <t>Una comunicación</t>
  </si>
  <si>
    <t>31/12/20223</t>
  </si>
  <si>
    <r>
      <rPr>
        <b/>
        <sz val="10"/>
        <rFont val="Arial"/>
        <family val="2"/>
      </rPr>
      <t>20/10/2023</t>
    </r>
    <r>
      <rPr>
        <sz val="10"/>
        <rFont val="Arial"/>
        <family val="2"/>
      </rPr>
      <t xml:space="preserve">: teniendo en cuenta que anterior a la fecha en la que se da inicio a la acción, el Subdirección de Aprovechamiento y el Subdirector Administrativo revisaron el tema de la acción que se está analizando y producto de la conversación se 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
Teniendo en cuenta lo anteriormente descrito se solicita muy respetuosamente a la Oficina de Control Interno cerrar la acción con las evidencias presentadas. </t>
    </r>
  </si>
  <si>
    <t>18/09/2023
23/10/2023</t>
  </si>
  <si>
    <r>
      <rPr>
        <b/>
        <sz val="10"/>
        <color rgb="FF000000"/>
        <rFont val="Arial"/>
        <family val="2"/>
      </rPr>
      <t>18/09/2023 - OCL:</t>
    </r>
    <r>
      <rPr>
        <sz val="10"/>
        <color rgb="FF000000"/>
        <rFont val="Arial"/>
        <family val="2"/>
      </rPr>
      <t xml:space="preserve"> 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revisión de las siguientes evidencias:
1. Resolución 711 de 2023
2. Notificación.
La OCI, verificó el cumplimiento de la acción "Tramitar ante la Subdirección Administrativa y financiera el apoyo de una persona asistencial o técnico para el apoyo a la gestión del Sistema Orfeo". De manera puntual se reintegró el cargo Secretario Ejecutivo 425-21 a la subdirección de Aprovechamiento, con el objetivo de fortalecer la gestión documental. El estado de la acción cambia a "cerrada"</t>
    </r>
  </si>
  <si>
    <t>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t>
  </si>
  <si>
    <t>No se tiene claridad de la metodología aplicada para la generación de los reportes de atención al ciudadano con relación a la oportunidad de las respuestas del SDQS y las PQRS</t>
  </si>
  <si>
    <t>Solicitar reunión con el proceso de Atención al Ciudadano para que se aclares la metodología que se utiliza para la generación de los reportes de la oportunidad de respuestas del SDQS y las PQRS</t>
  </si>
  <si>
    <t>Una reunión</t>
  </si>
  <si>
    <t>Reunión programada / reunión adelantada</t>
  </si>
  <si>
    <t>20/10/2023
31/12/2023</t>
  </si>
  <si>
    <r>
      <rPr>
        <b/>
        <sz val="10"/>
        <rFont val="Arial"/>
        <family val="2"/>
      </rPr>
      <t>20/10/2023</t>
    </r>
    <r>
      <rPr>
        <sz val="10"/>
        <rFont val="Arial"/>
        <family val="2"/>
      </rPr>
      <t xml:space="preserve">: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t>
    </r>
    <r>
      <rPr>
        <b/>
        <sz val="10"/>
        <rFont val="Arial"/>
        <family val="2"/>
      </rPr>
      <t xml:space="preserve">31/12/2023: </t>
    </r>
    <r>
      <rPr>
        <sz val="10"/>
        <rFont val="Arial"/>
        <family val="2"/>
      </rPr>
      <t xml:space="preserve"> El día 17 de diciembre fue realizada la reunión con las personas encargadas de servicio al ciudadano y se realizó la explicación sobre la metodología que se utiliza para generar los reportes de la oportunidad de respuesta del SDQS y las PQRS.  Se anexa acta de reunión. </t>
    </r>
  </si>
  <si>
    <t>18/09/2023
23/10/2023
05/02/2024</t>
  </si>
  <si>
    <r>
      <rPr>
        <b/>
        <sz val="10"/>
        <color rgb="FF000000"/>
        <rFont val="Arial"/>
        <family val="2"/>
      </rPr>
      <t xml:space="preserve">18/09/2023 - OCL: </t>
    </r>
    <r>
      <rPr>
        <sz val="10"/>
        <color rgb="FF000000"/>
        <rFont val="Arial"/>
        <family val="2"/>
      </rPr>
      <t xml:space="preserve">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presentación de la siguiente evidencia:
1. Solicitud reunión - Generación reportes atención al ciudadano
 en la cual se verídica que la Subdirección de Aprovechamiento solicitó la reunión con el proceso de servicio al ciudadano, la OCI establece que  la acción continúa en "proceso"
</t>
    </r>
    <r>
      <rPr>
        <b/>
        <sz val="10"/>
        <color rgb="FF000000"/>
        <rFont val="Arial"/>
        <family val="2"/>
      </rPr>
      <t>05/02/2024 - OCL</t>
    </r>
    <r>
      <rPr>
        <sz val="10"/>
        <color rgb="FF000000"/>
        <rFont val="Arial"/>
        <family val="2"/>
      </rPr>
      <t>: De acuerdo con la autoevaluación  y la evidencia; "Acta de reunión 17-11-2023  PQRS" presentada por el proceso, la OCI verificó el cumplimiento de la acción con los criterios de calidad y oportunidad esperado, por eta razón procedió a cerrarla.
Nota: La OCI recomienda al proceso continuar con los seguimientos sobre el reporte generado por el proceso de servicio al ciudadano con el objetivo de conseguir que la información reportada refleje la realidad de la gestión sobre las PQRSD.</t>
    </r>
  </si>
  <si>
    <t>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t>
  </si>
  <si>
    <t>Informe de auditoria nómina 20231100188143</t>
  </si>
  <si>
    <t xml:space="preserve">No se entregan oportunamente, al archivo de historias laborales, los soportes de la gestión de las situaciones administrativas y las novedades aplicadas en la nomina. </t>
  </si>
  <si>
    <t>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t>
  </si>
  <si>
    <t>Novedades y situaciones administrativas soportadas en los expedientes laborales</t>
  </si>
  <si>
    <t xml:space="preserve">No. de novedades y situaciones administrativas aportadas oportunamente al expediente laboral/ Total de novedades y situaciones administrativas presentadas en el mes * 100 </t>
  </si>
  <si>
    <t>El 100% de las novedades y situaciones administrativas aportadas al expediente laboral dentro del mes que se producen- producto Base mensual de datos de situaciones administrativas y muestras de hojas de control de expediente laboral (en el mes revisado)</t>
  </si>
  <si>
    <t>20/10/2023
28/12/2023</t>
  </si>
  <si>
    <r>
      <t xml:space="preserve">Se tiene al día el archivo con corte a 30 de septiembre, se hace entrega de base de datos de situaciones administrativas (planta de personal); se adjunta FUID  donde se refleja actualización de expedientes y muestra de hojas de control.
</t>
    </r>
    <r>
      <rPr>
        <b/>
        <sz val="10"/>
        <rFont val="Arial"/>
        <family val="2"/>
      </rPr>
      <t>28-12-2023:</t>
    </r>
    <r>
      <rPr>
        <sz val="10"/>
        <rFont val="Arial"/>
        <family val="2"/>
      </rPr>
      <t xml:space="preserve"> Las situaciones administrativas, se entregan mensualmente al proceso de historias laborales ( Primas técnica, vacaciones. liquidaciones), igualmente se adjunta FUID de servidores activos para soportar ingreso de novedades a expedientes laborales
Se solicita cierre de la acción</t>
    </r>
  </si>
  <si>
    <t>22/09/2023
26/10/2023
31/12/2023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</si>
  <si>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Efectuada la revisión de las evidencias se observa gestión respecto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
</t>
    </r>
    <r>
      <rPr>
        <b/>
        <sz val="10"/>
        <color rgb="FF000000"/>
        <rFont val="Arial"/>
        <family val="2"/>
      </rPr>
      <t xml:space="preserve">31/12/2023: </t>
    </r>
    <r>
      <rPr>
        <sz val="10"/>
        <color rgb="FF000000"/>
        <rFont val="Arial"/>
        <family val="2"/>
      </rPr>
      <t>Se observan soportes de correos electrónicos donde se remiten soportes para archivar en historias laborales, de igual manera se evidencia FUID de servidores activos para soportar ingreso de novedades a expedientes laborales, por lo tanto se da cierre de la acción.</t>
    </r>
  </si>
  <si>
    <t>Incumplimiento por parte de los procesos de la Unidad respecto de los tiempos de radicación de solicitud de pago de horas extras, de acuerdo con lo señalado en la Circular interna con radicado 20237000000084.</t>
  </si>
  <si>
    <t>No se da cumplimiento a los lineamientos citados para el trámite y gestión de las novedades y situaciones administrativas, por parte de los servidores públicos y el equipo de nómina.</t>
  </si>
  <si>
    <t>Dar estricto cumplimiento a los procedimientos y a los lineamientos dados frente al diligenciamiento, gestión y trámite de las novedades y situaciones administrativas que afectan la nómina.</t>
  </si>
  <si>
    <t>Devolución de trámites de pago de horas extras</t>
  </si>
  <si>
    <t xml:space="preserve">No de trámites de horas extras devueltos por inconsistencias en el diligenciamiento / Total de trámites de horas extras a gestionar dentro de la nomina mensualmente * 100 </t>
  </si>
  <si>
    <t xml:space="preserve">El 100% de los soportes correspondientes al pago de horas extras  diligenciados en debida manera, conforme a los procedimientos y lineamientos definidos.- Producto 2 reportes( noviembre - diciembre) de Orfeo de históricos de formatos de horas extras. </t>
  </si>
  <si>
    <t>20/10/2023
28-12-2023</t>
  </si>
  <si>
    <r>
      <t xml:space="preserve">Se aportan resoluciones de horas extras y borrador de formato en tramite para actualización.
</t>
    </r>
    <r>
      <rPr>
        <b/>
        <sz val="10"/>
        <rFont val="Arial"/>
        <family val="2"/>
      </rPr>
      <t>28-12-2023:</t>
    </r>
    <r>
      <rPr>
        <sz val="10"/>
        <rFont val="Arial"/>
        <family val="2"/>
      </rPr>
      <t xml:space="preserve"> Se actualizo el procedimiento de liquidación  de nomina "  GTH-PC-02 V5 Liquidación de Nómina, seguridad social, parafiscales y pago de cesantías" , en el cual se modifica la actividad tres (3)  frente a la radicación de los formatos de horas extras, de manera presencial en ventanilla.</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</si>
  <si>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Las evidencias remitidas no corresponden al producto relacionado en la actividad, se observan diferentes documentos entre ellos el formato para actualización de horas extras formatos; sin embargo no es posible concluir avance respecto de la actividad.
</t>
    </r>
    <r>
      <rPr>
        <b/>
        <sz val="10"/>
        <color rgb="FF000000"/>
        <rFont val="Arial"/>
        <family val="2"/>
      </rPr>
      <t>31/12/2023:</t>
    </r>
    <r>
      <rPr>
        <sz val="10"/>
        <color rgb="FF000000"/>
        <rFont val="Arial"/>
        <family val="2"/>
      </rPr>
      <t xml:space="preserve"> El proceso remite actualización del procedimiento "  GTH-PC-02 V5 Liquidación de Nómina, seguridad social, parafiscales y pago de cesantías" , donde se observa la definición de lineamientos frente a la radicación de horas extras, no obstante estos documentos no corresponden con el producto planeado, de igual manera las evidencias aportadas no dan cuenta de la ejecución de la meta, razón por la cual se da la acción por incumplida.
</t>
    </r>
  </si>
  <si>
    <t>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t>
  </si>
  <si>
    <t>No se hace la validación de la autenticidad y veracidad de la información de las certificaciones laborales entregadas previo a la vinculación, de personal.</t>
  </si>
  <si>
    <t>Incorporar como lineamiento de operacional al procedimiento de vinculación, la gestión de validación de las certificaciones laborales, previo a la posesión y en cumplimiento de los requisitos mínimos para el ejercicio del cargo.</t>
  </si>
  <si>
    <t>Procedimiento de vinculación actualizado</t>
  </si>
  <si>
    <t>Lineamiento incorporado al procedimiento</t>
  </si>
  <si>
    <t>Un lineamiento de operación aplicado en la gestión de vinculación de personal- Producto procedimiento actualizado en el SIG</t>
  </si>
  <si>
    <t>Se aporta el procedimiento de vinculación en estado borrador, en tramite de actualización.
28-12-2023: Se da trámite a la actualización del procedimiento de Vinculación de servidores públicos, en el cual se incorporan nuevos lineamientos frente a la validación de certificaciones de estudio y experiencia laboral.</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</si>
  <si>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Se observa borrador de actualización de procedimiento, por tal razón la acción continua en proceso.
</t>
    </r>
    <r>
      <rPr>
        <b/>
        <sz val="10"/>
        <color rgb="FF000000"/>
        <rFont val="Arial"/>
        <family val="2"/>
      </rPr>
      <t>31/12/2023:</t>
    </r>
    <r>
      <rPr>
        <sz val="10"/>
        <color rgb="FF000000"/>
        <rFont val="Arial"/>
        <family val="2"/>
      </rPr>
      <t xml:space="preserve"> El proceso adjunta como soporte correo del 28 de diciembre 2023 donde se remite el procedimiento de Vinculación de servidores públicos a la OAP para su revisión, no obstante a la fecha el mismo no fue actualizado razón por la cual se da la acción por incumplida.</t>
    </r>
  </si>
  <si>
    <t>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t>
  </si>
  <si>
    <t>No se ha realizado la actualización del Procedimiento de liquidación de nómina frente a los cambios en la normativa, parametrización y ajustes al Proceso de Gestión del Talento Humano.</t>
  </si>
  <si>
    <t>Actualizar el Procedimiento de Liquidación de nómina incorporando bases de información y control para los trámites y gestión de la nómina.</t>
  </si>
  <si>
    <t>Procedimiento de liquidación de nómina actualizado.</t>
  </si>
  <si>
    <t>Un procedimiento de liquidación de nómina actualizado</t>
  </si>
  <si>
    <t>Un procedimiento de liquidación de nómina actualizado en el SIG y aplicado en el trámite y gestión de la nómina.</t>
  </si>
  <si>
    <t>Se aporta el procedimiento de liquidación de nomina en estado borrador, en tramite de actualización.
28-12-2023: A la fecha se cuenta con el envió para revisión  del  procedimiento  "GTH-PC-02 V5 Liquidación de Nómina, seguridad social, parafiscales y pago de cesantías", en trámite de revisión de OAP.</t>
  </si>
  <si>
    <t>22/09/2023
26/10/2023
19/01/2024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</si>
  <si>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procedimiento, por tal razón la acción continua en proceso.
</t>
    </r>
    <r>
      <rPr>
        <b/>
        <sz val="10"/>
        <color rgb="FF000000"/>
        <rFont val="Arial"/>
        <family val="2"/>
      </rPr>
      <t xml:space="preserve">19/01/2024: </t>
    </r>
    <r>
      <rPr>
        <sz val="10"/>
        <color rgb="FF000000"/>
        <rFont val="Arial"/>
        <family val="2"/>
      </rPr>
      <t>Se evidencia actualización de procedimiento en página web de la UAESP, razón por la cual se da la acción como cumplida.</t>
    </r>
  </si>
  <si>
    <t>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t>
  </si>
  <si>
    <t>Inconsistencias en el debido diligenciamiento del formato de horas extras.</t>
  </si>
  <si>
    <t>Actualizar el formato GTH-FM-24 V3 Reporte Horas Extras para facilitar su diligenciamiento.</t>
  </si>
  <si>
    <t>Formato GTH-FM-24 V3 Reporte Horas Extras actualizado</t>
  </si>
  <si>
    <t>Un formato GTH-FM-24 V3 Reporte Horas Extras actualizado y publicado en el SIG</t>
  </si>
  <si>
    <r>
      <t xml:space="preserve">Se aporta el procedimiento de liquidación de nomina y formatos anexos en actualización, en estado borrador, en tramite de actualización.
</t>
    </r>
    <r>
      <rPr>
        <b/>
        <sz val="10"/>
        <rFont val="Arial"/>
        <family val="2"/>
      </rPr>
      <t xml:space="preserve">28/12/2023: </t>
    </r>
    <r>
      <rPr>
        <sz val="10"/>
        <rFont val="Arial"/>
        <family val="2"/>
      </rPr>
      <t>A la fecha se cuenta con el envió para revisión  del  procedimiento  "GTH-PC-02 V5 Liquidación de Nómina, seguridad social, parafiscales y pago de cesantías", junto con los formatos registro del mismo, en trámite de revisión de OAP.</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</si>
  <si>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t>
    </r>
    <r>
      <rPr>
        <sz val="10"/>
        <color rgb="FF000000"/>
        <rFont val="Arial"/>
        <family val="2"/>
      </rPr>
      <t xml:space="preserve"> Se observa borrador de actualización de procedimiento,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</si>
  <si>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Se sugiere que los formatos de reporte de horas extras cuenten con el radicado Orfeo mediante el cual es remitido al equipo de nómina, permitiendo de esta manera tener control respecto dichas solicitudes para su ingreso en la liquidación.</t>
  </si>
  <si>
    <t>Falta de trazabilidad en los formatos GTH-FM-24 V3 Reporte Horas Extras allegados para el pago y liquidación de la nómina.</t>
  </si>
  <si>
    <t xml:space="preserve">Incorporar el campo de radicación de Orfeo en el formato GTH-FM-24 V3 Reporte Horas Extras para trazabilidad en la liquidación de la nómina. </t>
  </si>
  <si>
    <t>Se aporta el procedimiento de liquidación de nomina y formatos anexos en actualización, en estado borrador, en tramite de actualización.
28-12-2023: A la fecha se cuenta con el envió para revisión  del  procedimiento  "GTH-PC-02 V5 Liquidación de Nómina, seguridad social, parafiscales y pago de cesantías", y  el formato de  horas extras  " GTH-FM-24 V4 Reporte Horas Extras"  sin solicitud  de corrección  por parte  del proceso de Planeación   Se incluye  una muestra donde se colocaría el # radicado.</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</si>
  <si>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formato,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</si>
  <si>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t>
  </si>
  <si>
    <t>Tiempos contractuales de los contratistas responsables de la liquidación de la nómina no ajustados a las vigencias fiscales o a las necesidades del proceso.</t>
  </si>
  <si>
    <t>Incorporar una persona adicional al equipo de nómina, que complemente las actividades a gestionar y supla los tiempos y mejoras requeridas para la totalidad de las vigencias fiscales, conforme a las necesidades institucionales y del proceso.</t>
  </si>
  <si>
    <t>Equipo de nomina disponible para la vigencia fiscal</t>
  </si>
  <si>
    <t>Número de personas vinculadas o contratadas para la gestión de la nómina que suplen la vigencia fiscal.</t>
  </si>
  <si>
    <t xml:space="preserve">Totalidad de la vigencia fiscal cubierta por el personal contratado o vinculado para el tramite de liquidación de la nomina. Producto contratos y/o prorrogas </t>
  </si>
  <si>
    <t>Se anexa memorando de respuesta a la solicitud de apoyo de ingeniero para mejoras en el aplicativo d nomina.
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</si>
  <si>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relación de la misma con la acción formulada, por ende se sugiere verificar el soporte remitido y enviar lo correspondiente a la acción planteada , por tal razón la acción continua en proceso.
</t>
    </r>
    <r>
      <rPr>
        <b/>
        <sz val="10"/>
        <color rgb="FF000000"/>
        <rFont val="Arial"/>
        <family val="2"/>
      </rPr>
      <t>31/12/2023</t>
    </r>
    <r>
      <rPr>
        <sz val="10"/>
        <color rgb="FF000000"/>
        <rFont val="Arial"/>
        <family val="2"/>
      </rPr>
      <t xml:space="preserve">: Se evidencia gestión del proceso respecto de la disponibilidad de personal del equipo de nómina, garantizando así cubrimiento de la vigencia fiscal. </t>
    </r>
  </si>
  <si>
    <t>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t>
  </si>
  <si>
    <t>Inexistencia de un Manual de diligenciamiento y gestión de PERNO actualizado y ajustado a las necesidades de la UAESP</t>
  </si>
  <si>
    <t>Actualizar el Manual de diligenciamiento, gestión, administración y parametrización de PERNO a las necesidades de la UAESP.</t>
  </si>
  <si>
    <t>Manual de diligenciamiento, gestión, administración y parametrización de PERNO actualizado.</t>
  </si>
  <si>
    <t>Un Manual de diligenciamiento, gestión, administración y parametrización de PERNO actualizado</t>
  </si>
  <si>
    <t>Un Manual de diligenciamiento, gestión, administración y parametrización de PERNO actualizado y publicado en el SIG.</t>
  </si>
  <si>
    <t>Se aporta el manual de perno de otra entidad, el cual será validado para ajuste y adopción frente a las mejoras realizadas en el aplicativo
28/12/2023: Se solicita al Ing Jhon  León  la actualización  del manual de gestión  del sistema PERNO, por lo anterior se carga en la carpeta de novedades la actualización  a octubre de 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</si>
  <si>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que la misma corresponda a la acción formulada, razón por la cual esta OCI no puede dar concepto de avance, por tal razón la acción continua en proceso.
</t>
    </r>
    <r>
      <rPr>
        <b/>
        <sz val="10"/>
        <color rgb="FF000000"/>
        <rFont val="Arial"/>
        <family val="2"/>
      </rPr>
      <t xml:space="preserve">31/12/2023: </t>
    </r>
    <r>
      <rPr>
        <sz val="10"/>
        <color rgb="FF000000"/>
        <rFont val="Arial"/>
        <family val="2"/>
      </rPr>
      <t>Al verificar el soporte entregado por el proceso se observa que el Manual propuesto no se encuentra avalado por la OAP ni publicado en el SIG de la UAESP, razón por la cual se da por incumplida la acción</t>
    </r>
  </si>
  <si>
    <t>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t>
  </si>
  <si>
    <t>No se cuenta con indicadores que midan la Rotación de personal (relación entre ingresos y retiros); movilidad del personal (encargos, comisiones
de servicio, de estudio, reubicaciones y estado actual de situaciones administrativas); Ausentismo
(enfermedad, licencias, permisos) y pre pensionados.</t>
  </si>
  <si>
    <t>Formular indicadores que permitan medir la Rotación de personal (relación entre ingresos y retiros); la movilidad del personal (encargos, comisiones
de servicio, de estudio, reubicaciones y estado actual de situaciones administrativas); el Ausentismo
(enfermedad, licencias, permisos) y el número de pre pensionados.</t>
  </si>
  <si>
    <t>Indicadores formulados</t>
  </si>
  <si>
    <t>Número de indicadores formulados para la medición de la Rotación de personal (relación entre ingresos y retiros); la movilidad del personal (encargos, comisiones
de servicio, de estudio, reubicaciones y estado actual de situaciones administrativas); el Ausentismo
(enfermedad, licencias, permisos) y el número de pre pensionados</t>
  </si>
  <si>
    <t>Formular cuatro indicadores nuevos para el Proceso que aporten a la toma de decisiones. Producto Hojas de vda e indicador de:
1. Rotación de personal
2. Movilidad de personal
3. Ausentismo
4. Pre- pensionados.</t>
  </si>
  <si>
    <t>Se está validando la formulación de los indicadores en las hojas de vida.
28-12-2023: Se gestionó la actualización de las hojas de vida de los indicadores citados y se presentaron a OAP para seguimiento en el 2024.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</si>
  <si>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informa que "está validando la formulación de los indicadores en las hojas de vida", no obstante no remite evidencias.
</t>
    </r>
    <r>
      <rPr>
        <b/>
        <sz val="10"/>
        <color rgb="FF000000"/>
        <rFont val="Arial"/>
        <family val="2"/>
      </rPr>
      <t xml:space="preserve">31/12/2023: </t>
    </r>
    <r>
      <rPr>
        <sz val="10"/>
        <color rgb="FF000000"/>
        <rFont val="Arial"/>
        <family val="2"/>
      </rPr>
      <t>Se evidencia formulación de hojas de vida de los siguientes indicadores: Rotación de personal, Movilidad de personal, Ausentismo  y pre- pensionados, estos fueron aprobados en reunión sostenida por la SAF mediante acta 1 del 13 de diciembre 2023</t>
    </r>
  </si>
  <si>
    <t>Se sugiere al proceso revisar la primera acción del mapa de riesgos de gestión de talento humano y ajustarla según corresponda, de tal manera que atienda directamente al riesgo descrito</t>
  </si>
  <si>
    <t>La acción formulada da cabida a la  aplicación o no de esta, por lo que es necesario reformular la acción adicional enrutada a su cumplimiento.</t>
  </si>
  <si>
    <t>Reformular la acción de adicional planteada en el Mapa de Riesgos y Oportunidades para el Riesgo de Gestión asociado a la liquidación de la nómina.</t>
  </si>
  <si>
    <t>Acción adicional ajustada al riesgo identificado para la liquidación y gestión de la nómina.</t>
  </si>
  <si>
    <t>Mapa de riesgos ajustado en las acciones adicionales identificadas para el riesgo de gestión asociado a la nómina.</t>
  </si>
  <si>
    <t>Acción adicional ajustada al riesgo identificado. Producto actualización y publicación de mapa de riesgos.</t>
  </si>
  <si>
    <t>Se gestionará la modificación de la acción adicional en mapa de riesgos en atención a la observación presentada.
28-12-2023: Se realizo la actualización de mapa de riesgos para el 2024, eliminando la acción adicional. Radicado No. 20237000158453
Se solicita cierre de la acción de mejora.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</si>
  <si>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no remite avance ni soportes, por tal razón no es posible establecer avance de la acción.
</t>
    </r>
    <r>
      <rPr>
        <b/>
        <sz val="10"/>
        <color rgb="FF000000"/>
        <rFont val="Arial"/>
        <family val="2"/>
      </rPr>
      <t xml:space="preserve">
31/12/2023: </t>
    </r>
    <r>
      <rPr>
        <sz val="10"/>
        <color rgb="FF000000"/>
        <rFont val="Arial"/>
        <family val="2"/>
      </rPr>
      <t>Se evidencia actualización del mapa de riesgos, razón por la cual se da cierre de la acción</t>
    </r>
    <r>
      <rPr>
        <b/>
        <sz val="10"/>
        <color rgb="FF000000"/>
        <rFont val="Arial"/>
        <family val="2"/>
      </rPr>
      <t>.</t>
    </r>
  </si>
  <si>
    <t>Se sugiere en el campo actos administrativos del Sistema PERNO, especificar para las resoluciones de prima técnica el detalle de cada una, facilitando así su consulta</t>
  </si>
  <si>
    <t>Falta de diligenciamiento en los campos habilitados en el sistema PERNO para facilitar y soportar la gestión de la nómina.</t>
  </si>
  <si>
    <t>Diligenciar la totalidad de los campos habilitados en el sistema para las primas técnicas.</t>
  </si>
  <si>
    <t>Trazabilidad de la información asociada a la prima técnica</t>
  </si>
  <si>
    <t>No de primas técnicas liquidadas en nomina debidamente diligenciadas en el sistema/ Totalidad de solicitudes de liquidación de prima técnica *100</t>
  </si>
  <si>
    <t xml:space="preserve">El 100% de las primas técnicas con la totalidad de campos del sistema diligenciados.
Producto: Informe de ajustes realizados en PERNO </t>
  </si>
  <si>
    <t>Se realizará el ajuste a partir de octubre.
28-12-2023: El campo de justificación se aplica a las primas solicitadas desde la nomina de octubre en adelante.</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</si>
  <si>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 </t>
    </r>
    <r>
      <rPr>
        <sz val="10"/>
        <color rgb="FF000000"/>
        <rFont val="Arial"/>
        <family val="2"/>
      </rPr>
      <t xml:space="preserve">El proceso informa que efectuará la ejecución de la acción a partir del mes de octubre.
</t>
    </r>
    <r>
      <rPr>
        <b/>
        <sz val="10"/>
        <color rgb="FF000000"/>
        <rFont val="Arial"/>
        <family val="2"/>
      </rPr>
      <t>31/12/2023:</t>
    </r>
    <r>
      <rPr>
        <sz val="10"/>
        <color rgb="FF000000"/>
        <rFont val="Arial"/>
        <family val="2"/>
      </rPr>
      <t xml:space="preserve"> El proceso remite evidencias de la gestión efectuada en PERNO frente a la información de primas técnicas, razón por la cual se da por cerrada la acción.</t>
    </r>
  </si>
  <si>
    <t>Se sugiere elaborar un manual, instructivo o documento similar de retención en la fuente, que permita a los funcionarios conocer y tener claridad del cómo se aplican los descuentos mensuales por retención</t>
  </si>
  <si>
    <t>Desconocimiento sobre los trámites y procesos de liquidación de retención en la fuente.</t>
  </si>
  <si>
    <t>Incorporar a los procesos de inducción una jornada de capacitación frente a la liquidación de la retención en la fuente.</t>
  </si>
  <si>
    <t>Inducción/reinducción en retención en la fuente</t>
  </si>
  <si>
    <t>No de personas capacitadas / total de personas vinculadas en planta * 100</t>
  </si>
  <si>
    <t>El 100% de las personas vinculadas a la planta capacitadas en retención en la fuente</t>
  </si>
  <si>
    <r>
      <t xml:space="preserve">Se validará en programación de plan 2024
</t>
    </r>
    <r>
      <rPr>
        <b/>
        <sz val="10"/>
        <rFont val="Arial"/>
        <family val="2"/>
      </rPr>
      <t xml:space="preserve">21/03/2024: </t>
    </r>
    <r>
      <rPr>
        <sz val="10"/>
        <rFont val="Arial"/>
        <family val="2"/>
      </rPr>
      <t xml:space="preserve">Se realizó jornada de capacitación en factores salariales, jornada en la cual se socializó los métodos de liquidación de la retención en la fuente, contando con la participación de 51 asistentes. Se adjunta presentación y lista de asistencia. </t>
    </r>
  </si>
  <si>
    <t>22/09/2023
26/10/2023
31/12/2023
31/03/2024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</si>
  <si>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informa que validará para la vigencia 2024 la ejecución de la acción.
</t>
    </r>
    <r>
      <rPr>
        <b/>
        <sz val="10"/>
        <color rgb="FF000000"/>
        <rFont val="Arial"/>
        <family val="2"/>
      </rPr>
      <t xml:space="preserve">31/12/2023: </t>
    </r>
    <r>
      <rPr>
        <sz val="10"/>
        <color rgb="FF000000"/>
        <rFont val="Arial"/>
        <family val="2"/>
      </rPr>
      <t xml:space="preserve">No se observa seguimiento y teniendo en cuenta que la acción tiene fecha de vencimiento el 30 de marzo de 2024, se establece que continua en proceso.
</t>
    </r>
    <r>
      <rPr>
        <b/>
        <sz val="10"/>
        <color rgb="FF000000"/>
        <rFont val="Arial"/>
        <family val="2"/>
      </rPr>
      <t xml:space="preserve">31/03/2024: </t>
    </r>
    <r>
      <rPr>
        <sz val="10"/>
        <color rgb="FF000000"/>
        <rFont val="Arial"/>
        <family val="2"/>
      </rPr>
      <t>Se observa capacitación efectuada por la SAF - Equipo nómina el día 15 de marzo 2024, donde se abordaron los temas relacionados con factores salariales que afectan la nómina, de igual manera de acuerdo con el reporte de SAF se contó con participación de 51 personas. Es de precisar que si bien se cumplió con la acción propuesta no se logró alcanzó la meta propuesta, por ende, se da por cerrada la acción y se recomienda al proceso continuar con la actividad a fin de llegar al 100% de los funcionarios de planta. https://uaespdc-my.sharepoint.com/:v:/r/personal/talentohumano_uaesp_gov_co/Documents/Grabaciones/Inducci%C3%B3n%20y%20Reinducci%C3%B3n_%20Factores%20salariales%20que%20afectan%20la%20n%C3%B3mina-20240315_090433-Grabaci%C3%B3n%20de%20la%20reuni%C3%B3n.mp4?csf=1&amp;web=1&amp;e=3ROr3f&amp;nav=eyJyZWZlcnJhbEluZm8iOnsicmVmZXJyYWxBcHAiOiJTdHJlYW1XZWJBcHAiLCJyZWZlcnJhbFZpZXciOiJTaGFyZURpYWxvZy1MaW5rIiwicmVmZXJyYWxBcHBQbGF0Zm9ybSI6IldlYiIsInJlZmVycmFsTW9kZSI6InZpZXcifX0%3D</t>
    </r>
  </si>
  <si>
    <t>Se sugiere conservar capturas de pantalla o registros que permitan evidenciar la fecha en la que se radicó a las EPS el recobro de incapacidades, facilitando el seguimiento al pago de estas</t>
  </si>
  <si>
    <t>Falta de información que permita validar la trazabilidad en la gestión de las incapacidades radicadas.</t>
  </si>
  <si>
    <t>Consolidar una base de información que permita tener la trazabilidad de la gestión de las incapacidades recibidas e identificadas por las consultas a las EPS.</t>
  </si>
  <si>
    <t>Base de información de las incapacidades</t>
  </si>
  <si>
    <t xml:space="preserve">Base de información actualización </t>
  </si>
  <si>
    <t xml:space="preserve">Una base de información mensual ampliada con la trazabilidad de la gestión de la incapacidad. </t>
  </si>
  <si>
    <t>Se cargo bade de datos ajustada para control de incapacidades
28-12-2023: Se tiene en la gestión  una base de datos semaforizada, que  permite identificar las incapacidades que  cuentan con mas de 90 días en gestión, a partir de la causación  de la misma, de esta manera se  gestionará con mayor urgencia  las que  presenten mas de la vigencia permitida ( 90 días- Rojo),</t>
  </si>
  <si>
    <t>22/09/2023: Se recibe el PMI por parte del proceso Gestión de Talento Humano mediante radicado 20237000099303 y se incorpora en el Plan General de la entidad para su respectiva publicación y seguimiento.
El Estado de la acción es "En proceso".
26/10/2023: Se observa base de datos de incapacidades con la trazabilidad de fechas de radicación, razón por la cual se invita al proceso a efectuar su continua actualización como medio de control. 
31/12/2023:  Se observa base de datos de incapacidades con la trazabilidad de fechas de radicación, razón por la cual se da por cerrada la acción</t>
  </si>
  <si>
    <t>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t>
  </si>
  <si>
    <t xml:space="preserve">No se entregan oportunamente, al archivo de historias laborales, los soportes de la gestión de las incapacidades recibidas y tramitadas ante las EPS. </t>
  </si>
  <si>
    <t>Hacer la entrega al archivo de Historias Laborales de todas las incapacidades que afectan la nómina; conforme a los lineamientos establecidos y dentro de los tiempos del trámite y gestión realizada ante las EPS.</t>
  </si>
  <si>
    <t>Incapacidades soportadas en los expedientes laborales</t>
  </si>
  <si>
    <t>No. de incapacidades aportadas al expediente laboral/ Total de incapacidades tramitadas en el mes * 100</t>
  </si>
  <si>
    <t>El 100% de las incapacidades aportadas al expediente laboral debidamente soportadas. Producto: Hojas de control de expediente laboral (en el mes revisado)</t>
  </si>
  <si>
    <t>A 20 de septiembre se entregaron 64 incapacidades soportadas
28-12-2023:  Las incapacidades por lineamientos internos " deben ser entregadas cuando el pago este realizado por parte de la eps" , estas fueron entregadas hasta el mes de septiembre de 2023, fecha desde la cual se encuentran en poder de nómina para ir entregando conforme se vaya recibiendo el pago. (en evidencias se cargan todos los soportes de entrega con las EPS pendientes).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</si>
  <si>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remite evidencias de ejecución de la acción, teniendo en cuenta que la misma quedó planteada a diciembre 2023, se efectuará cierre una vez se reporte la totalidad de meses de la vigencia.
</t>
    </r>
    <r>
      <rPr>
        <b/>
        <sz val="10"/>
        <color rgb="FF000000"/>
        <rFont val="Arial"/>
        <family val="2"/>
      </rPr>
      <t xml:space="preserve">31/12/2023: </t>
    </r>
    <r>
      <rPr>
        <sz val="10"/>
        <color rgb="FF000000"/>
        <rFont val="Arial"/>
        <family val="2"/>
      </rPr>
      <t xml:space="preserve">El proceso remite soportes donde se evidencia la gestión de incapacidades, es de aclarar que no es posible verificar que el 100% de las mismas hayan sido gestionadas  con oportunidad, razón por la cual se insta al proceso a continuar con el control propuesto y efectuar verificación continua de la acción. Se emite concepto de cierre. </t>
    </r>
  </si>
  <si>
    <t>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t>
  </si>
  <si>
    <t>Se presentan diferencias en las fechas de las certificaciones aportadas y los datos registrados en el ingreso al sistema PERNO.</t>
  </si>
  <si>
    <t>Validar los datos registrados en PERNO de los servidores que presentaron certificado de solución de continuidad, para determinar la exactitud de las fechas.</t>
  </si>
  <si>
    <t>Base de validación de información de funcionarios con solución de continuidad</t>
  </si>
  <si>
    <t>Una base de información validada respecto de las certificaciones de las soluciones de continuidad allegadas.</t>
  </si>
  <si>
    <t>Base mensual validada frente al 100% de las certificaciones allegadas.</t>
  </si>
  <si>
    <t>Se anexa base de reporte de vinculaciones al sector publico, en donde se evidencia las fechas de ingreso como control para nomina y no se allegaron a 30 de septiembre solicitudes de validación de certificaciones de continuidad.
28-12-2023: Se realizó una verificación uno a uno de los casos que  venían de otras entidades, comprobando la fecha de ingreso en el certificado de su historia laboral, dejando en revisión  un  caso que  difieren en fechas.</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</si>
  <si>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no remite evidencias, por tal razón no es posible dar concepto de avance.
</t>
    </r>
    <r>
      <rPr>
        <b/>
        <sz val="10"/>
        <color rgb="FF000000"/>
        <rFont val="Arial"/>
        <family val="2"/>
      </rPr>
      <t xml:space="preserve">31/12/2023: </t>
    </r>
    <r>
      <rPr>
        <sz val="10"/>
        <color rgb="FF000000"/>
        <rFont val="Arial"/>
        <family val="2"/>
      </rPr>
      <t xml:space="preserve">Se observa validación de fechas de ingreso de funcionarios que tienen continuidad, razón por la cual se da por cerrada la acción. </t>
    </r>
  </si>
  <si>
    <t>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
PMI-GTI-20231100113193 del 28/09/2023</t>
  </si>
  <si>
    <t>Resultados de Evaluación al Portal WEB UAESP 2023 (Anexo 1 y 4 Resolución 
1519 de 2020)</t>
  </si>
  <si>
    <t>Limitaciones de recursos humanos, financieros y de infraestructura tecnológica necesarios para llevar a cabo las actualizaciones requeridas en tiempo y forma.</t>
  </si>
  <si>
    <t>Incluir la actualización del CMS como una necesidad o proyecto dentro de la actualización edl PETI 2024-2028</t>
  </si>
  <si>
    <t>24/05/2024
16/07/2024
15/08/2024</t>
  </si>
  <si>
    <r>
      <t>24/05/2024</t>
    </r>
    <r>
      <rPr>
        <sz val="10"/>
        <color theme="1"/>
        <rFont val="Arial"/>
        <family val="2"/>
      </rPr>
      <t xml:space="preserve">: Continua en proceso
</t>
    </r>
    <r>
      <rPr>
        <b/>
        <sz val="10"/>
        <color theme="1"/>
        <rFont val="Arial"/>
        <family val="2"/>
      </rPr>
      <t>16/07/2024</t>
    </r>
    <r>
      <rPr>
        <sz val="10"/>
        <color theme="1"/>
        <rFont val="Arial"/>
        <family val="2"/>
      </rPr>
      <t>: Continua en proceso</t>
    </r>
    <r>
      <rPr>
        <b/>
        <sz val="10"/>
        <color theme="1"/>
        <rFont val="Arial"/>
        <family val="2"/>
      </rPr>
      <t xml:space="preserve">
15/08/2024</t>
    </r>
    <r>
      <rPr>
        <sz val="10"/>
        <color theme="1"/>
        <rFont val="Arial"/>
        <family val="2"/>
      </rPr>
      <t>: Mediante memorando No. 20241100066653 del 22/08/2024, se solicita prorróga para finalizar la acción el 30/12/2024</t>
    </r>
  </si>
  <si>
    <t>31/10/2023
24/05/204
05/06/2024
22/08/2024</t>
  </si>
  <si>
    <r>
      <rPr>
        <b/>
        <sz val="10"/>
        <color rgb="FF000000"/>
        <rFont val="Arial"/>
        <family val="2"/>
      </rPr>
      <t>31/10/2023 - OCL</t>
    </r>
    <r>
      <rPr>
        <sz val="10"/>
        <color rgb="FF000000"/>
        <rFont val="Arial"/>
        <family val="2"/>
      </rPr>
      <t xml:space="preserve">: La OCI recibe el plan de mejoramiento por parte del proceso, el estado de la acción es "En proceso"
</t>
    </r>
    <r>
      <rPr>
        <b/>
        <sz val="10"/>
        <color rgb="FF000000"/>
        <rFont val="Arial"/>
        <family val="2"/>
      </rPr>
      <t xml:space="preserve">
24/05/2024 - OCL: </t>
    </r>
    <r>
      <rPr>
        <sz val="10"/>
        <color rgb="FF000000"/>
        <rFont val="Arial"/>
        <family val="2"/>
      </rPr>
      <t xml:space="preserve">Conforme al correo recibido el 24 de mayo de 2024 por parte de la OTIC, la OCI procede a modificar la descripción de la acción.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222. El 27 de mayo, la OTIC respondió indicando que la acción "continúa en proceso".
</t>
    </r>
    <r>
      <rPr>
        <b/>
        <sz val="10"/>
        <color rgb="FF000000"/>
        <rFont val="Arial"/>
        <family val="2"/>
      </rPr>
      <t>22/08/2024 - OCL:</t>
    </r>
    <r>
      <rPr>
        <sz val="10"/>
        <color rgb="FF000000"/>
        <rFont val="Arial"/>
        <family val="2"/>
      </rPr>
      <t xml:space="preserve"> De acuerdo con el memorando No. 20241400065993 del 15/08/2024, la OTIC solicitó una prórroga de 3 meses, hasta el 31/12/2024, para la ejecución de la acción. La OCI, mediante el memorando No. 20241100066653 del 22/08/2024, aprobó dicha solicitud, actualizando en consecuencia la fecha de finalización según lo solicitado por la OTIC.</t>
    </r>
  </si>
  <si>
    <t>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t>
  </si>
  <si>
    <t>Auditoria Interna contractual priorizada radicado N.20231100123743</t>
  </si>
  <si>
    <t xml:space="preserve">De común acuerdo con los jefes de oficina y teniendo en cuenta la transición en los temas de contratación, en el momento de la solicitud no se contaba con cobertura para el desarrollo de actividades de las demás áreas de la entidad y dada la dinámica institucional se presto el apoyo para dar cumplimiento al desarrollo de la misma. </t>
  </si>
  <si>
    <t>Revisar todas las solicitudes que lleguen a la Oficina Asesora de Comunicaciones, validando si pertenece a alguna de las áreas misionales, en caso de recibir requerimientos que no estén dentro del objeto contractual, se emitirá una respuesta negativa por parte de la Oficina Asesora de Comunicaciones, rechazando la solicitud.</t>
  </si>
  <si>
    <t>Memorando a los Jefes de Oficina</t>
  </si>
  <si>
    <t xml:space="preserve">Memorando enviado </t>
  </si>
  <si>
    <t>1 memorando enviado</t>
  </si>
  <si>
    <t>27/12/2023
21/03/2024</t>
  </si>
  <si>
    <t>Teniendo en cuenta el cambio de administración este Memorando se enviará el mes de enero del 2024 con la nueva dirección de la entidad.
Se remitió el memorando a través del aplicativo ORFEO y por correo electrónico a todos los jefes de área (directivos) haciendo las recomendaciones que se encuentran consignadas en el Decreto de Austeridad en el Gasto. 
Teniendo en cuenta el cumplimiento, solicitamos el cierre de esta acción de mejora.</t>
  </si>
  <si>
    <t>27/10/2023
02/01/2024
21/03/2024</t>
  </si>
  <si>
    <r>
      <rPr>
        <b/>
        <sz val="10"/>
        <color rgb="FF000000"/>
        <rFont val="Arial"/>
        <family val="2"/>
      </rPr>
      <t xml:space="preserve">27/10/2023 (EMHM). </t>
    </r>
    <r>
      <rPr>
        <sz val="10"/>
        <color rgb="FF000000"/>
        <rFont val="Arial"/>
        <family val="2"/>
      </rPr>
      <t xml:space="preserve">El proceso reportó Plan de Mejoramiento de acuerdo con los tiempos establecidos en el procedimiento
</t>
    </r>
    <r>
      <rPr>
        <b/>
        <sz val="10"/>
        <color rgb="FF000000"/>
        <rFont val="Arial"/>
        <family val="2"/>
      </rPr>
      <t xml:space="preserve">02/01/2024 (EMHM). </t>
    </r>
    <r>
      <rPr>
        <sz val="10"/>
        <color rgb="FF000000"/>
        <rFont val="Arial"/>
        <family val="2"/>
      </rPr>
      <t xml:space="preserve">El proceso indicó en el seguimiento, que el memorando definido en la acción será enviado en enero del 2024. </t>
    </r>
    <r>
      <rPr>
        <b/>
        <sz val="10"/>
        <color rgb="FF000000"/>
        <rFont val="Arial"/>
        <family val="2"/>
      </rPr>
      <t xml:space="preserve">La </t>
    </r>
    <r>
      <rPr>
        <sz val="10"/>
        <color rgb="FF000000"/>
        <rFont val="Arial"/>
        <family val="2"/>
      </rPr>
      <t xml:space="preserve">acción está en proceso y se vence el 31/03/2024.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Memorando con radicado 20241200025783 del 20/03/2024, cuyo asunto es "Medidas de austeridad en el gasto", mediante el cual la OACRI le indica a las diferentes dependencias de la UAESP que las solicitudes relacionadas con el operador logístico deben tramitarse solo por las áreas misionales de la Entidad. De acuerdo con las evidencias observadas, se verificó lo manifestado por el proceso. Conforme al análisis y verificación correspondiente, se establece que el indicador y la acción se han cumplido, motivo por el cual, procede el cierre de la acción.</t>
    </r>
  </si>
  <si>
    <t>Socialización mediante piezas comunicativas a los servidores de la entidad frente a los requerimientos para el desarrollo de las actividades, según lo definido en el objeto del contrato  601del 2022 del operador logístico.</t>
  </si>
  <si>
    <t>Socialización de requisitos del contrato, para el desarrollo de eventos.</t>
  </si>
  <si>
    <t xml:space="preserve">Numero de piezas socializadas </t>
  </si>
  <si>
    <t>2 piezas enviadas</t>
  </si>
  <si>
    <t>27/12/2023
21/03/2024</t>
  </si>
  <si>
    <t xml:space="preserve">Se elabora pieza comunicativa y se socializa por correo electrónico a los jefes de oficina y colaboradores de la entidad, la segunda socialización se publicara el próximo año con la nueva dirección de la entidad. 
A través de los correos electrónicos socializamos la pieza gráfica, indicando qué debemos tener en cuenta al momento de hacer solicitudes del operador logístico. 
Teniendo en cuenta el cumplimiento, solicitamos el cierre de esta acción de mejora.
</t>
  </si>
  <si>
    <r>
      <rPr>
        <b/>
        <sz val="10"/>
        <color rgb="FF000000"/>
        <rFont val="Arial"/>
        <family val="2"/>
      </rPr>
      <t>27/10/2023 (EMHM).</t>
    </r>
    <r>
      <rPr>
        <sz val="10"/>
        <color rgb="FF000000"/>
        <rFont val="Arial"/>
        <family val="2"/>
      </rPr>
      <t xml:space="preserve"> El proceso reportó Plan de Mejoramiento de acuerdo con los tiempos establecidos en el procedimiento
</t>
    </r>
    <r>
      <rPr>
        <b/>
        <sz val="10"/>
        <color rgb="FF000000"/>
        <rFont val="Arial"/>
        <family val="2"/>
      </rPr>
      <t>02/01/2024</t>
    </r>
    <r>
      <rPr>
        <sz val="10"/>
        <color rgb="FF000000"/>
        <rFont val="Arial"/>
        <family val="2"/>
      </rPr>
      <t xml:space="preserve"> </t>
    </r>
    <r>
      <rPr>
        <b/>
        <sz val="10"/>
        <color rgb="FF000000"/>
        <rFont val="Arial"/>
        <family val="2"/>
      </rPr>
      <t>(EMHM)</t>
    </r>
    <r>
      <rPr>
        <sz val="10"/>
        <color rgb="FF000000"/>
        <rFont val="Arial"/>
        <family val="2"/>
      </rPr>
      <t xml:space="preserve">. El proceso presentó evidencia de 1 pieza comunicativa enviada el 20/12/2023 a todos los funcionarios de la entidad; avance a esta fecha de corte 50%. La acción está en proceso y se vence el 31/03/2024.
</t>
    </r>
    <r>
      <rPr>
        <b/>
        <sz val="10"/>
        <color rgb="FF000000"/>
        <rFont val="Arial"/>
        <family val="2"/>
      </rPr>
      <t xml:space="preserve">
21/03/2024 (EJBC). </t>
    </r>
    <r>
      <rPr>
        <sz val="10"/>
        <color rgb="FF000000"/>
        <rFont val="Arial"/>
        <family val="2"/>
      </rPr>
      <t>Según la autoevaluación del proceso responsable, la acción se encuentra cumplida y, por lo tanto, se solicita su cierre; como evidencia, el proceso presenta lo siguiente: documento pdf denominado "224. Solicitudes Evidencias envío piezas", en el cual se evidencia la publicación de las dos piezas gráficas sobre la socialización de los requisitos del contrato del operador logístico para el desarrollo de eventos, cumpliendo así con el indicador de la acción. De acuerdo con las evidencias observadas, se verificó lo manifestado por el proceso. Conforme al análisis y verificación correspondiente, se establece que el indicador y la acción se han cumplido, motivo por el cual, procede el cierre de la acción.</t>
    </r>
  </si>
  <si>
    <t>Se evidenció que las salidas planificadas por el proceso no corresponden con los productos que se validaron en el ejercicio de auditoría, como se puede ver con la verificación del inventario aleatorio de los colaboradores.</t>
  </si>
  <si>
    <t>Informe de auditoria Radicado No.:20231100123373</t>
  </si>
  <si>
    <t>Falta de actualización oportuna de los movimientos de inventario.</t>
  </si>
  <si>
    <t>Actualizar en el aplicativo definido por la entidad los movimientos de inventario.</t>
  </si>
  <si>
    <t>Inventarios actualizados</t>
  </si>
  <si>
    <t xml:space="preserve">Inventario actualizado / Inventario total </t>
  </si>
  <si>
    <t xml:space="preserve">03/09/2024
11/10/2024: </t>
  </si>
  <si>
    <r>
      <rPr>
        <b/>
        <sz val="10"/>
        <color rgb="FF000000"/>
        <rFont val="Arial"/>
        <family val="2"/>
      </rPr>
      <t>3/09/2024:</t>
    </r>
    <r>
      <rPr>
        <sz val="10"/>
        <color rgb="FF000000"/>
        <rFont val="Arial"/>
        <family val="2"/>
      </rPr>
      <t xml:space="preserve"> Se continúa en la actualización de traslado de inventrios
</t>
    </r>
    <r>
      <rPr>
        <b/>
        <sz val="10"/>
        <color rgb="FF000000"/>
        <rFont val="Arial"/>
        <family val="2"/>
      </rPr>
      <t>11/10/2024:</t>
    </r>
    <r>
      <rPr>
        <sz val="10"/>
        <color rgb="FF000000"/>
        <rFont val="Arial"/>
        <family val="2"/>
      </rPr>
      <t xml:space="preserve"> Se realizó la actualización de inventario en plataforma y se realizó informe del primer semestre sobre las actividades realizadas. SE SOLICITA CIERRE DE LA ACCION</t>
    </r>
  </si>
  <si>
    <t>9/11/2023
10/01/2024
06/09/2024
14/11/2024</t>
  </si>
  <si>
    <r>
      <rPr>
        <b/>
        <sz val="10"/>
        <color rgb="FF000000"/>
        <rFont val="Arial"/>
        <family val="2"/>
      </rPr>
      <t xml:space="preserve">09/11/2023 (JAG) </t>
    </r>
    <r>
      <rPr>
        <sz val="10"/>
        <color rgb="FF000000"/>
        <rFont val="Arial"/>
        <family val="2"/>
      </rPr>
      <t xml:space="preserve">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r>
      <rPr>
        <b/>
        <sz val="10"/>
        <color rgb="FF000000"/>
        <rFont val="Arial"/>
        <family val="2"/>
      </rPr>
      <t>06/09/2024 (OCL):</t>
    </r>
    <r>
      <rPr>
        <sz val="10"/>
        <color rgb="FF000000"/>
        <rFont val="Arial"/>
        <family val="2"/>
      </rPr>
      <t xml:space="preserve"> Mediante correo del 03/09/2024 la OCI, solicitó información sobre los avances en la ejecución de la acción y alerto que esta vence el 12/10/2024 contando con 30 días hábiles pra solicitar prórroga. El proceso contestó que la acción continúa en ejecución.
</t>
    </r>
    <r>
      <rPr>
        <b/>
        <sz val="10"/>
        <color rgb="FF000000"/>
        <rFont val="Arial"/>
        <family val="2"/>
      </rPr>
      <t xml:space="preserve">14/11/2024 (JAG): </t>
    </r>
    <r>
      <rPr>
        <sz val="10"/>
        <color rgb="FF000000"/>
        <rFont val="Arial"/>
        <family val="2"/>
      </rPr>
      <t>Acción cerrada cumplida. El proceso remite el inventario actualizado y un informe sobre el avance de su gestión como evidencia del cumplimiento, sin embargo se recomienda fortalecer el reporte indicando cuales fueron los alcances de la actualización del inventario de la entidad.</t>
    </r>
  </si>
  <si>
    <t>La información documentada por el proceso no es idónea para su uso, lo que se evidencia con documentos con logos que no están asociados con la entidad o que no cumplen con los criterios para asegurar su almacenamiento y preservación.</t>
  </si>
  <si>
    <t>Falta de actualización de los documentos asociados al proceso dentro del SIG.</t>
  </si>
  <si>
    <t>Actualizar los documentos con los logos del SIG asociados al proceso.</t>
  </si>
  <si>
    <t>Documentos actualizados</t>
  </si>
  <si>
    <t>Documentos actualizados / total de documentos</t>
  </si>
  <si>
    <r>
      <rPr>
        <b/>
        <sz val="10"/>
        <color rgb="FF000000"/>
        <rFont val="Arial"/>
        <family val="2"/>
      </rPr>
      <t>3/09/2024:</t>
    </r>
    <r>
      <rPr>
        <sz val="10"/>
        <color rgb="FF000000"/>
        <rFont val="Arial"/>
        <family val="2"/>
      </rPr>
      <t xml:space="preserve"> Se encuentran actualizados los logos de los documentos de apoyo logístico
</t>
    </r>
    <r>
      <rPr>
        <b/>
        <sz val="10"/>
        <color rgb="FF000000"/>
        <rFont val="Arial"/>
        <family val="2"/>
      </rPr>
      <t xml:space="preserve">11/10/2024: </t>
    </r>
    <r>
      <rPr>
        <sz val="10"/>
        <color rgb="FF000000"/>
        <rFont val="Arial"/>
        <family val="2"/>
      </rPr>
      <t>Los documentos de SIG de Apoyo Logístico se ecuentran actualizados en la página. SE SOLICITA CIERRE DE LA ACCION</t>
    </r>
  </si>
  <si>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06/09/2024 (OCL):</t>
    </r>
    <r>
      <rPr>
        <sz val="10"/>
        <color rgb="FF000000"/>
        <rFont val="Arial"/>
        <family val="2"/>
      </rPr>
      <t xml:space="preserve"> Mediante correo del 03/09/2024 la OCI, solicitó información sobre los avances en la ejecución de la acción y alertó que esta vence el 12/10/2024 contando con 30 días hábiles para solicitar prórroga. El proceso contestó que los logos se encuentran actualizados, sin embargo no presentan la evidencia correspondiente.
</t>
    </r>
    <r>
      <rPr>
        <b/>
        <sz val="10"/>
        <color rgb="FF000000"/>
        <rFont val="Arial"/>
        <family val="2"/>
      </rPr>
      <t xml:space="preserve">14/11/2024 (JAG): </t>
    </r>
    <r>
      <rPr>
        <sz val="10"/>
        <color rgb="FF000000"/>
        <rFont val="Arial"/>
        <family val="2"/>
      </rPr>
      <t>Acción cerrada cumplida. De acuerdo con la verificación aleatoria realizada al micrositio del SIG https://www.uaesp.gov.co/mipg/sig.php se pudo identificar que los documentos consultados cuentan con los logos vigentes del ente certificados o están sin logos, cumpliendo la acción propuesta por el proceso.</t>
    </r>
  </si>
  <si>
    <t>Documento con logos no actualizados.</t>
  </si>
  <si>
    <t>Informe de Auditoria Interna. 20231100123513</t>
  </si>
  <si>
    <t>La información documentada por el proceso no es idónea para su uso, lo que se evidencia con documentos con logos que no 
están asociados con la entidad o que no cumplen con los criterios para asegurar su almacenamiento y preservación.</t>
  </si>
  <si>
    <t>Verificar y actualizar todos los documentos que hagan parte del SIG, y que hayan sido expedidos a partir de abril de 2023</t>
  </si>
  <si>
    <t>Documentos SIG actualizados.</t>
  </si>
  <si>
    <t>(Documentos SIG actualizados / Documentos SIG pendientes de actualización)*100</t>
  </si>
  <si>
    <t>%</t>
  </si>
  <si>
    <t>9/11/2023
10/01/2024
12/07/2024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</si>
  <si>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12/07/2024</t>
    </r>
    <r>
      <rPr>
        <sz val="10"/>
        <color rgb="FF000000"/>
        <rFont val="Arial"/>
        <family val="2"/>
      </rPr>
      <t xml:space="preserve"> Acción cerrada incumplida. El proceso no realiza reporte, por lo que la OCI procede a verificar en el micrositio del SIG en la página web y evidencia que la acción propuesta no se ha cumplido, documentos tales como el procedimiento con código SCI-PC-01 V7 Servicio al ciudadano o el Instructivo SCI-IN-01 V1  para Protocolos de Atención al Ciudadano no se han ajustado a la recomendación, razón por la cual se comunica al proceso de servicio al ciudadano sobre el incumplimiento y se insta a dar cumplimiento antes de la auditoría interna al Sistema de Gestión de Calidad.</t>
    </r>
  </si>
  <si>
    <t>Se evidencia que los datos reportados por el proceso en el indicador de aprobación de fotométricos no coinciden con los datos almacenados por el proceso, evidenciando inconsistencia en la información reportada</t>
  </si>
  <si>
    <t xml:space="preserve">Informe Auditoria SIG </t>
  </si>
  <si>
    <t xml:space="preserve">Inconsistencia en la base de datos  de proyectos fotométricos frente a los datos reportados en la hoja de vida del indicador </t>
  </si>
  <si>
    <t xml:space="preserve">Solicitar a la OTIC diseñar e implementar un aplicativo para la gestión y administración de la BD de proyectos Fotométricos. </t>
  </si>
  <si>
    <t>Solicitud OTIC de implementación de aplicativo</t>
  </si>
  <si>
    <t>Comunicación solicitud</t>
  </si>
  <si>
    <t>Se realizó solicitud mediante memorando 20234000154613 con fecha de radicación diciembre 5 de 2023.</t>
  </si>
  <si>
    <t>9/11/2023
10/01/2024
08/02/2024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</si>
  <si>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08/02/2024 </t>
    </r>
    <r>
      <rPr>
        <sz val="10"/>
        <color rgb="FF000000"/>
        <rFont val="Arial"/>
        <family val="2"/>
      </rPr>
      <t>El proceso remite la solicitud de implementación del aplicativo y se cumple el indicador, aunque se invita al proceso a realizar la gestión pertinente para la implementación del aplicativo de proyectos fotométricos.</t>
    </r>
  </si>
  <si>
    <t>Implementar una estrategia de control de calidad de información de la base de datos, mediante la realización de doble verificación, una persona asignada para el registro y reporte y otra para la validación de los datos.</t>
  </si>
  <si>
    <t>Correo de designación de responsables</t>
  </si>
  <si>
    <t>Correo electrónico de designación</t>
  </si>
  <si>
    <r>
      <rPr>
        <b/>
        <sz val="10"/>
        <rFont val="Arial"/>
        <family val="2"/>
      </rPr>
      <t>22/01/2024</t>
    </r>
    <r>
      <rPr>
        <sz val="10"/>
        <rFont val="Arial"/>
        <family val="2"/>
      </rPr>
      <t xml:space="preserve">: Se realizó delegación de la profesional Sayra Paola Nova, quien ejecuto la actividad hasta fecha en la que fue trasladada de área, al momento está pendiente de la designación de un funcionario del área  </t>
    </r>
  </si>
  <si>
    <t>9/11/2023
10/01/2024
08/02/2024
19/09/2024
19/11/2024</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</si>
  <si>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r>
      <rPr>
        <b/>
        <sz val="10"/>
        <color rgb="FF000000"/>
        <rFont val="Arial"/>
        <family val="2"/>
      </rPr>
      <t xml:space="preserve">08/02/2024 (JAG) </t>
    </r>
    <r>
      <rPr>
        <sz val="10"/>
        <color rgb="FF000000"/>
        <rFont val="Arial"/>
        <family val="2"/>
      </rPr>
      <t xml:space="preserve">El proceso no remite evidencia asociada al cumplimiento de la meta, por lo que se invita al proceso a realizar la gestión pertinente para dar cumplimiento a la actividad antes de la fecha límite establecida.
</t>
    </r>
    <r>
      <rPr>
        <b/>
        <sz val="10"/>
        <color rgb="FF000000"/>
        <rFont val="Arial"/>
        <family val="2"/>
      </rPr>
      <t>19/09/2024 (OCL):</t>
    </r>
    <r>
      <rPr>
        <sz val="10"/>
        <color rgb="FF000000"/>
        <rFont val="Arial"/>
        <family val="2"/>
      </rPr>
      <t xml:space="preserve"> Mediante correo del 03/09/2024 la OCI, solicitó información sobre los avances en la ejecución de la acción y alerto que esta vence el 31/10/2024 contando con 30 días hábiles para solicitar prórroga. Se recomienda al proceso adelantar las actividades que permitan cumplir con la acción.
</t>
    </r>
    <r>
      <rPr>
        <b/>
        <sz val="10"/>
        <color rgb="FF000000"/>
        <rFont val="Arial"/>
        <family val="2"/>
      </rPr>
      <t xml:space="preserve">19/11/2024 (JAG): </t>
    </r>
    <r>
      <rPr>
        <sz val="10"/>
        <color rgb="FF000000"/>
        <rFont val="Arial"/>
        <family val="2"/>
      </rPr>
      <t>Acción cerrada Cumplida sin reporte del proceso. Este cierre se da por la designación de Hernán Olaya y Jennifer Alexandra Diaz como filtros en la estrategia de control para la revisión de las bases de datos.</t>
    </r>
  </si>
  <si>
    <t>En el análisis de la auditoria interna se estableció que podría ser una acción correctiva, por considerarse que el memorando de remisión de los expedientes disciplinarios para la etapa de juzgamiento, no es el medio idóneo para su uso.</t>
  </si>
  <si>
    <t>Informe de Auditoría Interna</t>
  </si>
  <si>
    <t>Se evaluó la importancia de tener presente esta acción correctiva con el fin de realizar el seguimiento eficiente de la misma por medio de los comité primario.</t>
  </si>
  <si>
    <t>Identificar los procesos disciplinarios que sean remitidos para la etapa de juzgamiento, a través del formato GDO-FM-02 V5.</t>
  </si>
  <si>
    <t>Seguimiento semestral de la remisión por medio del formato GDO-FM-02 V5 a la etapa de juzgamiento,  por medio de comité primario con el objetivo de dar cumplimiento al mismo.</t>
  </si>
  <si>
    <t>2 seguimientos planeados sobre 2 seguimientos ejecutados</t>
  </si>
  <si>
    <t>Unidades</t>
  </si>
  <si>
    <t>5/01/2024
24/09/2024
02/10/2024</t>
  </si>
  <si>
    <r>
      <rPr>
        <b/>
        <sz val="10"/>
        <color rgb="FF000000"/>
        <rFont val="Arial"/>
        <family val="2"/>
      </rPr>
      <t>05/01/2024:</t>
    </r>
    <r>
      <rPr>
        <sz val="10"/>
        <color rgb="FF000000"/>
        <rFont val="Arial"/>
        <family val="2"/>
      </rPr>
      <t xml:space="preserve"> La Oficina de Control Disciplinario interno ha realizado el avance de la descripción de la acción, implementando un modelo de oficio para la remisión de los expedientes disciplinarios a etapa de juzgamiento a cargo de la Subdirección de Asuntos Legales, el cual se encuentra en trámite de revisión y aprobación por parte de la oficina de planeación y OCDI, por cuanto por el mismo motivo se está modificando el procedimiento disciplinario ordinario. 
</t>
    </r>
    <r>
      <rPr>
        <b/>
        <sz val="10"/>
        <color rgb="FF000000"/>
        <rFont val="Arial"/>
        <family val="2"/>
      </rPr>
      <t xml:space="preserve">24/09/2024(JAC): </t>
    </r>
    <r>
      <rPr>
        <sz val="10"/>
        <color rgb="FF000000"/>
        <rFont val="Arial"/>
        <family val="2"/>
      </rPr>
      <t xml:space="preserve">Mediante comité primario del 30/01/2024 se realizó el primer seguimiento y socialización semestral de la implementación del formato GDO-FM-02 V5, por medio del cual se está realizando la remisión de los procesos disciplinarios a la etapa de juzgamiento.
Evidencia:https://uaespdc.sharepoint.com/:f:/s/oficinadecontrolinterno/EjrKJYICVbVNkeF9TsEa208BvLJZEOb6vwsb1RHtey4Sbw?e=ttGs1q  
</t>
    </r>
    <r>
      <rPr>
        <b/>
        <sz val="10"/>
        <color rgb="FF000000"/>
        <rFont val="Arial"/>
        <family val="2"/>
      </rPr>
      <t>02/10/2024(JAC):</t>
    </r>
    <r>
      <rPr>
        <sz val="10"/>
        <color rgb="FF000000"/>
        <rFont val="Arial"/>
        <family val="2"/>
      </rPr>
      <t xml:space="preserve">  Mediante comité primario del 30/09/2024 se realizó el segundo seguimiento y socialización de la implementación del formato GDO-FM-02 V5, por medio del cual se está realizando la remisión de los procesos disciplinarios que pasan a la etapa de juzgamiento.
Evidencia:https://uaespdc.sharepoint.com/:f:/s/oficinadecontrolinterno/EjrKJYICVbVNkeF9TsEa208BvLJZEOb6vwsb1RHtey4Sbw?e=N7vJXh</t>
    </r>
  </si>
  <si>
    <t>9/11/2023
10/01/2024
04/10/2024</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</si>
  <si>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
10/01/2024 (JAG) </t>
    </r>
    <r>
      <rPr>
        <sz val="10"/>
        <color rgb="FF000000"/>
        <rFont val="Arial"/>
        <family val="2"/>
      </rPr>
      <t xml:space="preserve">El proceso realiza avances en la implementación de la acción de seguimiento con un modelo de oficio ajustado a las necesidades, sobre el cual van a realizar los seguimientos propuestos en el Plan de Mejoramiento. La acción esta en términos y se invita al proceso a implementar los seguimientos y guardar evidencias de su cumplimiento para dar cierre efectivo de la acción.
</t>
    </r>
    <r>
      <rPr>
        <b/>
        <sz val="10"/>
        <color rgb="FF000000"/>
        <rFont val="Arial"/>
        <family val="2"/>
      </rPr>
      <t xml:space="preserve">4/10/2024(JAG) </t>
    </r>
    <r>
      <rPr>
        <sz val="10"/>
        <color rgb="FF000000"/>
        <rFont val="Arial"/>
        <family val="2"/>
      </rPr>
      <t>Acción Cerrada Cumplida. El proceso remite a la OCI los dos seguimientos propuestos en la acción para fortalecer el uso de la documentación disponible en el Sistema Integrado de Gestión, en especial lo relacionado al formato GDO-FM-02.</t>
    </r>
  </si>
  <si>
    <t>Informe de Auditoria Interna.</t>
  </si>
  <si>
    <r>
      <rPr>
        <b/>
        <sz val="10"/>
        <color rgb="FF000000"/>
        <rFont val="Arial"/>
        <family val="2"/>
      </rPr>
      <t xml:space="preserve">10/10/2024: </t>
    </r>
    <r>
      <rPr>
        <sz val="10"/>
        <color rgb="FF000000"/>
        <rFont val="Arial"/>
        <family val="2"/>
      </rPr>
      <t>Se actulizaron los documentos del SIG del proceso de Gestión Financiera, enviados a la OAP. Los cuales se enviaron por correo electronico.</t>
    </r>
  </si>
  <si>
    <t>9/11/2023
10/01/2024
10/10/2024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</si>
  <si>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 xml:space="preserve">10/10/2024 (JAG): </t>
    </r>
    <r>
      <rPr>
        <sz val="10"/>
        <color rgb="FF000000"/>
        <rFont val="Arial"/>
        <family val="2"/>
      </rPr>
      <t xml:space="preserve">Acción cerrada Incumplida. De acuerdo con la revisión realizada por la OCI, al micrositio del SIG con enlace https://www.uaesp.gov.co/mipg/sig.php, se evidenció que los documentos no se han ajustado y actualizado. Sobre la evidencia remitida por la Subdirección Administrativa y Financiera se evidencia la gestión realizada por el proceso de Gestión Financiera para la actualización documental aunque no se han realizado en los términos, razón por la cual desde la OCI, se recomienda que revisen las alertas que se envían periódicamente y que continúen trabajando por cumplir con la acción propuesta, así sea fuera de termino. </t>
    </r>
  </si>
  <si>
    <t xml:space="preserve">Se observa una inconsistencia en el reporte del indicador de “Número de personas sensibilizadas en el período” frente a la base de reporte lo cual genera afectaciones a la confiabilidad de la información Presentada a los grupos de interés del proceso. </t>
  </si>
  <si>
    <t>Memorando e informe OCI 20231100123573</t>
  </si>
  <si>
    <t xml:space="preserve">Debilidad en la oportunidad de los reportes de las sensibilizaciones realizadas por el equipo de territorio, que dan lugar al registro del indicador. </t>
  </si>
  <si>
    <t>Realizar sensibilización con los responsables de los reportes de la información, dando los lineamientos para el registro oportuno y veraz de la información de la gestión realizada.</t>
  </si>
  <si>
    <t xml:space="preserve">Acta de reunión </t>
  </si>
  <si>
    <t>2 Acta de reunión</t>
  </si>
  <si>
    <t xml:space="preserve">15/07/2024 SAPROV: Se envían los soportes de las reuniones en las que se abordó el tema de la oportunidad y de la veracidad de la información de la gestión realizada por la subdirección, dando cumplimiento a a la acción. 
Se solicita el cierre del hallazgo. </t>
  </si>
  <si>
    <t>9/11/2023
10/01/2024
17/07/2024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</si>
  <si>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17/07/2024</t>
    </r>
    <r>
      <rPr>
        <sz val="10"/>
        <color rgb="FF000000"/>
        <rFont val="Arial"/>
        <family val="2"/>
      </rPr>
      <t xml:space="preserve"> Acción cerrada cumplida. Se evidencia la elaboración de dos actas de reunión donde se aborda el tema de indicadores y la necesidad de fortalecer los reportes por lo cual se procede a cerrar la acción.</t>
    </r>
  </si>
  <si>
    <t>El formato de la hoja de vida del indicador “Control de la operación de la Subdirección Disposición Final” no se encuentra diligenciado en su totalidad faltando los datos de programación para todo el año, incumpliendo los lineamientos de control de la información documentada.</t>
  </si>
  <si>
    <t>Debilidad en el reporte del indicador presentado hasta el mes de septiembre, en el que no se evidencia la programación anual del indicador.</t>
  </si>
  <si>
    <t>Actualizar la hoja de vida del indicador de acuerdo con el procedimiento establecido.</t>
  </si>
  <si>
    <t>1 Hoja de vida del indicador actualizada</t>
  </si>
  <si>
    <t>10-11.2023
10-12.2023
10-01.2024</t>
  </si>
  <si>
    <r>
      <rPr>
        <b/>
        <sz val="10"/>
        <color rgb="FF000000"/>
        <rFont val="Arial"/>
        <family val="2"/>
      </rPr>
      <t>10-11-2023</t>
    </r>
    <r>
      <rPr>
        <sz val="10"/>
        <color rgb="FF000000"/>
        <rFont val="Arial"/>
        <family val="2"/>
      </rPr>
      <t xml:space="preserve"> Se envía Hoja de vida del Indicador de la SDF del mes de Octubre, con la actualización de los valores de número total de actividades programadas para la supervisión monitoreo y control de Subdirección Disposición Final par los meses de octubre, noviembre y diciembre. Para  el Indicador Control de la Operación de la Subdirección Disposición Final.
</t>
    </r>
    <r>
      <rPr>
        <b/>
        <sz val="10"/>
        <color rgb="FF000000"/>
        <rFont val="Arial"/>
        <family val="2"/>
      </rPr>
      <t>10-12-2023</t>
    </r>
    <r>
      <rPr>
        <sz val="10"/>
        <color rgb="FF000000"/>
        <rFont val="Arial"/>
        <family val="2"/>
      </rPr>
      <t xml:space="preserve"> Se envía Hoja de vida del Indicador de la SDF del mes de Noviembre, con la actualización de los valores de número total de actividades programadas para la supervisión monitoreo y control de Subdirección Disposición Final par los meses de, noviembre y diciembre. Para  el Indicador Control de la Operación de la Subdirección Disposición Final.
</t>
    </r>
    <r>
      <rPr>
        <b/>
        <sz val="10"/>
        <color rgb="FF000000"/>
        <rFont val="Arial"/>
        <family val="2"/>
      </rPr>
      <t>10-01-2024</t>
    </r>
    <r>
      <rPr>
        <sz val="10"/>
        <color rgb="FF000000"/>
        <rFont val="Arial"/>
        <family val="2"/>
      </rPr>
      <t xml:space="preserve"> Se envía Hoja de vida del Indicador de la SDF del mes de Diciembre, con la actualización de los valores de número total de actividades programadas para la supervisión monitoreo y control de Subdirección Disposición Final par los mes de, diciembre. Para  el Indicador Control de la Operación de la Subdirección Disposición Final.</t>
    </r>
  </si>
  <si>
    <t>9/11/2023
15/01/2024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</si>
  <si>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el ajuste del indicador de acuerdo a lo propuesto en el Plan de Mejoramiento.</t>
    </r>
  </si>
  <si>
    <t>En el comité primario no se abordan todos los ítems contemplados en la Resolución 313 de 2020 y 571 de 2021 como el caso de la revisión del normograma incumpliendo parcialmente lo establecido en la citada norma.</t>
  </si>
  <si>
    <t xml:space="preserve">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t>
  </si>
  <si>
    <t xml:space="preserve">Establecer como tema inamovible de la agenda de los comité primarios, los ítems contemplados en las resoluciones 757 de 2023 o aquella que la modifique. </t>
  </si>
  <si>
    <t xml:space="preserve">Actas de comité primario </t>
  </si>
  <si>
    <t>3 Actas de comité primario.</t>
  </si>
  <si>
    <t>15/05/2024
09/09/2024
23/09/2024</t>
  </si>
  <si>
    <r>
      <rPr>
        <b/>
        <sz val="10"/>
        <rFont val="Arial"/>
        <family val="2"/>
      </rPr>
      <t xml:space="preserve">15/05/2024 SRBL </t>
    </r>
    <r>
      <rPr>
        <sz val="10"/>
        <rFont val="Arial"/>
        <family val="2"/>
      </rPr>
      <t>En el primero comité primario realizado en marzo de 2024, se revisaron los temas establecidos en la Resolución 757 de 2023. se adjunta acta de comité primario de de marzo de 2024  la SRBL</t>
    </r>
    <r>
      <rPr>
        <b/>
        <sz val="10"/>
        <rFont val="Arial"/>
        <family val="2"/>
      </rPr>
      <t xml:space="preserve">
09/09/2024 SRBL </t>
    </r>
    <r>
      <rPr>
        <sz val="10"/>
        <rFont val="Arial"/>
        <family val="2"/>
      </rPr>
      <t>En el segundo comité primario realizado en junio de 2024, se revisaron los temas establecidos en la Resolución 757 de 2023. se adjunta acta de comité primario de junio de 2024  la SRBL.</t>
    </r>
    <r>
      <rPr>
        <b/>
        <sz val="10"/>
        <rFont val="Arial"/>
        <family val="2"/>
      </rPr>
      <t xml:space="preserve">
23/09/2024 SRBL. </t>
    </r>
    <r>
      <rPr>
        <sz val="10"/>
        <rFont val="Arial"/>
        <family val="2"/>
      </rPr>
      <t>En el tercer comité primario, realizado el 20 de septiembre de 2024, se revisaron los temas establecidos en la resolución 757 de 2023. El acta se encuentra en elaboración. Una vez se encuentre aprobada se subirá al drive de evidencias.</t>
    </r>
  </si>
  <si>
    <t>9/11/2023
10/01/2024
12/06/2024
12/09/2024
4/10/2024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</si>
  <si>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 xml:space="preserve">12/06/2024 (JAG) </t>
    </r>
    <r>
      <rPr>
        <sz val="10"/>
        <color rgb="FF000000"/>
        <rFont val="Arial"/>
        <family val="2"/>
      </rPr>
      <t xml:space="preserve">Acción en termino. El proceso realiza el reporte del cumplimiento parcial de la acción. Se recomienda continuar ejecutando la actividad y remitir la evidencia antes de la fecha final de cumplimiento.
</t>
    </r>
    <r>
      <rPr>
        <b/>
        <sz val="10"/>
        <color rgb="FF000000"/>
        <rFont val="Arial"/>
        <family val="2"/>
      </rPr>
      <t>12/09/2024 (OCL):</t>
    </r>
    <r>
      <rPr>
        <sz val="10"/>
        <color rgb="FF000000"/>
        <rFont val="Arial"/>
        <family val="2"/>
      </rPr>
      <t xml:space="preserve"> De acuerdo con el seguimiento y evidencia presentada por el proceso. La OCI evidencia 2 actas quedando pendiente por presentar 1.  La OCI recomienda que se realicen las actividades necesarias para alcanzar la meta propuesta.
</t>
    </r>
    <r>
      <rPr>
        <b/>
        <sz val="10"/>
        <color rgb="FF000000"/>
        <rFont val="Arial"/>
        <family val="2"/>
      </rPr>
      <t xml:space="preserve">04/10/2024 (JAG): </t>
    </r>
    <r>
      <rPr>
        <sz val="10"/>
        <color rgb="FF000000"/>
        <rFont val="Arial"/>
        <family val="2"/>
      </rPr>
      <t>Acción cerrada cumplida, el día 3 de octubre de 2024 se remitió a la OCI la tercera acta de comité interno donde se revisan los requisitos establecidos en la resolución 757 de 2023.</t>
    </r>
  </si>
  <si>
    <t>Los informes de supervisión de los operadores de aseo no desarrollan todos los ítems establecidos en la caracterización del proceso incumpliendo parcialmente el lineamiento establecido en el SGC.</t>
  </si>
  <si>
    <t>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t>
  </si>
  <si>
    <t>Actualizar la caracterización del Proceso Gestión Integral de Residuos Sólidos - GIRS donde -a partir del marco jurídico y contractual que delimita el alcance de la supervisión y control- se precise el alcance de los componentes de la supervisión y control por dependencia.</t>
  </si>
  <si>
    <t xml:space="preserve"> Caracterización del Proceso Gestión Integral de Residuos Sólido actualizada</t>
  </si>
  <si>
    <t>Caracterización del proceso actualizada</t>
  </si>
  <si>
    <t>1/1172023</t>
  </si>
  <si>
    <t xml:space="preserve">31/12/2023 SRBL A través del radicado 20232000162723 se solicitó a la OAP la actualización de la caracterización del proceso GIRS. A su vez la OAP mediante radicado 20231300163713  encuentro procedente aprobar la modificación de la caracterización, la cual será cargada en
la página web para su uso.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</si>
  <si>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la actualización de la caracterización y fue aprobada mediante memorando con radicado # 20231300163713 de acuerdo a lo propuesto en el Plan de Mejoramiento.</t>
    </r>
  </si>
  <si>
    <t>El reporte del seguimiento al producto no conforme no se está realizando en la periodicidad establecida en el formato DES-FM_x0002_23 Requisitos de los productos o servicios de la UAESP</t>
  </si>
  <si>
    <t>Debilidad en el conocimiento de la periodicidad establecida para reportar el producto no conforme en cada subdirección.</t>
  </si>
  <si>
    <t>Realizar reunión para revisar los periodos de reporte con los responsables de los servicios.</t>
  </si>
  <si>
    <t>1 Acta de reunión</t>
  </si>
  <si>
    <r>
      <t>SAPROV:</t>
    </r>
    <r>
      <rPr>
        <sz val="10"/>
        <color rgb="FF000000"/>
        <rFont val="Arial"/>
        <family val="2"/>
      </rPr>
      <t xml:space="preserve"> Fue realizada la reunión el 22 de marzo de 2024 de seguimiento y socializaron de las herramientas de gestión manejadas en la Subdirección de Aprovechamiento, en la cual se evidencia la socialización de los requisitos de los servicios que actualmente están definidos para la dependencia con los responsables de los procesos. </t>
    </r>
  </si>
  <si>
    <t>9/11/2023
10/01/2024
05/04/2024</t>
  </si>
  <si>
    <t>Juan Gutierrez
Luz Stella Cañón Hernandez</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</si>
  <si>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El proceso remite reunión el 22 de marzo de 2024 de seguimiento y socializaron de las herramientas de gestión manejadas en la Subdirección de Aprovechamiento, cumpliendo con la acción propuesta.</t>
    </r>
  </si>
  <si>
    <t>Ausencia de un repositorio que consolide la información del seguimiento de las Salidas No Conformes del proceso.</t>
  </si>
  <si>
    <t>Solicitar a la OAP por medio de comunicación oficial crear un repositorio con el fin de cargar los reportes en los tiempos establecidos.</t>
  </si>
  <si>
    <t xml:space="preserve">Comunicación oficial </t>
  </si>
  <si>
    <t xml:space="preserve">1 Comunicación oficial </t>
  </si>
  <si>
    <r>
      <t>SAPROV:</t>
    </r>
    <r>
      <rPr>
        <sz val="10"/>
        <color rgb="FF000000"/>
        <rFont val="Arial"/>
        <family val="2"/>
      </rPr>
      <t xml:space="preserve"> Fue enviado el memorando 20245000022073 del 8 de marzo de 2024, en el que se solicitó la creación del repositorio con el fin de cargar los reportes de las salidas no conformes en los tiempos establecidos de acuerdo con lo definido en el formato DES-FM-23 en el que se describen los requisitos para cada servicio.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</si>
  <si>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xml:space="preserve"> El proceso remite  memorando 20245000022073 del 8 de marzo de 2024, en el que solicitó a la OAP la creación del repositorio de evidencias, con el fin de cargar los reportes de las salidas no conformes en los tiempos establecidos de acuerdo con lo definido en el formato DES-FM-23. Cumpliendo con la acción propuesta.</t>
    </r>
  </si>
  <si>
    <t xml:space="preserve">Se evidencian debilidades en el control de la información documentada respecto al uso adecuado del logo del certificado de calidad generando riesgo de investigaciones por parte de la empresa certificadora SGS </t>
  </si>
  <si>
    <t xml:space="preserve"> Debilidad en el equipo de trabajo de las Subdirecciones que conforman el proceso GIRS en relación con la cultura del buen uso de los documentos contenidos en el Sistema Integrado de Gestión.</t>
  </si>
  <si>
    <t>Enviar piezas comunicativas por correo electrónico a todos los integrantes de las subdirecciones que conforman el proceso GIRS recordando que los formatos se deben descargar directamente del micrositio del sistema integrado de gestión.</t>
  </si>
  <si>
    <t>Difusión por medio de correos electrónicos sobre el buen uso y manejo de los documentos del SGC.</t>
  </si>
  <si>
    <t>3 Envíos de correos electrónicos</t>
  </si>
  <si>
    <t xml:space="preserve">15/05/2024 SRBL En la subdirección de RBL se han enviado dos correos solictando que los formatos se deben bajar directamente del micrositio. Igualmente se solictara a la oficina de comunicaciones la elaboración de una pieza comunicativa. Se adjuntan los  correos como evidencia </t>
  </si>
  <si>
    <t>9/11/2023
10/01/2024
13/06/2024</t>
  </si>
  <si>
    <r>
      <rPr>
        <b/>
        <sz val="10"/>
        <rFont val="Arial"/>
        <family val="2"/>
      </rPr>
      <t>09/11/2023</t>
    </r>
    <r>
      <rPr>
        <sz val="10"/>
        <rFont val="Arial"/>
        <family val="2"/>
      </rPr>
      <t xml:space="preserve"> Se adopta el plan de mejoramiento remitido por el proceso y se adopta en el Plan de Mejoramiento Institucional.
</t>
    </r>
    <r>
      <rPr>
        <b/>
        <sz val="10"/>
        <rFont val="Arial"/>
        <family val="2"/>
      </rPr>
      <t xml:space="preserve">10/01/2024 </t>
    </r>
    <r>
      <rPr>
        <sz val="10"/>
        <rFont val="Arial"/>
        <family val="2"/>
      </rPr>
      <t xml:space="preserve">Acción en termino. El proceso no reporta avances en la implementación de la acción. 
</t>
    </r>
    <r>
      <rPr>
        <b/>
        <sz val="10"/>
        <rFont val="Arial"/>
        <family val="2"/>
      </rPr>
      <t>13/06/2024</t>
    </r>
    <r>
      <rPr>
        <sz val="10"/>
        <rFont val="Arial"/>
        <family val="2"/>
      </rPr>
      <t xml:space="preserve"> Acción cumplida. Se evidencia el cumplimiento de la actividad propuesta por el proceso, con los correos electrónicos con la difusión sobre el buen uso y manejo de los documentos del SGC con fechas de 10 de mayo, el 3 y 30 de abril.</t>
    </r>
  </si>
  <si>
    <t>Realizar seguimiento para revisar el uso de las versiones actualizadas de los formatos del proceso GIRS.</t>
  </si>
  <si>
    <t xml:space="preserve">Actas de reunión para evidenciar el seguimiento del buen uso de las versiones actualizadas de los formatos del proceso GIRS. </t>
  </si>
  <si>
    <t>2 Actas de reunión</t>
  </si>
  <si>
    <t>15/05/2024 SRBL  En la subdireccion de recolección, barrido y limpieza se han realizado revisiones de los formatos y se han enviado correos solicitando se use la ultima versión de los formatos. Se adjuntan correos como evidencia. Igualmente se adjunta acta de reunión de comité primario en donde se evidencia que se solictó el uso de las ultimas versiones. 
30/06/2024 Se adjunta acta de reunión en la cual se manifiesta la importancia de bajar los formatos del micrositio del SIG con el fin de garantizar que se están utilizando las últimas versiones. 
15/07/2024 SAPROV: Se envían los soportes de las reuniones realizadas en las que se realizó una revisión aleatorio de los formatos que son usados en la gestión de la subdirecció y que se encuentran formalizados en el sistema integrado de gestión.</t>
  </si>
  <si>
    <t>9/11/2023
10/01/2024
13/06/2024
11/07/2024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</si>
  <si>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evidencie el seguimiento realizado de las versiones actualizadas.
</t>
    </r>
    <r>
      <rPr>
        <b/>
        <sz val="10"/>
        <color rgb="FF000000"/>
        <rFont val="Arial"/>
        <family val="2"/>
      </rPr>
      <t xml:space="preserve">11/07/2024: </t>
    </r>
    <r>
      <rPr>
        <sz val="10"/>
        <color rgb="FF000000"/>
        <rFont val="Arial"/>
        <family val="2"/>
      </rPr>
      <t>Acción cumplida. Se evidencia el cumplimiento de la actividad propuesta por el proceso con las respectivas actas que evidencian el seguimiento al buen uso de las versiones vigentes de los formatos del proceso.</t>
    </r>
  </si>
  <si>
    <t>Realizar socialización en el comité primario de los formatos y procedimientos que conforman el proceso GIRS.</t>
  </si>
  <si>
    <t>Actas de reunión para socializar los formatos y procedimientos que conforman el proceso GIRS.</t>
  </si>
  <si>
    <t>15/05/2024 SRBL Se adjunta acta de reunión en la cual se trato el tema de procedimiento del producto o salida no conforme. Igualmente en el acta de comité primario de marzo se explico el tema del mapa de riesgos para el proceso girs. 
30/06/2024 SRBL Se adjunta acta de reunión en la cual se socializaron los formatos y procedimientos que conforman el proceso GIRS-RBL
15/07/2024 SAPROV: Se envían los soportes de las presentaciones usadas en las reuniones y actas de Comité PRimario en los que se trataron los temas socialización de la información documentada que se encuentra formalizada en el sistema integrado de gestión.</t>
  </si>
  <si>
    <t>9/11/2023
10/01/2024
13/06/2024
17/07/2024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</si>
  <si>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evidénciela socialización realizada con los colaboradores.
</t>
    </r>
    <r>
      <rPr>
        <b/>
        <sz val="10"/>
        <color rgb="FF000000"/>
        <rFont val="Arial"/>
        <family val="2"/>
      </rPr>
      <t>17/07/2024</t>
    </r>
    <r>
      <rPr>
        <sz val="10"/>
        <color rgb="FF000000"/>
        <rFont val="Arial"/>
        <family val="2"/>
      </rPr>
      <t xml:space="preserve">: Acción cumplida. Se evidencia el cumplimiento de la actividad propuesta por el proceso con las respectivas actas que evidencian las socializaciones en los comités primarios sobre el micrositio del SIG y los documentos contenidos allí.
</t>
    </r>
  </si>
  <si>
    <t>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t>
  </si>
  <si>
    <t>Debilidad en la formulación del Modelo de aprovechamiento al no contener claridad frente al instrumento de medición de las metas y proyectos propuestos, su programación y ejecución.</t>
  </si>
  <si>
    <t>Elaborar un informe que evidencie el avance y ejecución de las metas establecidas en el Modelo de Aprovechamiento hasta la vigencia 2024.</t>
  </si>
  <si>
    <t>Informes de seguimiento de implementación del Modelo de Aprovechamiento.</t>
  </si>
  <si>
    <t>1 Informe</t>
  </si>
  <si>
    <r>
      <rPr>
        <b/>
        <sz val="10"/>
        <color rgb="FF000000"/>
        <rFont val="Arial"/>
        <family val="2"/>
      </rPr>
      <t xml:space="preserve">20/09/2024 SAPROV:  </t>
    </r>
    <r>
      <rPr>
        <sz val="10"/>
        <color rgb="FF000000"/>
        <rFont val="Arial"/>
        <family val="2"/>
      </rPr>
      <t>Fue realizado el informe del cumplimiento del Modelo de Aprovechamiento evidenciando el avance y ejecución de las metas establecidas en el Modelo de Aprovechamiento hasta junio de 2024, fecha en la que terminpo el Plan de Desarrollo Distrital 2020-2024 "Un Nuevo Contrato Social y Ambiental para la Bogotá del Siglo XXI".
Se solicita a la Oficina de control Interno Disciplinario el cierre de la acción.</t>
    </r>
  </si>
  <si>
    <t>9/11/2023
10/01/2024
10/07/2024
20/09/2024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</si>
  <si>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10/07/2024 (JAG)</t>
    </r>
    <r>
      <rPr>
        <sz val="10"/>
        <color rgb="FF000000"/>
        <rFont val="Arial"/>
        <family val="2"/>
      </rPr>
      <t xml:space="preserve"> Se ajusta la acción, por solicitud del proceso mediante memorando 20245000048423
</t>
    </r>
    <r>
      <rPr>
        <b/>
        <sz val="10"/>
        <color rgb="FF000000"/>
        <rFont val="Arial"/>
        <family val="2"/>
      </rPr>
      <t>20/09/2024 (JAG)</t>
    </r>
    <r>
      <rPr>
        <sz val="10"/>
        <color rgb="FF000000"/>
        <rFont val="Arial"/>
        <family val="2"/>
      </rPr>
      <t xml:space="preserve"> Acción cumplida. Se evidencia el cumplimiento de la actividad propuesta por el proceso. Desde la OCI se recomienda que para los documentos que llevan flujo de aprobación, gestionen las firmas en los espacios dispuestos para tal fin.</t>
    </r>
  </si>
  <si>
    <t>Revisar el mo-delo de apro-vechamiento y definir la continuidad del modelo formulado en 2021.</t>
  </si>
  <si>
    <t>Acta de reunión de revisión del modelo de aprovechamiento y conclusiones.</t>
  </si>
  <si>
    <r>
      <rPr>
        <b/>
        <sz val="10"/>
        <rFont val="Arial"/>
        <family val="2"/>
      </rPr>
      <t>09/08/2023:</t>
    </r>
    <r>
      <rPr>
        <sz val="10"/>
        <rFont val="Arial"/>
        <family val="2"/>
      </rPr>
      <t xml:space="preserve"> La subdirección de aprovechamiento el 10 de julio de 2024, realizó la reunión para hacer la revisión del modelo de aprovechamiento y definir se se le va a dar continuidad o no. Como resultado y luego de hacer una revisión de la estructuración del nuevo esquema de aseo se concluye que no se le va a dar continuidad al modelo estructurado en 2021 y que es necesario definir un nuevo documento en el el que se defina la ruta a corto, mediano y largo plazo para el aprovechamiento en la ciudad teniendo en cuenta el Plan de Desarrollo Distrital que sea medible, flexible y estratégico. 
Se solicita a la Oficina de Control Interno cerrar la acción, teniendo en cuenta el cumplimiento y las evidencias presentadas.</t>
    </r>
  </si>
  <si>
    <t>9/11/2023
10/01/2024
10/07/2024
12/08/2024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</si>
  <si>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10/07/2024 </t>
    </r>
    <r>
      <rPr>
        <sz val="10"/>
        <color rgb="FF000000"/>
        <rFont val="Arial"/>
        <family val="2"/>
      </rPr>
      <t xml:space="preserve">Se ajusta la acción, por solicitud del proceso mediante memorando 20245000048423
</t>
    </r>
    <r>
      <rPr>
        <b/>
        <sz val="10"/>
        <color rgb="FF000000"/>
        <rFont val="Arial"/>
        <family val="2"/>
      </rPr>
      <t>12/08/2024 JAG:</t>
    </r>
    <r>
      <rPr>
        <sz val="10"/>
        <color rgb="FF000000"/>
        <rFont val="Arial"/>
        <family val="2"/>
      </rPr>
      <t xml:space="preserve"> Acción cerrada cumplida. El proceso realiza la revisión del modelo de aprovechamiento el día 10 de julio de 2024 y remiten el acta de la reunión y el listado de asistencia del día.</t>
    </r>
  </si>
  <si>
    <t>Se evidencia una diferencia entre la cantidad de puntos críticos entregada a las partes interesadas a través de la página web y la reportada por la interventoría de los operadores de aseo afectando la confiabilidad de los dato</t>
  </si>
  <si>
    <t xml:space="preserve">Debilidad en el seguimiento a la información publicada en la página web de la Unidad, relacionada con la prestación del servicio público de aseo en Bogotá.
</t>
  </si>
  <si>
    <t xml:space="preserve">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
</t>
  </si>
  <si>
    <t>Revisión bimestral de la información publicada en la Página Web relacionada con la prestación del servicio público de aseo</t>
  </si>
  <si>
    <t>6 Revisiones</t>
  </si>
  <si>
    <t>15/05/2024
30/06/2024
09/09/2024
24/10/2024</t>
  </si>
  <si>
    <r>
      <rPr>
        <b/>
        <sz val="10"/>
        <color rgb="FF000000"/>
        <rFont val="Arial"/>
        <family val="2"/>
      </rPr>
      <t>15/04/2024 SRBL</t>
    </r>
    <r>
      <rPr>
        <sz val="10"/>
        <color rgb="FF000000"/>
        <rFont val="Arial"/>
        <family val="2"/>
      </rPr>
      <t xml:space="preserve"> se realizo revisión del micrositio de  RBL en la páfina web y se actualizó la información de puntos críticos. Se adjunta acta.
</t>
    </r>
    <r>
      <rPr>
        <b/>
        <sz val="10"/>
        <color rgb="FF000000"/>
        <rFont val="Arial"/>
        <family val="2"/>
      </rPr>
      <t>30/06/2024 SRB</t>
    </r>
    <r>
      <rPr>
        <sz val="10"/>
        <color rgb="FF000000"/>
        <rFont val="Arial"/>
        <family val="2"/>
      </rPr>
      <t xml:space="preserve">L Se realizó revisión del micrositio de RBL en la página web. Se adjunta acta.
</t>
    </r>
    <r>
      <rPr>
        <b/>
        <sz val="10"/>
        <color rgb="FF000000"/>
        <rFont val="Arial"/>
        <family val="2"/>
      </rPr>
      <t>09/09/2024 SRBL</t>
    </r>
    <r>
      <rPr>
        <sz val="10"/>
        <color rgb="FF000000"/>
        <rFont val="Arial"/>
        <family val="2"/>
      </rPr>
      <t xml:space="preserve">: el 31/07/2024 Se realizó revisión del micrositio de RBL en la página web. Se adjunta acta.  Igualmente, el 02/08/2024 se realizó reunión con la OAP pararevisarlos  Micrositios misionales en la  Página web. se adjunta proyecta de acta, ya que se encuentra en construcción. 
</t>
    </r>
    <r>
      <rPr>
        <b/>
        <sz val="10"/>
        <color rgb="FF000000"/>
        <rFont val="Arial"/>
        <family val="2"/>
      </rPr>
      <t xml:space="preserve">24/10/2024 SRBL: </t>
    </r>
    <r>
      <rPr>
        <sz val="10"/>
        <color rgb="FF000000"/>
        <rFont val="Arial"/>
        <family val="2"/>
      </rPr>
      <t>el 20/09/2024 se realizó reunión para revisar el micrositio de RBL en el tema de gestión social y el 24/10/2024 Se realizó revisión del micrositio de RBL en la página web. Se adjuntan  actas   y listas  de asistencia.
Se solicita el cierre de la acción</t>
    </r>
  </si>
  <si>
    <t>9/11/2023
10/01/2024
13/06/2024
19/09/2024
5/11/2024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</si>
  <si>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se recomienda que continue ejecutando las acciones propuestas para dar cumplimiento antes de la fecha de vencimiento de la acción
</t>
    </r>
    <r>
      <rPr>
        <b/>
        <sz val="10"/>
        <color rgb="FF000000"/>
        <rFont val="Arial"/>
        <family val="2"/>
      </rPr>
      <t xml:space="preserve">13/06/2024 </t>
    </r>
    <r>
      <rPr>
        <sz val="10"/>
        <color rgb="FF000000"/>
        <rFont val="Arial"/>
        <family val="2"/>
      </rPr>
      <t xml:space="preserve">Acción en termino. Se reportan avances por parte del proceso.
</t>
    </r>
    <r>
      <rPr>
        <b/>
        <sz val="10"/>
        <color rgb="FF000000"/>
        <rFont val="Arial"/>
        <family val="2"/>
      </rPr>
      <t>19/09/2024 - OCL:</t>
    </r>
    <r>
      <rPr>
        <sz val="10"/>
        <color rgb="FF000000"/>
        <rFont val="Arial"/>
        <family val="2"/>
      </rPr>
      <t xml:space="preserve"> Se evidencia que la acción presenta 4 actas y la meta son 6. Dado que la fecha de vencimiento es 24 de octubre recomiendo que se realicen las actividades necesarias para alcanzar la meta propuesta.
</t>
    </r>
    <r>
      <rPr>
        <b/>
        <sz val="10"/>
        <color rgb="FF000000"/>
        <rFont val="Arial"/>
        <family val="2"/>
      </rPr>
      <t xml:space="preserve">5/11/2024 - JAG: </t>
    </r>
    <r>
      <rPr>
        <sz val="10"/>
        <color rgb="FF000000"/>
        <rFont val="Arial"/>
        <family val="2"/>
      </rPr>
      <t>Acción cerrada cumplida. El proceso remite las dos actas restantes, con fecha de cumplimiento del 20 de septiembre y del 24 de octubre, dando cumplimiento a la acción propuesta en el Plan de mejoramiento.</t>
    </r>
  </si>
  <si>
    <t>Se recomienda documentar los parámetros necesarios para la revisión y clasificación de los residuos direccionados al punto limpio.</t>
  </si>
  <si>
    <t>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t>
  </si>
  <si>
    <t>Documentar y publicar instructivo para la revisión y clasificación de los residuos de puntos críticos y arrojo clandestino</t>
  </si>
  <si>
    <t>Documento creado y Publicado</t>
  </si>
  <si>
    <t xml:space="preserve">1 Documento publicado </t>
  </si>
  <si>
    <t>9/11/2023
10/01/2024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</si>
  <si>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30/09/2024 JAG:</t>
    </r>
    <r>
      <rPr>
        <sz val="10"/>
        <color rgb="FF000000"/>
        <rFont val="Arial"/>
        <family val="2"/>
      </rPr>
      <t xml:space="preserve"> De acuerdo a la solicitud realizada por el proceso mediante memorando No. 20243000072483 del 9 de septiembre, sobre la modificación de la acción 244 del plan de mejoramiento interno. La jefe de la OCI autorizó la modificación confirmando que la acción 244 se cierra definitivamente por el motivo de  reformulación y se crea la nueva acción con el número 369 en el archivo de Excel del PMI a partir del mes de Septiembre 2024. De igual manera se informa que en el marco de la implementación del software ODOO la acción correspondiente a esta nueva es la (338) en ODOO  - PMI(369) y la fecha de cierre es 31/12/2024.</t>
    </r>
  </si>
  <si>
    <t>Los procedimientos y formatos descritos en el Sistema Integrado de Gestión están desactualizados, porque:
•	El procedimiento “SO-GALO-PCAMI-03 V5 Administración y Manejo de Inventarios” del 06/08/2014 involucra temas que ya están incluidos en otros procedimientos más actualizados como traslados y bajas; menciona formatos que no están vigentes en el Sistema Integrado de Gestión “GALO-PCAE-FM-01 Egreso de bienes o elementos”; Indica actividades que no se están ejecutando como, por ejemplo: realizar un cronograma de inventarios y comunicarlos por circular a los encargados de las dependencias, elaborar el informe final (acta de reunión, donde se registran los pormenores de la toma física del inventario y su verificación) y especificar por separado el estado de los bienes; indica un Comité de Inventarios, el cual cambió por Comité Técnico de Sostenibilidad Contable, según lo dispuesto en la resolución UAESP 313 del 2020.
•	El procedimiento vigente de Ingresos se indica el formato “GALO-FM-10 V6 Ingreso de bienes o elementos”, pero los que se utilizan son los siguientes del sistema SI CAPITAL:
-	Formato “Ingreso de bienes o elementos” V3 del 30/11/2012 con código “GALO-PCAI-FM-03”.
-	Formato sin código “Ingreso de adiciones y mejoras”. 
•	El procedimiento vigente de Egresos “GALO-PC-02 V6 Almacén Egreso” menciona el formato “GALO-FM-03 Egreso de Bienes”; sin embargo, se utilizan los generado por SI CAPITAL correspondientes al “GALO-PCAMI-FM-01 Comprobante de egreso de elementos de consumo V3 del 30/11/2012” y al “Comprobante de egreso de elementos devolutivos” el cual no tiene código y se utiliza en el procedimiento de bajas.</t>
  </si>
  <si>
    <t>Memorando 20231100146703 del 29 de Noviembre de 2023 Auditoria a Propiedad Planta y Equipo</t>
  </si>
  <si>
    <r>
      <rPr>
        <b/>
        <sz val="10"/>
        <rFont val="Arial"/>
        <family val="2"/>
      </rPr>
      <t xml:space="preserve">5/01/2024 </t>
    </r>
    <r>
      <rPr>
        <sz val="10"/>
        <rFont val="Arial"/>
        <family val="2"/>
      </rPr>
      <t>El proceso no envió Plan de Mejoramiento en los tiempos establecidos en el Procedimiento. Se da cierre sin tratamiento a la observación</t>
    </r>
  </si>
  <si>
    <t>A pesar de que existen unos tiempos definidos en el procedimiento, para que las dependencias reporten los soportes de los ingresos de bienes (8 días hábiles), encontramos que la Subdirección de Aprovechamiento reportó en mayo del 2023, alcances de facturas del año 2021 y 2022, correspondientes al Contrato de Apoyo de Acciones Afirmativas y Ejecución de Actividades de Interés Público No. UAESP 632-2020, por lo cual los ingresos de bienes fueron registrados hasta el año 2023 (ingresos No. 30,31 y 32), lo que generó información desactualizada del detalle de los bienes de la Entidad.</t>
  </si>
  <si>
    <r>
      <rPr>
        <b/>
        <sz val="10"/>
        <rFont val="Arial"/>
        <family val="2"/>
      </rPr>
      <t>5/01/2024</t>
    </r>
    <r>
      <rPr>
        <sz val="10"/>
        <rFont val="Arial"/>
        <family val="2"/>
      </rPr>
      <t xml:space="preserve"> El proceso no envió Plan de Mejoramiento en los tiempos establecidos en el Procedimiento. Se da cierre sin tratamiento a la observación</t>
    </r>
  </si>
  <si>
    <t>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t>
  </si>
  <si>
    <t>Memorando 20231100147723 del 30 de Noviembre del 2023 Informe Ejecución Presupuestal</t>
  </si>
  <si>
    <t>Modificación realizada por la Secretaría de Hacienda, la cual debió ser registrada manualmente en nuestro aplicativo interno SI CAPITAL</t>
  </si>
  <si>
    <t>* Realizar conciliaciones periódicas que permitan mantener actualizada la información entre los aplicativos</t>
  </si>
  <si>
    <t>Conciliación Bimestral</t>
  </si>
  <si>
    <t>Conciliaciones efectuadas/Conciliaciones programadas</t>
  </si>
  <si>
    <t>No. De Conciliaciones</t>
  </si>
  <si>
    <t>Subdirección Administrativa y Financiera - Presupuesto</t>
  </si>
  <si>
    <r>
      <rPr>
        <b/>
        <sz val="10"/>
        <color rgb="FF000000"/>
        <rFont val="Arial"/>
        <family val="2"/>
      </rPr>
      <t xml:space="preserve">21/12/2023 (SC) </t>
    </r>
    <r>
      <rPr>
        <sz val="10"/>
        <color rgb="FF000000"/>
        <rFont val="Arial"/>
        <family val="2"/>
      </rPr>
      <t>El proceso reportó Plan de Mejoramiento de acuerdo con los tiempos establecidos en el procedimiento</t>
    </r>
  </si>
  <si>
    <t>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t>
  </si>
  <si>
    <t>Memorando 20231100147723 del 30 de Noviembre del 2023
Informe Arqueo de Caja</t>
  </si>
  <si>
    <t>Debilidad en los controles aplicados a los proveedores a los cuales se les efectúan los pagos por compras realizadas a través de la caja menor</t>
  </si>
  <si>
    <t>Realizar las retenciones a que haya lugar en las compras de caja menor y reportar mensualmente a contabilidad.</t>
  </si>
  <si>
    <t>Reporte Retenciones</t>
  </si>
  <si>
    <t>Retenciones  aplicadas   / Reportes mensuales</t>
  </si>
  <si>
    <t>No. De Reportes retenciones</t>
  </si>
  <si>
    <t>Subdirección Administrativa y Financiera - Tesorería</t>
  </si>
  <si>
    <r>
      <rPr>
        <b/>
        <sz val="10"/>
        <color rgb="FF000000"/>
        <rFont val="Arial"/>
        <family val="2"/>
      </rPr>
      <t>21/12/2023 (SC)</t>
    </r>
    <r>
      <rPr>
        <sz val="10"/>
        <color rgb="FF000000"/>
        <rFont val="Arial"/>
        <family val="2"/>
      </rPr>
      <t xml:space="preserve"> El proceso reportó Plan de Mejoramiento de acuerdo con los tiempos establecidos en el procedimiento</t>
    </r>
  </si>
  <si>
    <t>T.1.2.4: Gestión de información secreta de usuarios.
A.9.2.4 – ISO 27001:2013
3. Contraseñas Débiles o por Defecto en Plataformas TI:
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t>
  </si>
  <si>
    <t>Rad. 20231100147563 Evaluación del Modelo de Seguridad y Privacidad de la Información</t>
  </si>
  <si>
    <t>Falta de aplicación de buenas practicas en hardening a la infraestructura de TI</t>
  </si>
  <si>
    <t>Revisión y cambio de contraseñas por defecto o débiles de acuerdo con las políticas de seguridad y el manual de hardening</t>
  </si>
  <si>
    <t>Buenas practicas de hardening aplicadas</t>
  </si>
  <si>
    <t>Informe de hardening aplicado a la infraestructura de TI</t>
  </si>
  <si>
    <r>
      <t xml:space="preserve">16/07/2024: </t>
    </r>
    <r>
      <rPr>
        <sz val="10"/>
        <rFont val="Arial"/>
        <family val="2"/>
      </rPr>
      <t>Continua en proceso</t>
    </r>
  </si>
  <si>
    <t>22/12/2023
30/05/2024</t>
  </si>
  <si>
    <r>
      <rPr>
        <b/>
        <sz val="10"/>
        <color rgb="FF000000"/>
        <rFont val="Arial"/>
        <family val="2"/>
      </rPr>
      <t>22/12/2023 - LMVL:</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xml:space="preserve">: El proceso no ha presentado autoevaluación de la acción propuesta, como aún se encuentran en términos de cumplimiento se validará en el próximo seguimiento. </t>
    </r>
    <r>
      <rPr>
        <b/>
        <i/>
        <sz val="10"/>
        <color rgb="FF000000"/>
        <rFont val="Arial"/>
        <family val="2"/>
      </rPr>
      <t>Continúa en proceso.</t>
    </r>
  </si>
  <si>
    <t xml:space="preserve">T.3.1.1 Perímetro de seguridad física. 
T.3.1.2. Controles físicos de entrada - Protección contra amenazas externas y ambientales.
T.3.1.3. Seguridad de oficinas recintos e instalaciones
Cuarto eléctrico:
1. Ausencia de Sistema de Control de Acceso:
La falta de un sistema de control de acceso impide tener un registro preciso de la fecha y hora de entrada y salida de visitantes en el cuarto eléctrico, generando riesgo por la falta de trazabilidad y supervisión adecuada de las actividades en el cuarto eléctrico.
2. Carencia de Controles de Acceso Apropiados:
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
3. Cerradura Dañada en Consola de Administración:
Se evidenció que la cerradura de la consola de administración de la planta eléctrica está dañada, lo que afecta la integridad de los controles de seguridad, presentado un riesgo de acceso no autorizado y pérdida de control sobre la administración de la planta eléctrica.
</t>
  </si>
  <si>
    <t>Ausencia de control de acceso al cuarto eléctrico y a la planta eléctrica</t>
  </si>
  <si>
    <t>Solicitar apoyo a la Subdirección Administrativa y Financiera para implementar las acciones requeridas para controlar el acceso al cuarto eléctrico y a la planta eléctrica.</t>
  </si>
  <si>
    <t>Solicitud apoyo SAF</t>
  </si>
  <si>
    <t>Comunicado Oficial</t>
  </si>
  <si>
    <t>Comunicado</t>
  </si>
  <si>
    <r>
      <t xml:space="preserve">17/07/2024: </t>
    </r>
    <r>
      <rPr>
        <sz val="10"/>
        <rFont val="Arial"/>
        <family val="2"/>
      </rPr>
      <t>Se envia Oficio 202414000401333 solicitando a SAF apoyo logisitico, apoyo en retiro de material inflamable y adecuación de instalación para acceso al cuarto electrico.Al momento, parte del material ha sido retirado y de igual forma, se solicito al proveedor de mantenimiento, la inclusión de la reposición de los seguros para las puertass de la planta electrica. Se solicita cierre de la acción.</t>
    </r>
  </si>
  <si>
    <t>22/12/2023
30/05/2024
17/07/2024</t>
  </si>
  <si>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 xml:space="preserve">17/07/2024- LMVL: </t>
    </r>
    <r>
      <rPr>
        <b/>
        <i/>
        <sz val="10"/>
        <color rgb="FF000000"/>
        <rFont val="Arial"/>
        <family val="2"/>
      </rPr>
      <t>S</t>
    </r>
    <r>
      <rPr>
        <sz val="10"/>
        <color rgb="FF000000"/>
        <rFont val="Arial"/>
        <family val="2"/>
      </rPr>
      <t xml:space="preserve">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 </t>
    </r>
    <r>
      <rPr>
        <b/>
        <i/>
        <sz val="10"/>
        <color rgb="FF000000"/>
        <rFont val="Arial"/>
        <family val="2"/>
      </rPr>
      <t xml:space="preserve">Se recomienda el cierre del Hallazgo.
</t>
    </r>
  </si>
  <si>
    <t>T.3.1.1 Perímetro de seguridad física. 
T.3.1.2. Controles físicos de entrada - Protección contra amenazas externas y ambientales.
4. Presencia de Elementos Inflamables en el Perímetro de Seguridad:
Se observó la presencia de elementos inflamables en el perímetro de seguridad de la planta eléctrica, exponiéndola a un riesgo de incidentes de seguridad y potencial amenaza para su integridad y el de la entidad.</t>
  </si>
  <si>
    <t>Falta de coordinación con la SAF para la adecuada disposición de elementos cercanos a la planta eléctrica.</t>
  </si>
  <si>
    <t>Solicitar apoyo a la mesa técnica PIGA y SAF para retirar material inflamable alrededor de la planta eléctrica.</t>
  </si>
  <si>
    <r>
      <rPr>
        <b/>
        <sz val="10"/>
        <rFont val="Arial"/>
        <family val="2"/>
      </rPr>
      <t>16/07/2024</t>
    </r>
    <r>
      <rPr>
        <sz val="10"/>
        <rFont val="Arial"/>
        <family val="2"/>
      </rPr>
      <t>: Se envia Oficio 202414000401333 solicitando a SAF apoyo logisitico, apoyo en retiro de material inflamable y adecuación de instalación para acceso al cuarto electrico.Al momento, parte del material ha sido retirado. Se solicita cierre de la acción.</t>
    </r>
  </si>
  <si>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17/07/2024- LMVL:</t>
    </r>
    <r>
      <rPr>
        <b/>
        <i/>
        <sz val="10"/>
        <color rgb="FF000000"/>
        <rFont val="Arial"/>
        <family val="2"/>
      </rPr>
      <t xml:space="preserve">  </t>
    </r>
    <r>
      <rPr>
        <sz val="10"/>
        <color rgb="FF000000"/>
        <rFont val="Arial"/>
        <family val="2"/>
      </rPr>
      <t>Se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t>
    </r>
    <r>
      <rPr>
        <b/>
        <i/>
        <sz val="10"/>
        <color rgb="FF000000"/>
        <rFont val="Arial"/>
        <family val="2"/>
      </rPr>
      <t xml:space="preserve"> Se recomienda el cierre del Hallazgo.</t>
    </r>
  </si>
  <si>
    <t>T.3.2.4: Mantenimiento de equipos.
1. Materialización del riesgo por Obsolescencia Tecnológica:
La materialización del riesgo asociado con la obsolescencia tecnológica representa una amenaza significativa para la disponibilidad de los activos de información de la UAESP, presentando una afectación en la disponibilidad de los activos y servicios de TI.
2. Identificación de Activos con Potencial Obsolescencia:
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t>
  </si>
  <si>
    <t>Falta de presupuesto para la renovación tecnológica de la Entidad.</t>
  </si>
  <si>
    <t>Incluir en el PAA los recursos para la adquisición o renovación de infraestructura tecnológica crítica de la Entidad.</t>
  </si>
  <si>
    <t>Análisis de necesidades de infraestructura crítica</t>
  </si>
  <si>
    <t>(PAA 2024 con recursos para infraestructura / PAA actualizado 2024 ) * 100</t>
  </si>
  <si>
    <r>
      <rPr>
        <b/>
        <sz val="10"/>
        <rFont val="Arial"/>
        <family val="2"/>
      </rPr>
      <t>16/07/2024:</t>
    </r>
    <r>
      <rPr>
        <sz val="10"/>
        <rFont val="Arial"/>
        <family val="2"/>
      </rPr>
      <t xml:space="preserve"> Se incluyó en el PAA los recursos para actualización de infraestructura crítica como servidores (TIC-013 Realizar la adquisición de equipos tipo servidor para la administración del datacenter de la Unidad Administrativa Especial de Servicios Públicos - UAESP). Se solicita cierre de la accion. Evidencia PAA 2024
https://www.uaesp.gov.co/transparencia/contratacion/plan-anual-adquisiciones</t>
    </r>
  </si>
  <si>
    <r>
      <rPr>
        <b/>
        <sz val="10"/>
        <color rgb="FF000000"/>
        <rFont val="Arial"/>
        <family val="2"/>
      </rPr>
      <t>23/12/2023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sz val="10"/>
        <color rgb="FF000000"/>
        <rFont val="Arial"/>
        <family val="2"/>
      </rPr>
      <t xml:space="preserve">Cumplimiento se validará en el próximo seguimiento. Continúa en proceso.
</t>
    </r>
    <r>
      <rPr>
        <b/>
        <sz val="10"/>
        <color rgb="FF000000"/>
        <rFont val="Arial"/>
        <family val="2"/>
      </rPr>
      <t>17/07/2024- LMVL:</t>
    </r>
    <r>
      <rPr>
        <sz val="10"/>
        <color rgb="FF000000"/>
        <rFont val="Arial"/>
        <family val="2"/>
      </rPr>
      <t xml:space="preserve"> Se evidencia en el PAA el ítem de "TIC-013 Realizar la adquisición de equipos tipo servidor para la administración del datacenter de la Unidad Administrativa Especial de Servicios Públicos - UAESP". Por lo tanto,</t>
    </r>
    <r>
      <rPr>
        <b/>
        <i/>
        <sz val="10"/>
        <color rgb="FF000000"/>
        <rFont val="Arial"/>
        <family val="2"/>
      </rPr>
      <t xml:space="preserve"> Se recomienda el cierre del hallazgo.</t>
    </r>
  </si>
  <si>
    <t>El PAAC presenta un rezago del 13% frente a la meta con corte a 31 de octubre y en la solicitud de ajuste no realizaron la corrección de las fechas atrasadas, dejando incumplidas 6 de las 9 actividades principales del Plan.
El PAyS presenta un rezago del 31% frente a la meta con corte a 31 de octubre y no han realizado la solicitud de ajuste modificando las actividades incumplidas, que son 6 de las 10 actividades.</t>
  </si>
  <si>
    <t>Memorando 20231100146763</t>
  </si>
  <si>
    <t>Frente a las observaciones, la OAP informa que si bien se presenta un rezago en el cumplimiento de las metas de acuerdo a lo programado en el mes a mes, cada uno de los planes asume en el tiempo el rezago correspondiente con el fin de llegar a un óptimo cumplimiento de los mismos al final de la vigencia; así mismo, dado que ambas observaciones guardan similitud frente a la situación evidenciada por la OCI (y sus causas) en el seguimiento realizado al PAI del periodo 01 de enero a 30 de julio estas observaciones serán tratadas de acuerdo con las acciones formuladas en el plan de mejoramiento entregado a la OCI con radicado # 0231300105603; por lo anterior, no se realizará la formulación de nuevas acciones en el plan de mejoramiento institucional.
Así mismo, para el caso específico del PAyS, me permito informar que de acuerdo a lo establecido en el procedimiento vigente DES-PC-19 V1 Formulación y seguimiento al Plan de Adecuación y Sostenibilidad del MIPG, se tiene plazo de cumplimiento de las acciones hasta el final del año y no se exige reformulación de acciones, sino que se establece el tratamiento de las acciones en la siguiente vigencia.</t>
  </si>
  <si>
    <r>
      <rPr>
        <b/>
        <sz val="10"/>
        <color rgb="FF000000"/>
        <rFont val="Arial"/>
        <family val="2"/>
      </rPr>
      <t>9/01/2024</t>
    </r>
    <r>
      <rPr>
        <sz val="10"/>
        <color rgb="FF000000"/>
        <rFont val="Arial"/>
        <family val="2"/>
      </rPr>
      <t xml:space="preserve"> - De acuerdo a lo manifestado por el proceso en el memorando con radicado 20231300157143, no se implementan acciones asociadas a las observaciones, por lo que se den como cerradas sin tratamiento a la espera de revisarse en el próximo seguimiento al Plan de Acción Institucional.</t>
    </r>
  </si>
  <si>
    <t xml:space="preserve">Actualización de los instrumentos de auditoría interna (estatuto, formato de plan anual de auditoría, formato de universo de auditoría, entre otros), según lo definido como propuesta de implementación por el Comité Distrital de Auditoría, teniendo en cuenta el análisis de la OCI frente a las necesidades de la UAESP  </t>
  </si>
  <si>
    <t>Informe de Revisión por la Dirección  aprobado por el comité institucional de gestión y desempeño - CIGD</t>
  </si>
  <si>
    <r>
      <t xml:space="preserve">Mediante Circular 003 del 4 de diciembre del 2023 con asunto </t>
    </r>
    <r>
      <rPr>
        <i/>
        <sz val="10"/>
        <rFont val="Arial"/>
        <family val="2"/>
      </rPr>
      <t>"Estandarización de Procesos Transversales en el Distrito Capital"</t>
    </r>
    <r>
      <rPr>
        <sz val="10"/>
        <rFont val="Arial"/>
        <family val="2"/>
      </rPr>
      <t xml:space="preserve">, la Subsecretaria Distrital de Fortalecimiento Institucional, emitió un documento orientador sobre la estructura óptima de los procesos transversales del Distrito, dentro de los que se encuentran lineamientos sobre la </t>
    </r>
    <r>
      <rPr>
        <i/>
        <sz val="10"/>
        <rFont val="Arial"/>
        <family val="2"/>
      </rPr>
      <t>"Evaluación Independen diente de la Gestión"</t>
    </r>
    <r>
      <rPr>
        <sz val="10"/>
        <rFont val="Arial"/>
        <family val="2"/>
      </rPr>
      <t xml:space="preserve">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
Cabe resaltar que en la circular mencionada está especificado que:  </t>
    </r>
    <r>
      <rPr>
        <u/>
        <sz val="10"/>
        <rFont val="Arial"/>
        <family val="2"/>
      </rPr>
      <t>la aplicación de estos lineamientos es completamente voluntaria , dado que cada entidad obedece a un contexto de gestión y capacidad instalada particular.</t>
    </r>
  </si>
  <si>
    <t>Elaborar un documento con el análisis de brechas de los instrumentos de auditoría interna de la UAESP (estatuto, formato de plan anual de auditoría, formato de universo de auditoría, entre otros) con respecto a los lineamientos definidos por el Distrito, con el objeto de definir si es necesario actualizar dichos formatos/documentos en el proceso de Evaluación y mejora de la UAESP.</t>
  </si>
  <si>
    <t>Análisis de brecha de instrumentos de auditoria interna documentado</t>
  </si>
  <si>
    <t xml:space="preserve">Documento generado frente al análisis realizado. </t>
  </si>
  <si>
    <t>07/05/2024
23/05/2024
14/06/2024
26/06/2024
23/09/2024
28/10/2024</t>
  </si>
  <si>
    <r>
      <rPr>
        <b/>
        <sz val="10"/>
        <rFont val="Arial"/>
        <family val="2"/>
      </rPr>
      <t>07/05/2024</t>
    </r>
    <r>
      <rPr>
        <sz val="10"/>
        <rFont val="Arial"/>
        <family val="2"/>
      </rPr>
      <t xml:space="preserve"> Mediante Acta de Reunión No. 7 de OCI se elabora documento para la eliminación del Indicador "Gestión de acompañamientos", para presentarlo a OAP 
</t>
    </r>
    <r>
      <rPr>
        <b/>
        <sz val="10"/>
        <rFont val="Arial"/>
        <family val="2"/>
      </rPr>
      <t xml:space="preserve">23/05/2024 </t>
    </r>
    <r>
      <rPr>
        <sz val="10"/>
        <rFont val="Arial"/>
        <family val="2"/>
      </rPr>
      <t xml:space="preserve">Mediante Acta de Reunión convocada por la Oficina Asesora de Planeación con el ojjetivo de revisar los Indicadores del Proceso de Evaluación y Mejora, se da inicio al cumplimiento de la acción. 
</t>
    </r>
    <r>
      <rPr>
        <b/>
        <sz val="10"/>
        <rFont val="Arial"/>
        <family val="2"/>
      </rPr>
      <t>14/06/2024</t>
    </r>
    <r>
      <rPr>
        <sz val="10"/>
        <rFont val="Arial"/>
        <family val="2"/>
      </rPr>
      <t xml:space="preserve"> Mediante Acta de Reunión No. 9 de OCI se formula y presenta ante la OAP el nuevo indicador  ¨Porcentaje de satisfacción percibido por las y los usuarios de los trabajos de Auditoria"
</t>
    </r>
    <r>
      <rPr>
        <b/>
        <sz val="10"/>
        <rFont val="Arial"/>
        <family val="2"/>
      </rPr>
      <t>26/06/2024</t>
    </r>
    <r>
      <rPr>
        <sz val="10"/>
        <rFont val="Arial"/>
        <family val="2"/>
      </rPr>
      <t xml:space="preserve"> Mediante Acta de Reunión No. 11 de OCI se presentan los ajustes del nuevo indicador con el nombre Percepcion de Trabajos de Auditoria", cuya entrada en operación  se encuentra sujeta a la aprobación de un modelo de encuesta que tiene como compromiso presentar el Comité Distrital de Auditoría Interna a la Dirección Distrital de Desarrollo Institucional
</t>
    </r>
    <r>
      <rPr>
        <b/>
        <sz val="10"/>
        <rFont val="Arial"/>
        <family val="2"/>
      </rPr>
      <t>23/09/2024</t>
    </r>
    <r>
      <rPr>
        <sz val="10"/>
        <rFont val="Arial"/>
        <family val="2"/>
      </rPr>
      <t xml:space="preserve"> Mediante Acta de Reunión No. 14 de OCI, el equipo realiza analisis del Mapa de Riesgos ajustandolo a la Guia de Estandarización de Procesos Transversales  en lo concerniente a Descripción del Riesgo, Impacto, Causa Inmediata y Causa Raíz 
</t>
    </r>
    <r>
      <rPr>
        <b/>
        <sz val="10"/>
        <rFont val="Arial"/>
        <family val="2"/>
      </rPr>
      <t>28/10/2024</t>
    </r>
    <r>
      <rPr>
        <sz val="10"/>
        <rFont val="Arial"/>
        <family val="2"/>
      </rPr>
      <t xml:space="preserve"> Mediante Acta de Reunión No. 16 de OCI se emite documento con el fin de analizar las brechas en los instrumentos de la OCI y se consolidan las actividades y decisiones derivadas de la Acción No. 254</t>
    </r>
  </si>
  <si>
    <t>12/01/2024
07/11/2024</t>
  </si>
  <si>
    <t>Anggie Sofía López Flórez</t>
  </si>
  <si>
    <r>
      <rPr>
        <b/>
        <sz val="10"/>
        <color rgb="FF000000"/>
        <rFont val="Arial"/>
        <family val="2"/>
      </rPr>
      <t xml:space="preserve">12/01/2024 (SP): </t>
    </r>
    <r>
      <rPr>
        <sz val="10"/>
        <color rgb="FF000000"/>
        <rFont val="Arial"/>
        <family val="2"/>
      </rPr>
      <t xml:space="preserve">La acción aprobada por la Jefatura de la OCI mediante correo electrónico del 11/01/2024, por lo cual, se procedió a registrarla en el PMI.
</t>
    </r>
    <r>
      <rPr>
        <b/>
        <sz val="10"/>
        <color rgb="FF000000"/>
        <rFont val="Arial"/>
        <family val="2"/>
      </rPr>
      <t xml:space="preserve">07/11/24 (ASL):  </t>
    </r>
    <r>
      <rPr>
        <sz val="10"/>
        <color rgb="FF000000"/>
        <rFont val="Arial"/>
        <family val="2"/>
      </rPr>
      <t>De acuerdo con la información suministrada por el proceso se verificó la realización de reuniones tanto del equipo de trabajo de la OCI, así como con la Oficina Asesora de Planeación, corroborando la gestión realizada para darle cumplimiento a la acción, como se pudo constatar en el Acta de reunión  N°16 del 28 de octubre de 2024. Teniendo en cuenta lo anteriormente se descrito, se cierra la acción.</t>
    </r>
  </si>
  <si>
    <t>Buscar estrategias innovadoras que permitan llegar a los colaboradores de la entidad, sin saturar sus correos electrónicos.</t>
  </si>
  <si>
    <t>Con el fin de optimizar la información que circula en los correos electrónicos de la entidad, se propone la implementación de diferentes categorías de mensajes que permita categorizarlos por áreas.</t>
  </si>
  <si>
    <t xml:space="preserve">Estructurar la identificación de los correos electrónicos y sus destinatarios a través de códigos, colores y signos, para crear un flujo de información más fácil y directo. </t>
  </si>
  <si>
    <t xml:space="preserve">Acta de reunión con definición de la estructura de los correos.  </t>
  </si>
  <si>
    <t xml:space="preserve">Un Acta de reunión de la OACRI en donde se establezca la estructura de códigos, colores y signos para la divulgación de información por los correos  electrónicos manejados por la oficina de comunicaciones. </t>
  </si>
  <si>
    <t>El jefe de la OACRI desarrolló reunión para aprobar la estructura de códigos de colores y signos para la divulgación de información masiva por los correos  electrónicos que lidera la oficina. Dicha implementación ya está en curso. 
Teniendo en cuenta el cumplimiento, solicitamos el cierre de esta acción de mejora.</t>
  </si>
  <si>
    <t>12/01/2024
21/03/2024</t>
  </si>
  <si>
    <r>
      <rPr>
        <b/>
        <sz val="10"/>
        <color rgb="FF000000"/>
        <rFont val="Arial"/>
        <family val="2"/>
      </rPr>
      <t xml:space="preserve">12/01/2024 (EMHM). </t>
    </r>
    <r>
      <rPr>
        <sz val="10"/>
        <color rgb="FF000000"/>
        <rFont val="Arial"/>
        <family val="2"/>
      </rPr>
      <t xml:space="preserve">La acción fue reportada por la Oficina de Comunicaciones a la OCI mediante correo electrónico del 12/01/2024.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documento pdf denominado "225 Código de colores mails", en el cual se evidencia el acta de la reunión de "Consejo para aprobar cabezotes para correos electrónicos", cuyo objetivo fue "Aprobar cabezotes para identificar las dependencias en los correos electrónicos". De acuerdo con las evidencias observadas, se verificó lo manifestado por el proceso. Conforme al análisis y verificación correspondiente, se establece que el indicador y la acción se han cumplido, motivo por el cual, procede el cierre de la acción.</t>
    </r>
  </si>
  <si>
    <t xml:space="preserve">Fortalecer la medición de la satisfacción de los usuarios frente a los servicios a cargo del proceso </t>
  </si>
  <si>
    <t xml:space="preserve">No se presenta retroalimentación  de los resultados  de la  medición en los diferentes  equipos de trabajo.
</t>
  </si>
  <si>
    <t>Realizar una reunión semestral  con los equipos de trabajo  al interior de cada subdirección, realizando una retroalimentación del resultado de la medición del periodo.</t>
  </si>
  <si>
    <t>Retroalimentación del resultado de la medición  del periodo</t>
  </si>
  <si>
    <t>Reuniones  Ejecutadas /Reuniones Programadas * 100</t>
  </si>
  <si>
    <t>5/06/2024
12/07/204
12/08/2024
09/09/2024</t>
  </si>
  <si>
    <r>
      <rPr>
        <b/>
        <sz val="10"/>
        <color theme="1"/>
        <rFont val="Arial"/>
        <family val="2"/>
      </rPr>
      <t>05/06/2024 (SAPROV):</t>
    </r>
    <r>
      <rPr>
        <sz val="10"/>
        <color theme="1"/>
        <rFont val="Arial"/>
        <family val="2"/>
      </rPr>
      <t xml:space="preserve">  La reunión de retroalimentación  del primer  semestre  se realizará  en el mes de  junio  en  Comité Primario 
</t>
    </r>
    <r>
      <rPr>
        <b/>
        <sz val="10"/>
        <color theme="1"/>
        <rFont val="Arial"/>
        <family val="2"/>
      </rPr>
      <t>12/07/2024 (SAPROV)</t>
    </r>
    <r>
      <rPr>
        <sz val="10"/>
        <color theme="1"/>
        <rFont val="Arial"/>
        <family val="2"/>
      </rPr>
      <t xml:space="preserve"> De manera atenta nos permitimos confirmar que en la carpeta compartida está la presentación del comité primario en el que se evidencia la retroalimentación del resultado de la medición del periodo, adjuntamos también el listado de asistencia.  A continuación se el link de la grabación de la reunión, al minuto 1:13 se inició la presentación de los resultado de medición de satisfacción.
</t>
    </r>
    <r>
      <rPr>
        <b/>
        <sz val="10"/>
        <color theme="1"/>
        <rFont val="Arial"/>
        <family val="2"/>
      </rPr>
      <t>12-08-2024 SDF:</t>
    </r>
    <r>
      <rPr>
        <sz val="10"/>
        <color theme="1"/>
        <rFont val="Arial"/>
        <family val="2"/>
      </rPr>
      <t xml:space="preserve"> Se realiza seguimiento con los líderes de la SDF sobre el seguimiento de las encuestas de satisfacción para el año 2024, dado que no se han realizado visitas académicas en lo que se lleva del año, y es este servicio al cual se le hacía seguimiento con las encuestas de satisfacción, se evalúa las opciones sin embargo no es factible realizarlas visitas, dado que actualmente no es prioridad para la SDF atender este tipo de visitas y los recursos se están enfocando al cumplimiento de otras metas. Se evalúa el servicio y se toma decisión de solicitar a Planeación la eliminación del Servicio de Visitas Académicas de la página web de la Unidad.
Se documenta evidencia en siguiente link: https://uaespdc.sharepoint.com/:f:/s/DisposicionFinalTeam-RepositorioSDF2/EmIpqsEA-KdBiQF1VxC3bikBU6Gfrm2al1hevar7IEpxVA?e=GVgK7U
</t>
    </r>
    <r>
      <rPr>
        <b/>
        <sz val="10"/>
        <color theme="1"/>
        <rFont val="Arial"/>
        <family val="2"/>
      </rPr>
      <t>09/09/2024 SRBL</t>
    </r>
    <r>
      <rPr>
        <sz val="10"/>
        <color theme="1"/>
        <rFont val="Arial"/>
        <family val="2"/>
      </rPr>
      <t xml:space="preserve">: Se tiene programado tratar el tema en el comité primario que se realizará en septiembre. 
</t>
    </r>
    <r>
      <rPr>
        <b/>
        <sz val="10"/>
        <color theme="1"/>
        <rFont val="Arial"/>
        <family val="2"/>
      </rPr>
      <t>14/11/2024 (SAPROV)</t>
    </r>
    <r>
      <rPr>
        <sz val="10"/>
        <color theme="1"/>
        <rFont val="Arial"/>
        <family val="2"/>
      </rPr>
      <t xml:space="preserve"> De manera atenta nos permitimos confirmar que en la carpeta compartida está la presentación del comité primario  realizado el 25 de septiembre de 2024 en el que se evidencia la retroalimentación del resultado de la medición del periodo,.  A continuación se el link de la grabación de la reunión, al minuto  55:30 se inició la presentación de los resultado de medición de satisfacción. https://teams.microsoft.com/v2 - Se solicita el cierre de esta accion
</t>
    </r>
  </si>
  <si>
    <t>12/01/2024
5/06/2024
17/07/204
19/09/2024
02/10/2024
19/11/2024</t>
  </si>
  <si>
    <r>
      <rPr>
        <b/>
        <sz val="10"/>
        <color rgb="FF000000"/>
        <rFont val="Arial"/>
        <family val="2"/>
      </rPr>
      <t>12/01/2024 - EHM:</t>
    </r>
    <r>
      <rPr>
        <sz val="10"/>
        <color rgb="FF000000"/>
        <rFont val="Arial"/>
        <family val="2"/>
      </rPr>
      <t xml:space="preserve"> La acción fue reportada por el proceso GIRS a la OCI mediante correo electrónico del 12/01/2024.
</t>
    </r>
    <r>
      <rPr>
        <b/>
        <sz val="10"/>
        <color rgb="FF000000"/>
        <rFont val="Arial"/>
        <family val="2"/>
      </rPr>
      <t>05/06/2024 - OCL (SAPROV)</t>
    </r>
    <r>
      <rPr>
        <sz val="10"/>
        <color rgb="FF000000"/>
        <rFont val="Arial"/>
        <family val="2"/>
      </rPr>
      <t xml:space="preserve">: De acuerdo con el correo recibido el 5 de junio de 2024 junto con el análisis realizado por el proceso SAPROV, la OCI verifica que la acción No. 256 se proyecta realizar en el mes de junio en el comité primario, por lo que esta continúa en proceso.  
</t>
    </r>
    <r>
      <rPr>
        <b/>
        <sz val="10"/>
        <color rgb="FF000000"/>
        <rFont val="Arial"/>
        <family val="2"/>
      </rPr>
      <t>17/07/2024 - OCL (SAPROV):</t>
    </r>
    <r>
      <rPr>
        <sz val="10"/>
        <color rgb="FF000000"/>
        <rFont val="Arial"/>
        <family val="2"/>
      </rPr>
      <t xml:space="preserve"> De acuerdo con la manifestación y las evidencias presentadas por el proceso se evidencia la retroalimentación para el primer semestre.
</t>
    </r>
    <r>
      <rPr>
        <b/>
        <sz val="10"/>
        <color rgb="FF000000"/>
        <rFont val="Arial"/>
        <family val="2"/>
      </rPr>
      <t>19/09/2024 - OCL (SRBL)</t>
    </r>
    <r>
      <rPr>
        <sz val="10"/>
        <color rgb="FF000000"/>
        <rFont val="Arial"/>
        <family val="2"/>
      </rPr>
      <t xml:space="preserve">: Con base en la manifestación del proceso se evidencia que la acción se encuentra en ejecución.
</t>
    </r>
    <r>
      <rPr>
        <b/>
        <sz val="10"/>
        <color rgb="FF000000"/>
        <rFont val="Arial"/>
        <family val="2"/>
      </rPr>
      <t>02/10/2024 - OCL</t>
    </r>
    <r>
      <rPr>
        <sz val="10"/>
        <color rgb="FF000000"/>
        <rFont val="Arial"/>
        <family val="2"/>
      </rPr>
      <t xml:space="preserve">: De acuerdo con la manifestación y la evidencia presentada por el proceso y en vista que la acción no se puede ejecutar por las razones expuestas. El proceso realizó la solicitud de eliminar el servicio de visitas académicas de la página web de la unidad. La OCI recomienda al proceso la modificación de la acción basada en los hechos expuestos.  
</t>
    </r>
    <r>
      <rPr>
        <b/>
        <sz val="10"/>
        <color rgb="FF000000"/>
        <rFont val="Arial"/>
        <family val="2"/>
      </rPr>
      <t>19/11/2024 - OCL (SAPROV)</t>
    </r>
    <r>
      <rPr>
        <sz val="10"/>
        <color rgb="FF000000"/>
        <rFont val="Arial"/>
        <family val="2"/>
      </rPr>
      <t xml:space="preserve">: De acuerdo con la evaluación de la evidencia (Presentación CP_Septiembre Final y la respectiva grabación), aportada por el proceso, la OCI procede al cierre cumplida de la acción para (Odoo 242).
</t>
    </r>
    <r>
      <rPr>
        <b/>
        <sz val="10"/>
        <color rgb="FF000000"/>
        <rFont val="Arial"/>
        <family val="2"/>
      </rPr>
      <t xml:space="preserve">Nota. </t>
    </r>
    <r>
      <rPr>
        <sz val="10"/>
        <color rgb="FF000000"/>
        <rFont val="Arial"/>
        <family val="2"/>
      </rPr>
      <t xml:space="preserve">Al tratarse de una acción conjunta con SDF y RBL, queda pendiente el seguimiento de estas subdirecciones para el cierre total de esta acción. Sin embargo en Odoo se realizó el cierre de la acción 242 correspondiente a SAPROV. </t>
    </r>
  </si>
  <si>
    <t>Concientizar sobre la importancia de la documentación de Lecciones Aprendidas y Buenas Prácticas en el proceso GIRS</t>
  </si>
  <si>
    <t xml:space="preserve">No se cuenta  con  una   socialización  sobre los temas  de Lecciones Aprendidas y Buenas Prácticas,   a los equipos de trabajo   de las diferentes subdirecciones   que integran  el proceso de GIRS,  lo que no facilita  el  suministro de información  y no se genera la apropiación  del  tema.
</t>
  </si>
  <si>
    <t>Solicitar  a  la Oficina Asesora de Planeación  realizar  una socialización   en lo posible con talleres pedagógicos del proceso  en el Marco de  las Lecciones Aprendidas y Buenas Prácticas  de tal forma que se  genere  la apropiación del tema  en los diferentes equipos de trabajo.</t>
  </si>
  <si>
    <t>Solicitud  Socialización mediante talleres  pedagógicos, para los equipos   que integran las subdirecciones  del proceso GIRS.</t>
  </si>
  <si>
    <t>Una solicitud</t>
  </si>
  <si>
    <t>Una solicitud realizada.</t>
  </si>
  <si>
    <t>02/02/204</t>
  </si>
  <si>
    <r>
      <rPr>
        <b/>
        <sz val="10"/>
        <color theme="1"/>
        <rFont val="Arial"/>
        <family val="2"/>
      </rPr>
      <t xml:space="preserve">05/06/2024(SAPROV):  </t>
    </r>
    <r>
      <rPr>
        <sz val="10"/>
        <color theme="1"/>
        <rFont val="Arial"/>
        <family val="2"/>
      </rPr>
      <t xml:space="preserve">Mediante  Memorando No.  20245000042083 del   20 de mayo de 2024 se  realizó la  Solicitud talleres Pedagógicos para la socialización sobre la importancia de la documentación de lecciones aprendidas y buenas Prácticas para el proceso de GIRS
</t>
    </r>
    <r>
      <rPr>
        <b/>
        <sz val="10"/>
        <color theme="1"/>
        <rFont val="Arial"/>
        <family val="2"/>
      </rPr>
      <t>Se anexa Memorando citado</t>
    </r>
  </si>
  <si>
    <t>12/01/2024
5/06/2024</t>
  </si>
  <si>
    <r>
      <rPr>
        <b/>
        <sz val="10"/>
        <color rgb="FF000000"/>
        <rFont val="Arial"/>
        <family val="2"/>
      </rPr>
      <t>12/01/2024- EHM:</t>
    </r>
    <r>
      <rPr>
        <sz val="10"/>
        <color rgb="FF000000"/>
        <rFont val="Arial"/>
        <family val="2"/>
      </rPr>
      <t xml:space="preserve"> La acción fue reportada por el proceso GIRS a la OCI mediante correo electrónico del 12/01/2024.
</t>
    </r>
    <r>
      <rPr>
        <b/>
        <sz val="10"/>
        <color rgb="FF000000"/>
        <rFont val="Arial"/>
        <family val="2"/>
      </rPr>
      <t xml:space="preserve">05/06/2024 - OCL: </t>
    </r>
    <r>
      <rPr>
        <sz val="10"/>
        <color rgb="FF000000"/>
        <rFont val="Arial"/>
        <family val="2"/>
      </rPr>
      <t xml:space="preserve">De acuerdo con la siguiente evidencia aportada por el proceso : Memorando No.  20245000042083 del   20 de mayo de 2024 y el análisis realizado sobre la acción consistente en: "Solicitar  a  la Oficina Asesora de Planeación  realizar  una socialización   en lo posible con talleres pedagógicos del proceso  en el Marco de  las Lecciones Aprendidas y Buenas Prácticas  de tal forma que se  genere  la apropiación del tema  en los diferentes equipos de trabajo". La OCI establece que el indicador y la acción se han cumplido, Por esta razón esta oficina procede a cerrar la acción.
</t>
    </r>
  </si>
  <si>
    <t>Actualizar permanentemente  documentos controlados asociados al Proceso de Gestión de Asuntos Legales.</t>
  </si>
  <si>
    <t>Informe de revisión por la dirección aprobado por CIGD 27-12-24</t>
  </si>
  <si>
    <t>Actualizar los siguientes documentos controlados del proceso Gestión de Asuntos Legales:
-GAL-PC-04 V8 Normograma
-GAL-PC-10 V1 Modalidad contratos y-o convenios interadministrativos
-GAL-PC-11 V1 Procedimiento para la celebración de Convenios de Asociación con Entidades Sin ánimo de Lucro.</t>
  </si>
  <si>
    <t xml:space="preserve">Documentos actualizados o creados </t>
  </si>
  <si>
    <t xml:space="preserve">Tres (3) procedimientos actualizados:
-GAL-PC-04 V8 Normograma
-GAL-PC-10 V1 Modalidad contratos y-o convenios interadministrativos
-GAL-PC-11 V1 Procedimiento para la celebración de Convenios de Asociación con Entidades Sin ánimo de Lucro. 
</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</si>
  <si>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el proceso Gestión de Asuntos Legales a la OCI mediante correo electrónicos.</t>
    </r>
  </si>
  <si>
    <t xml:space="preserve">Implementar y mantener el MSPI en un nivel de madurez “optimizado” conforme al instrumento de autoevaluación del MinTIC </t>
  </si>
  <si>
    <t>Comité institucional de gestión y desempeño - CIGD el día 27 de diciembre 2023</t>
  </si>
  <si>
    <t>Bajo nivel de implementación de controles del MSPI definidos por el MinTIC</t>
  </si>
  <si>
    <t xml:space="preserve">Definir e implementar las acciones necesarias para mantener la implementación de los controles administrativos y técnicos del modelo de seguridad y privacidad de la información en un nivel optimizado. </t>
  </si>
  <si>
    <t>Promedio de Madurez de los Controles del MSPI</t>
  </si>
  <si>
    <t>(Suma de las evaluaciones de los dominios del autodiagnóstico MSPI / Numero total de Dominios) * 100</t>
  </si>
  <si>
    <t>≥ 85</t>
  </si>
  <si>
    <t>24/05/2024
16/07/2024</t>
  </si>
  <si>
    <r>
      <rPr>
        <b/>
        <sz val="10"/>
        <color theme="1"/>
        <rFont val="Arial"/>
        <family val="2"/>
      </rPr>
      <t>24/05/2024</t>
    </r>
    <r>
      <rPr>
        <sz val="10"/>
        <color theme="1"/>
        <rFont val="Arial"/>
        <family val="2"/>
      </rPr>
      <t xml:space="preserve">: Continua en proceso
</t>
    </r>
    <r>
      <rPr>
        <b/>
        <sz val="10"/>
        <color theme="1"/>
        <rFont val="Arial"/>
        <family val="2"/>
      </rPr>
      <t>16/07/2024</t>
    </r>
    <r>
      <rPr>
        <sz val="10"/>
        <color theme="1"/>
        <rFont val="Arial"/>
        <family val="2"/>
      </rPr>
      <t>: Continua en proceso</t>
    </r>
  </si>
  <si>
    <t>12/01/2024
05/06/2024
16/07/2024</t>
  </si>
  <si>
    <r>
      <rPr>
        <b/>
        <sz val="10"/>
        <color rgb="FF000000"/>
        <rFont val="Arial"/>
        <family val="2"/>
      </rPr>
      <t>12/01/2024- EHM:</t>
    </r>
    <r>
      <rPr>
        <sz val="10"/>
        <color rgb="FF000000"/>
        <rFont val="Arial"/>
        <family val="2"/>
      </rPr>
      <t xml:space="preserve"> 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259. El 27 de mayo, la OTIC respondió indicando que la acción "continúa en proceso".
</t>
    </r>
    <r>
      <rPr>
        <b/>
        <sz val="10"/>
        <color rgb="FF000000"/>
        <rFont val="Arial"/>
        <family val="2"/>
      </rPr>
      <t>16/07/2024 - OCL</t>
    </r>
    <r>
      <rPr>
        <sz val="10"/>
        <color rgb="FF000000"/>
        <rFont val="Arial"/>
        <family val="2"/>
      </rPr>
      <t>: Acción continua en proceso.</t>
    </r>
  </si>
  <si>
    <t xml:space="preserve">Gestionar los recursos necesarios para mitigar el riesgo de obsolescencia tecnológica en la Entidad, que permita seguir ofreciendo servicios de TI sin afectar la Disponibilidad, Confidencialidad e Integridad de la Información. </t>
  </si>
  <si>
    <t>Obsolescencia Tecnológica de los servidores institucionales de la Entidad</t>
  </si>
  <si>
    <t>Efectuar seguimiento sobre solicitud de presupuesto para renovación de servidores de TI.</t>
  </si>
  <si>
    <t>Seguimiento de asignación de presupuesto.</t>
  </si>
  <si>
    <t>2 correos o solicitudes de seguimiento sobre la asignación del presupuesto del año 2024 para la renovación tecnológica de la Entidad.</t>
  </si>
  <si>
    <r>
      <rPr>
        <b/>
        <sz val="10"/>
        <color theme="1"/>
        <rFont val="Arial"/>
        <family val="2"/>
      </rPr>
      <t>24/05/2024</t>
    </r>
    <r>
      <rPr>
        <sz val="10"/>
        <color theme="1"/>
        <rFont val="Arial"/>
        <family val="2"/>
      </rPr>
      <t>: Continua en proceso</t>
    </r>
  </si>
  <si>
    <t>12/01/2024
05/06/2024</t>
  </si>
  <si>
    <r>
      <rPr>
        <b/>
        <sz val="10"/>
        <color rgb="FF000000"/>
        <rFont val="Arial"/>
        <family val="2"/>
      </rPr>
      <t xml:space="preserve">12/01/2024 - EHM: </t>
    </r>
    <r>
      <rPr>
        <sz val="10"/>
        <color rgb="FF000000"/>
        <rFont val="Arial"/>
        <family val="2"/>
      </rPr>
      <t xml:space="preserve">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260. El 27 de mayo, la OTIC respondió indicando que la acción "continúa en proceso".</t>
    </r>
    <r>
      <rPr>
        <b/>
        <sz val="10"/>
        <color rgb="FF000000"/>
        <rFont val="Arial"/>
        <family val="2"/>
      </rPr>
      <t xml:space="preserve">
</t>
    </r>
  </si>
  <si>
    <t>Generar un modelo único de instrumento de planeación que permita hacer el seguimiento de segunda línea de defensa, por la dependencia que corresponda, de manera medible y temporalizada. </t>
  </si>
  <si>
    <t>Informe de Revisión por la Dirección del periodo 1 de enero al 30 de octubre del 2023 aprobado por CIGD el 27/12/2023</t>
  </si>
  <si>
    <t xml:space="preserve">No existe un instrumento de planeación que permita formular planes medibles en el tiempo </t>
  </si>
  <si>
    <t>Elaborar un único de instrumento de planeación para la formulación de los planes institucionales</t>
  </si>
  <si>
    <t>Instrumento de planeación para para la formulación de los planes institucionales</t>
  </si>
  <si>
    <t>Un Instrumento de planeación para la formulación de los planes institucionales elaborado</t>
  </si>
  <si>
    <t>1/03/2024
04/04/2024
10/05/2024</t>
  </si>
  <si>
    <r>
      <rPr>
        <b/>
        <sz val="10"/>
        <color rgb="FF000000"/>
        <rFont val="Arial"/>
        <family val="2"/>
      </rPr>
      <t>01-03-2024.</t>
    </r>
    <r>
      <rPr>
        <sz val="10"/>
        <color rgb="FF000000"/>
        <rFont val="Arial"/>
        <family val="2"/>
      </rPr>
      <t xml:space="preserve"> Se realiza el diseño del instrumento de planeación para la formulación de los planes institucionales. Se adjunta el documento elaborado, pendiente por aprobación de la jefe de la OAP.
</t>
    </r>
    <r>
      <rPr>
        <b/>
        <sz val="10"/>
        <color rgb="FF000000"/>
        <rFont val="Arial"/>
        <family val="2"/>
      </rPr>
      <t xml:space="preserve">04-04-2024. </t>
    </r>
    <r>
      <rPr>
        <sz val="10"/>
        <color rgb="FF000000"/>
        <rFont val="Arial"/>
        <family val="2"/>
      </rPr>
      <t xml:space="preserve">Se envía instrumento de planeación aprobado por la jefe de la OAP a los procesos para implementación. Se adjunta memorando de envío.
</t>
    </r>
    <r>
      <rPr>
        <b/>
        <sz val="10"/>
        <color rgb="FF000000"/>
        <rFont val="Arial"/>
        <family val="2"/>
      </rPr>
      <t xml:space="preserve">10-05-2024. </t>
    </r>
    <r>
      <rPr>
        <sz val="10"/>
        <color rgb="FF000000"/>
        <rFont val="Arial"/>
        <family val="2"/>
      </rPr>
      <t xml:space="preserve">Se realiza socialización del instrumento de planeación a todos los enlaces de los procesos de la entidad. Se adjunta acta de reunión con link de reunión virtual y listado de asistencia virtual.
</t>
    </r>
    <r>
      <rPr>
        <b/>
        <sz val="10"/>
        <color rgb="FF000000"/>
        <rFont val="Arial"/>
        <family val="2"/>
      </rPr>
      <t xml:space="preserve">
Se solicita cierre de la acción.</t>
    </r>
  </si>
  <si>
    <t>12/01/2024
27/09/2024</t>
  </si>
  <si>
    <t>Jose Alexander Gomez</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</si>
  <si>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t>
    </r>
    <r>
      <rPr>
        <sz val="10"/>
        <color rgb="FF000000"/>
        <rFont val="Arial"/>
        <family val="2"/>
      </rPr>
      <t xml:space="preserve"> - JRAM -Cerrada Cumplida-Se evidencia que el  proceso realiza y socializa el instrumento de planeación para la formulación de planes institucionales</t>
    </r>
  </si>
  <si>
    <t>Generar un instrumento que permita revisar la trazabilidad presupuestal de los proyectos de inversión por cada plan de desarrollo vigente. </t>
  </si>
  <si>
    <t>Informe de Revisión por la Dirección del periodo 1 de enero al 30 de octubre del 2023 aprobado por CIGD el 27/12/2024</t>
  </si>
  <si>
    <t>Fortalecer la gestión de la Oficina Asesora de Planeación en el seguimiento presupuestal de los proyectos de inversión</t>
  </si>
  <si>
    <t>Elaborar un instrumento que permita revisar la trazabilidad presupuestal de los proyectos de inversión por cada plan de desarrollo vigente. </t>
  </si>
  <si>
    <t>Instrumento de trazabilidad presupuestal de los proyectos de inversión por cada plan de desarrollo vigente. </t>
  </si>
  <si>
    <t>Un Instrumento de trazabilidad presupuestal de los proyectos de inversión por cada plan de desarrollo vigente elaborado. </t>
  </si>
  <si>
    <r>
      <rPr>
        <b/>
        <sz val="10"/>
        <color rgb="FF000000"/>
        <rFont val="Arial"/>
        <family val="2"/>
      </rPr>
      <t xml:space="preserve">01-03-2024. </t>
    </r>
    <r>
      <rPr>
        <sz val="10"/>
        <color rgb="FF000000"/>
        <rFont val="Arial"/>
        <family val="2"/>
      </rPr>
      <t>Se realiza el diseño del instrumento de trazabilidad presupuestal articulando los proyectos de inversión con el plan de desarrollo vigente 2020-2023. Se adjunta la matriz elaborada. Se solicita cierre de la acción</t>
    </r>
    <r>
      <rPr>
        <b/>
        <sz val="10"/>
        <color rgb="FF000000"/>
        <rFont val="Arial"/>
        <family val="2"/>
      </rPr>
      <t>.</t>
    </r>
  </si>
  <si>
    <t>Javier Ramiro Alvarez Muñoz</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</si>
  <si>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t>
    </r>
    <r>
      <rPr>
        <sz val="10"/>
        <color rgb="FF000000"/>
        <rFont val="Arial"/>
        <family val="2"/>
      </rPr>
      <t xml:space="preserve"> - JRAM- Se evidencia que el proceso desarrollo el diseño del instrumento de trazabilidad presupuestal que permitiera articular los proyectos de inversión con el plan de desarrollo</t>
    </r>
  </si>
  <si>
    <t>Generar un visualizador de datos de la OAP de los instrumentos de planeación priorizados. </t>
  </si>
  <si>
    <t>Informe de Revisión por la Dirección del periodo 1 de enero al 30 de octubre del 2023 aprobado por CIGD el 27/12/2025</t>
  </si>
  <si>
    <t>Fortalecer la gestión de la Oficina Asesora de Planeación mediante la estandarización y sistematización de los instrumentos de planeación priorizados</t>
  </si>
  <si>
    <t>Elaborar un visualizador de datos (power Bi) de la OAP de los instrumentos de planeación priorizados</t>
  </si>
  <si>
    <t>Visualizador de datos (power Bi) de la OAP de los instrumentos de planeación priorizados</t>
  </si>
  <si>
    <t>Un visualizador de datos (power Bi) de la OAP de los instrumentos de planeación priorizados elaborado</t>
  </si>
  <si>
    <t>1/03/2024
10/07/2024
09-09-2024
09-10-2024</t>
  </si>
  <si>
    <r>
      <t xml:space="preserve">01-03-2024. </t>
    </r>
    <r>
      <rPr>
        <sz val="10"/>
        <color rgb="FF000000"/>
        <rFont val="Arial"/>
        <family val="2"/>
      </rPr>
      <t xml:space="preserve">Se realizó reunión con equipo de profesionales de la OAP con el fin de priorizar los instrumentos de planeación cuya información requiere ser publicada y sistematizada a través de power Bi: la priorización tendra tres frentes de trabajo asi: seguimiento presupuestal, participación ciudadana e indicadores de gestión. Se adjunta acta de reunión
</t>
    </r>
    <r>
      <rPr>
        <b/>
        <sz val="10"/>
        <color rgb="FF000000"/>
        <rFont val="Arial"/>
        <family val="2"/>
      </rPr>
      <t xml:space="preserve">
10-07-2024.</t>
    </r>
    <r>
      <rPr>
        <sz val="10"/>
        <color rgb="FF000000"/>
        <rFont val="Arial"/>
        <family val="2"/>
      </rPr>
      <t xml:space="preserve"> Se revisaron las priorizaciones relacionadas según el informe de marzo.  a)Indicadores de Gestión: se hizo consulta para aclarar la implementación de los campos nuevos en la hoja de vida del indicador y el periodo en que se hará el cálculo para los nuevos campos. (Ver correo adjunto). b) Participación ciudadana se definieron algunas variables a considerar para medir cualitativa y cuantitativamente la realización de la actividades de participación ciudadana, se hizo una depuración de las mismas y esta pendiente socializarlo en la mesa técnica del proceso de participación ciudadana para sus recomendaciones y aprobación (se adjunta relación de variables en mención)   
</t>
    </r>
    <r>
      <rPr>
        <b/>
        <sz val="10"/>
        <color rgb="FF000000"/>
        <rFont val="Arial"/>
        <family val="2"/>
      </rPr>
      <t xml:space="preserve">09-09-2024. </t>
    </r>
    <r>
      <rPr>
        <sz val="10"/>
        <color rgb="FF000000"/>
        <rFont val="Arial"/>
        <family val="2"/>
      </rPr>
      <t xml:space="preserve">Para el periodo se llevó a cabo el siguiente avance: a) se realizó la solicitud por correo electrónico a la funcionaria Lized Hernández, para el apoyo de la modificación de los Indicadores de Gestión bajo la inserción de los tres nuevos campos: resultado anual del indicador, análisis del resultado anual del indicador, y observaciones al resultado anual  del indicador. b) se llevó a cabo una reunión con la líder de la política de participación ciudadana en la cual se acordaron las variables definitivas a considerarse para medir las actividades de participación ciudadana y la construcción del instrumento respectivo.
</t>
    </r>
    <r>
      <rPr>
        <b/>
        <sz val="10"/>
        <color rgb="FF000000"/>
        <rFont val="Arial"/>
        <family val="2"/>
      </rPr>
      <t xml:space="preserve">09-10-2024. </t>
    </r>
    <r>
      <rPr>
        <sz val="10"/>
        <color rgb="FF000000"/>
        <rFont val="Arial"/>
        <family val="2"/>
      </rPr>
      <t>Para este periodo no sé presento avance en el visualizador. se realizara adelanto en el mes de octubre</t>
    </r>
  </si>
  <si>
    <t>12/01/2024
27/09/2024
11/10/2024</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</si>
  <si>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27/09/2024 - JRAM</t>
    </r>
    <r>
      <rPr>
        <sz val="10"/>
        <color rgb="FF000000"/>
        <rFont val="Arial"/>
        <family val="2"/>
      </rPr>
      <t xml:space="preserve">- Se evidencia que el proceso ha adelantado acciones para desarrollar visualizador de datos (power Bi) de la OAP de los instrumentos de planeación priorizados
</t>
    </r>
    <r>
      <rPr>
        <b/>
        <sz val="10"/>
        <color rgb="FF000000"/>
        <rFont val="Arial"/>
        <family val="2"/>
      </rPr>
      <t xml:space="preserve">11/10/2024 - OCL: </t>
    </r>
    <r>
      <rPr>
        <sz val="10"/>
        <color rgb="FF000000"/>
        <rFont val="Arial"/>
        <family val="2"/>
      </rPr>
      <t xml:space="preserve">De acuerdo con las evidencias presentadas por el proceso (actas de reunión del 20/08/2024 y correo solicitando la modificación en los tableros en PowerBi/ y el análisis del proceso. La OCI evidenció que la acción se encuentra en ejecución. 
</t>
    </r>
    <r>
      <rPr>
        <b/>
        <sz val="10"/>
        <color rgb="FF000000"/>
        <rFont val="Arial"/>
        <family val="2"/>
      </rPr>
      <t>Nota</t>
    </r>
    <r>
      <rPr>
        <sz val="10"/>
        <color rgb="FF000000"/>
        <rFont val="Arial"/>
        <family val="2"/>
      </rPr>
      <t>: La OCI recomienda al proceso tener en cuenta que para solicitar prórroga para finalizar con la actividad propuesta: "Un visualizador de datos (PowerBi) de la OAP de los instrumentos de planeación priorizados elaborado". Lo debe realizar la jefatura de la OAP mediante oficio radicado en Orfeo 30 días hábiles, aproximadamente 45 calendario previo a la fecha de finalización, es decir el 14 de noviembre de 2024 (aprox).</t>
    </r>
  </si>
  <si>
    <t>Articular la formulación del anteproyecto presupuestal a las actividades programadas a los diferentes instrumentos de planeación tales como: PGIRS, POT, políticas públicas, plan de gestión de desastres y plan de desarrollo, y planes institucionales. </t>
  </si>
  <si>
    <t>Informe de Revisión por la Dirección del periodo 1 de enero al 30 de octubre del 2023 aprobado por CIGD el 27/12/2026</t>
  </si>
  <si>
    <t>Asegurar el presupuesto para el desarrollo de las actividades programadas en los diferentes instrumentos de planeación tales como: PGIRS, POT, políticas públicas, plan de gestión de desastres y demás planes institucionales</t>
  </si>
  <si>
    <t xml:space="preserve">Realizar mesas de trabajo conjuntas entre el equipo presupuestal y técnico de la OAP junto con los enlaces de las dependencias responsables de la implementación de las actividades programadas en los diferentes instrumentos y planes institucionales </t>
  </si>
  <si>
    <t>Mesas de trabajo para la formulación del anteproyecto presupuestal 2025</t>
  </si>
  <si>
    <t>Un Anteproyecto presupuestal 2025 elaborado que incluya actividades para los planes institucionales tales como PGIRS, POT, políticas públicas, plan de gestión de desastres</t>
  </si>
  <si>
    <t>1/03/2024
01/04/2024
10/05/2024
24/06/2024
10/07/2024
06/08/2024
05-09-2024
07-10-2024</t>
  </si>
  <si>
    <r>
      <t xml:space="preserve">01-03-2024. </t>
    </r>
    <r>
      <rPr>
        <sz val="10"/>
        <color rgb="FF000000"/>
        <rFont val="Arial"/>
        <family val="2"/>
      </rPr>
      <t>Los profesionales de la Oficina Asesora de Planeación que líderan el procedimiento de gestión de Políticas Públicas a cargo de la Unidad, realizaron la primera mesa de trabajo el día 27 de febrero de 2024 en la carpa y con conexión vía teams, la cual contó con la participación de los enlaces de las áreas y subdirecciones quienes implementan los productos de Pólítica Pública en la entidad. En la reunión se realizó la presentación del procedimiento UAESP DES-PC-21 V1 Gestión de políticas públicas, de la guia de formulación e implementación de políticas públicas y se planteó la necesidad de realizar la articulación entre las politicas públicas y la asignación presupuestal; por lo anterior se programara una mesa especifica por subdirección para revisar de forma detallada los productos de cada una de las políticas.</t>
    </r>
    <r>
      <rPr>
        <b/>
        <sz val="10"/>
        <color rgb="FF000000"/>
        <rFont val="Arial"/>
        <family val="2"/>
      </rPr>
      <t xml:space="preserve">
01-04-2024. </t>
    </r>
    <r>
      <rPr>
        <sz val="10"/>
        <color rgb="FF000000"/>
        <rFont val="Arial"/>
        <family val="2"/>
      </rPr>
      <t>Se realizó mesa de trabajo el 19 de marzo/2024 para el seguimiento del Plan Maestro de Habitat y Servicios Públicos PMHSP con el objetivo de asegurar el presupuesto para el desarrollo de las actividades programadas en el Plan. Se adjunta acta de reunión.</t>
    </r>
    <r>
      <rPr>
        <b/>
        <sz val="10"/>
        <color rgb="FF000000"/>
        <rFont val="Arial"/>
        <family val="2"/>
      </rPr>
      <t xml:space="preserve">
10-05-2024.</t>
    </r>
    <r>
      <rPr>
        <sz val="10"/>
        <color rgb="FF000000"/>
        <rFont val="Arial"/>
        <family val="2"/>
      </rPr>
      <t xml:space="preserve"> Se realizó mesa de trabajo el 29 de abril/2024 para el seguimiento al instrumento de gestión para los mochuelos con el objetivo de asegurar el presupuesto para el desarrollo de las actividades programadas en el Plan de acción. Se adjunta acta de reunión.</t>
    </r>
    <r>
      <rPr>
        <b/>
        <sz val="10"/>
        <color rgb="FF000000"/>
        <rFont val="Arial"/>
        <family val="2"/>
      </rPr>
      <t xml:space="preserve">
24-06-2024. </t>
    </r>
    <r>
      <rPr>
        <sz val="10"/>
        <color rgb="FF000000"/>
        <rFont val="Arial"/>
        <family val="2"/>
      </rPr>
      <t xml:space="preserve">En el mes de mayo se envía a través de correo electronico oficio y matriz de excel con las alertas tempranas frente al cumplimiento de los planes de acción de las políticas públicas poblaciones a cada uno de los subdirectores responsables de su ejecución. Se adjunta copia correo electonico, oficio y matriz enviada. 
</t>
    </r>
    <r>
      <rPr>
        <b/>
        <sz val="10"/>
        <color rgb="FF000000"/>
        <rFont val="Arial"/>
        <family val="2"/>
      </rPr>
      <t>10-07-2024.</t>
    </r>
    <r>
      <rPr>
        <sz val="10"/>
        <color rgb="FF000000"/>
        <rFont val="Arial"/>
        <family val="2"/>
      </rPr>
      <t xml:space="preserve"> Se realizó la cuarta mesa de trabajo para revizar la matriz de reporte de los productos de los instrumentos de planeación, se anexa acta y soportes de la reunión. </t>
    </r>
    <r>
      <rPr>
        <b/>
        <sz val="10"/>
        <color rgb="FF000000"/>
        <rFont val="Arial"/>
        <family val="2"/>
      </rPr>
      <t xml:space="preserve">
06-08-2024:</t>
    </r>
    <r>
      <rPr>
        <sz val="10"/>
        <color rgb="FF000000"/>
        <rFont val="Arial"/>
        <family val="2"/>
      </rPr>
      <t xml:space="preserve"> En el mes de julio se realizaron 4 mesas de trabajo entre los funcionarios de la Oficina Asesora de Planeación y de las dependencias misionales de la entidad con el objetivo de revisar y ajustar los productos de las políticas públicas. se adjunta actas de reuniones</t>
    </r>
    <r>
      <rPr>
        <b/>
        <sz val="10"/>
        <color rgb="FF000000"/>
        <rFont val="Arial"/>
        <family val="2"/>
      </rPr>
      <t xml:space="preserve">
05-09-2024: </t>
    </r>
    <r>
      <rPr>
        <sz val="10"/>
        <color rgb="FF000000"/>
        <rFont val="Arial"/>
        <family val="2"/>
      </rPr>
      <t xml:space="preserve">Durante el mes de agosto de 2024, se llevó a cabo el seguimiento del Plan de Gestión Integral de Residuos Sólidos, se realizaron tres mesas de trabajo con cada una de las dependencias misionales a cargo de la gestión del plan, para revisar la información consignada en el instrumento de seguimiento y solicitar los ajustes correspondientes. Se anexan las actas de las mesas de trabajo y el instrumento de seguimiento con las observaciones que se hicieron desde la Oficina Asesora de Planeación. </t>
    </r>
    <r>
      <rPr>
        <b/>
        <sz val="10"/>
        <color rgb="FF000000"/>
        <rFont val="Arial"/>
        <family val="2"/>
      </rPr>
      <t xml:space="preserve">
07-10-2024: </t>
    </r>
    <r>
      <rPr>
        <sz val="10"/>
        <color rgb="FF000000"/>
        <rFont val="Arial"/>
        <family val="2"/>
      </rPr>
      <t>Durante el mes de septiembre se realizó la mesa de trabajo con las dependencias misonales de la entidad para revisar la solicitud de reporte de los avances en los proyectos POT con corte a 30 de junio de 2024 y la revisión de las acciones definidas en el PDET.</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</si>
  <si>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27/09/2024 - JRAM-</t>
    </r>
    <r>
      <rPr>
        <sz val="10"/>
        <color rgb="FF000000"/>
        <rFont val="Arial"/>
        <family val="2"/>
      </rPr>
      <t xml:space="preserve"> Se evidencia que el proceso realiza mesas de trabajo conjuntas entre el equipo presupuestal y técnico de la OAP en relación con la implementación de  instrumentos y planes institucionales.
</t>
    </r>
    <r>
      <rPr>
        <b/>
        <sz val="10"/>
        <color rgb="FF000000"/>
        <rFont val="Arial"/>
        <family val="2"/>
      </rPr>
      <t xml:space="preserve">11/10/2024 - OCL: </t>
    </r>
    <r>
      <rPr>
        <sz val="10"/>
        <color rgb="FF000000"/>
        <rFont val="Arial"/>
        <family val="2"/>
      </rPr>
      <t>De acuerdo con el análisis y las siguientes evidencias presentadas por el proceso:
- Agosto: Actas de reunión SAP, SDF y SRBL, y la Tabla de verificación de PGIRS año 4. 
- Septiembre: Acta de Reunión Armonización Instrumentos (PDET + POT + POLÍTICAS). La OCI, verifica que la acción se encuentra en ejecución.</t>
    </r>
  </si>
  <si>
    <t>Generar un visualizador (power BI) de datos para gestión del conocimiento y la innovación. </t>
  </si>
  <si>
    <t>Informe de Revisión por la Dirección del periodo 1 de enero al 30 de octubre del 2023 aprobado por CIGD el 27/12/2027</t>
  </si>
  <si>
    <t>Dar a conocer la información (datos) generados desde el proceso de gestión del conocimiento y la innovación</t>
  </si>
  <si>
    <t>Visualizador de datos para gestión del conocimiento y la innovación. </t>
  </si>
  <si>
    <t>Un Visualizador de datos para gestión del conocimiento y la innovación elaborado</t>
  </si>
  <si>
    <t>1/03/2024
10/07/2024
09/09/2024
09-10-2024</t>
  </si>
  <si>
    <r>
      <t xml:space="preserve">01-03-2024. </t>
    </r>
    <r>
      <rPr>
        <sz val="10"/>
        <rFont val="Arial"/>
        <family val="2"/>
      </rPr>
      <t>Se realiza la solicitud de actualización de los inventarios del proceso para posteriormente solicitar la creación del power BI</t>
    </r>
    <r>
      <rPr>
        <b/>
        <sz val="10"/>
        <rFont val="Arial"/>
        <family val="2"/>
      </rPr>
      <t xml:space="preserve">
10-07-2024. S</t>
    </r>
    <r>
      <rPr>
        <sz val="10"/>
        <rFont val="Arial"/>
        <family val="2"/>
      </rPr>
      <t>e hizo un análisis a la evaluación del autodiagnóstico de la política de gestión del conocimiento y la innovación, para determinar la construcción de un indicador compuesto de acuerdo al número de fases con los que se evalúa esta política a través del instrumento del Furag. (Se adjunta presentación)</t>
    </r>
    <r>
      <rPr>
        <b/>
        <sz val="10"/>
        <rFont val="Arial"/>
        <family val="2"/>
      </rPr>
      <t xml:space="preserve">
09/09/2024.</t>
    </r>
    <r>
      <rPr>
        <sz val="10"/>
        <rFont val="Arial"/>
        <family val="2"/>
      </rPr>
      <t xml:space="preserve"> Se llevó a cabo reunión con la Jefe de la OAP donde se determinó la formulación de un nuevo indicador para la gestión del conocimiento y la innovación bajo lo estipulado en el PAC, la propuesta del nuevo indicador se basa en: ideas de innovación que es un indicador compuesto que mide tanto la calidad en la implementación de la idea, el impacto y el tiempo de implementación.
</t>
    </r>
    <r>
      <rPr>
        <b/>
        <sz val="10"/>
        <rFont val="Arial"/>
        <family val="2"/>
      </rPr>
      <t xml:space="preserve">
09/10/2024. </t>
    </r>
    <r>
      <rPr>
        <sz val="10"/>
        <rFont val="Arial"/>
        <family val="2"/>
      </rPr>
      <t>Se realizó reunión para presentación de la propuesta inicial  del tablero en power bi de los mapas de conocimiento de la Entidad. Se realizó reunión con la SAF donde se explicó nuevamente los campos a diligenciar en el formato respectivo para su correcta entrega. Se anexa los mapas de conocimiento de la entidad</t>
    </r>
  </si>
  <si>
    <t>12/01/2024
11/10/2024</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</si>
  <si>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11/10/2024 - OCL:</t>
    </r>
    <r>
      <rPr>
        <sz val="10"/>
        <color rgb="FF000000"/>
        <rFont val="Arial"/>
        <family val="2"/>
      </rPr>
      <t xml:space="preserve"> De acuerdo con el análisis y las siguientes evidencias presentadas por el proceso: - Agosto: FORMATO EVALUACION DE IDEA INNOVADORA y  HV - GESTIÓN DEL CONOCIMIENTO Y LA INNOVACIÓN 30082024. - Septiembre: ACTA REUNION  VISUALIZACION MAPAS DE CONOCIMIENTO, 265. Mapa del conocimiento crítico y estratégico 2024 09102024 - Reunión mapa conocimiento septiembre. La OCI, verifica que la acción se encuentra en ejecución.</t>
    </r>
  </si>
  <si>
    <t>Actualizar el Banco de proyectos de la subdirección de aprovechamiento con los proyectos de todas las subdirecciones y oficinas de la entidad.  </t>
  </si>
  <si>
    <t>Informe de Revisión por la Dirección del periodo 1 de enero al 30 de octubre del 2023 aprobado por CIGD el 27/12/2028</t>
  </si>
  <si>
    <t>Generar un único banco de proyectos para la entidad con el fin de centralizar la información y actualizar el mapa de conocimiento y el banco de iniciativas de innovación la entidad</t>
  </si>
  <si>
    <t>Actualizar el Banco de proyectos de la subdirección de aprovechamiento con los proyectos de todas las subdirecciones y oficinas de la entidad. </t>
  </si>
  <si>
    <t>Banco de proyectos de la UAESP</t>
  </si>
  <si>
    <t>Un Banco de proyectos de la UAESP actualizado</t>
  </si>
  <si>
    <t>1/03/2024
10/05/2024
10/07/2024
09/09/2024
09-10-2024</t>
  </si>
  <si>
    <r>
      <rPr>
        <b/>
        <sz val="10"/>
        <rFont val="Arial"/>
        <family val="2"/>
      </rPr>
      <t>01-03-2024</t>
    </r>
    <r>
      <rPr>
        <sz val="10"/>
        <rFont val="Arial"/>
        <family val="2"/>
      </rPr>
      <t xml:space="preserve">. Se elaboró el diseño del instrumento para recopilar la información del banco de proyectos de la UAESP en su versión 1. Se adjunta la matriz elaborada.
</t>
    </r>
    <r>
      <rPr>
        <b/>
        <sz val="10"/>
        <rFont val="Arial"/>
        <family val="2"/>
      </rPr>
      <t>10-05-2024</t>
    </r>
    <r>
      <rPr>
        <sz val="10"/>
        <rFont val="Arial"/>
        <family val="2"/>
      </rPr>
      <t xml:space="preserve">. Se espera continuar con la implementación de la actividad una vez se cuente con el Plan de Desarrollo Distrital 2024-2027. 
</t>
    </r>
    <r>
      <rPr>
        <b/>
        <sz val="10"/>
        <rFont val="Arial"/>
        <family val="2"/>
      </rPr>
      <t>10-07-2024</t>
    </r>
    <r>
      <rPr>
        <sz val="10"/>
        <rFont val="Arial"/>
        <family val="2"/>
      </rPr>
      <t xml:space="preserve">. Se revisó el diseño del instrumento que se presentó en el mes de marzo, y se hicieron algunos ajustes relacionados la eliminación de unas columnas y la inserción de nuevas columnas. Se agruparon en las siguientes etapas las columnas: Etapa de Registro, Etapa de Viabilidad, Etapa de Ejecución y Etapa de Evaluación. Igual se actualizó la lista de proyectos de inversión y de metas sectoriales de acuerdo con el nuevo Plan de Desarrollo Distrital 2024-2027.  
</t>
    </r>
    <r>
      <rPr>
        <b/>
        <sz val="10"/>
        <rFont val="Arial"/>
        <family val="2"/>
      </rPr>
      <t xml:space="preserve">09-09-2024. </t>
    </r>
    <r>
      <rPr>
        <sz val="10"/>
        <rFont val="Arial"/>
        <family val="2"/>
      </rPr>
      <t xml:space="preserve">Se le envió por correo electrónico para revisión el nuevo instrumento construido para el registro de los proyectos de inversión,  con el fin de medir el tipo de innovación del proyecto, y así mismo los datos finales en cuanto al impacto alcanzado y el presupuesto realmente ejecutado de cada proyecto.
</t>
    </r>
    <r>
      <rPr>
        <b/>
        <sz val="10"/>
        <rFont val="Arial"/>
        <family val="2"/>
      </rPr>
      <t>09/10/2024</t>
    </r>
    <r>
      <rPr>
        <sz val="10"/>
        <rFont val="Arial"/>
        <family val="2"/>
      </rPr>
      <t>. A la fecha avance no sé presentó avance de la actividad. Se realizará en el mes de octubre</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</si>
  <si>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11/10/2024 - OCL</t>
    </r>
    <r>
      <rPr>
        <sz val="10"/>
        <color rgb="FF000000"/>
        <rFont val="Arial"/>
        <family val="2"/>
      </rPr>
      <t>: De acuerdo con el análisis y las siguientes evidencias presentadas por el proceso:
- Agosto: Correo enviado a Lizeth para revisar instrumentos banco de proyectos y  Formato matriz Banco proyectos Versión 2. La OCI, verifica el formato de la matriz del banco de proyectos. La acción se encuentra en ejecución.</t>
    </r>
  </si>
  <si>
    <t>Diseñar la estrategia de comunicación y socialización del contenido de NASA a toda la entidad para promover la participación de servidores y colaboradores en los cursos  </t>
  </si>
  <si>
    <t>Informe de Revisión por la Dirección del periodo 1 de enero al 30 de octubre del 2023 aprobado por CIGD el 27/12/2029</t>
  </si>
  <si>
    <t>Socializar el contenido de NASA en la institución</t>
  </si>
  <si>
    <t>Implementar una estrategia de comunicación y socialización del contenido de NASA a toda la entidad para promover la participación de servidores y colaboradores en los cursos  </t>
  </si>
  <si>
    <t>Estrategia de comunicación y socialización del contenido de NASA</t>
  </si>
  <si>
    <t>Una Estrategia de comunicación y socialización del contenido de NASA elaborada e implementada</t>
  </si>
  <si>
    <t xml:space="preserve">
13/03/2024
12/04/2024
11/06/2024
10/07/2024
 03/08/2024</t>
  </si>
  <si>
    <r>
      <rPr>
        <b/>
        <sz val="10"/>
        <color rgb="FF000000"/>
        <rFont val="Arial"/>
        <family val="2"/>
      </rPr>
      <t xml:space="preserve">13-03-2024. </t>
    </r>
    <r>
      <rPr>
        <sz val="10"/>
        <color rgb="FF000000"/>
        <rFont val="Arial"/>
        <family val="2"/>
      </rPr>
      <t>En el mes de febrero no se desarrollaron espacios de participación ciudadana, organizaciones sociales, juntas de acción comunal, colegios o universidades, se tiene programado realizar dos espacios el 21 y 23 de marzo</t>
    </r>
    <r>
      <rPr>
        <b/>
        <sz val="10"/>
        <color rgb="FF000000"/>
        <rFont val="Arial"/>
        <family val="2"/>
      </rPr>
      <t>.  
12-04-2024.</t>
    </r>
    <r>
      <rPr>
        <sz val="10"/>
        <color rgb="FF000000"/>
        <rFont val="Arial"/>
        <family val="2"/>
      </rPr>
      <t xml:space="preserve"> En el mes de marzo se dan los espacios de diálogo ciudadano que se enlistan a continuación, donde se incorporó en las agendas la misionalidad y los objetivos estratégicos de la UAESP a nivel distrital.
*Audiencia pública área limpia (21/03/2024): espacio de diálogo ciudadano con líderes comunitarios
*Audiencia pública lime urbana (16/03/2024)
*Universidad Católica (15/03/2024) -manejo de RCD
*Agencia Francesa -Disposición Final (12/03/2024) </t>
    </r>
    <r>
      <rPr>
        <b/>
        <sz val="10"/>
        <color rgb="FF000000"/>
        <rFont val="Arial"/>
        <family val="2"/>
      </rPr>
      <t xml:space="preserve"> 
11-06-2024.</t>
    </r>
    <r>
      <rPr>
        <sz val="10"/>
        <color rgb="FF000000"/>
        <rFont val="Arial"/>
        <family val="2"/>
      </rPr>
      <t xml:space="preserve"> En el mes de mayo se realizó un diálogo ciudadano con jóvenes estudiantes en donde se abordaron los siguientes temas: qué es, qué hace la UAESP y su misión, la importancia de la participación ciudadana, mecanismos de participación ciudadana, y el ejercicio del control social (27-05-2024)
</t>
    </r>
    <r>
      <rPr>
        <b/>
        <sz val="10"/>
        <color rgb="FF000000"/>
        <rFont val="Arial"/>
        <family val="2"/>
      </rPr>
      <t xml:space="preserve">10-07-2024, </t>
    </r>
    <r>
      <rPr>
        <sz val="10"/>
        <color rgb="FF000000"/>
        <rFont val="Arial"/>
        <family val="2"/>
      </rPr>
      <t xml:space="preserve">En el mes de junio se realizó un taller de manejo de residuos y separación en la fuente dirigido al grupo CCLONNA de Kennedy donde se abordaron los siguientes temas:    </t>
    </r>
    <r>
      <rPr>
        <b/>
        <sz val="10"/>
        <color rgb="FF000000"/>
        <rFont val="Arial"/>
        <family val="2"/>
      </rPr>
      <t xml:space="preserve">                                                                                        • </t>
    </r>
    <r>
      <rPr>
        <sz val="10"/>
        <color rgb="FF000000"/>
        <rFont val="Arial"/>
        <family val="2"/>
      </rPr>
      <t xml:space="preserve">Se hace la presentación de la UAESP explicando las funciones de esta entidad a los niños del grupo CCLONNA y explicando la debida clasificación de los residuos sólidos en la fuente.
</t>
    </r>
    <r>
      <rPr>
        <b/>
        <sz val="10"/>
        <color rgb="FF000000"/>
        <rFont val="Arial"/>
        <family val="2"/>
      </rPr>
      <t xml:space="preserve">• </t>
    </r>
    <r>
      <rPr>
        <sz val="10"/>
        <color rgb="FF000000"/>
        <rFont val="Arial"/>
        <family val="2"/>
      </rPr>
      <t xml:space="preserve">A través de la realización de actividades lúdicas se tocaron los temas de separación de los residuos sólidos en la fuente, haciéndoles preguntas en cuanto a la separación de los residuos sólidos en acompañamiento de los operadores de Ciudad Limpia y Medio Ambiente.
• Se entregan a cada uno de los integrantes del grupo CCLONA los puntos ecológicos como lo son la bolsa blanca, bolsa verde y bolsa negra estas contramarcadas con la clasificación de residuos sólidos fecha: 21/06/24   </t>
    </r>
    <r>
      <rPr>
        <b/>
        <sz val="10"/>
        <color rgb="FF000000"/>
        <rFont val="Arial"/>
        <family val="2"/>
      </rPr>
      <t xml:space="preserve">                                           
09/08/2024.</t>
    </r>
    <r>
      <rPr>
        <sz val="10"/>
        <color rgb="FF000000"/>
        <rFont val="Arial"/>
        <family val="2"/>
      </rPr>
      <t xml:space="preserve"> En el mes de julio se realizó las siguientes actividades: 1. Acompañamiento y participación en la mesa de trabajo citada por la edilesa Camila Bonilla para abordar problematica canal los angeles </t>
    </r>
    <r>
      <rPr>
        <b/>
        <sz val="10"/>
        <color rgb="FF000000"/>
        <rFont val="Arial"/>
        <family val="2"/>
      </rPr>
      <t xml:space="preserve">F:10/07/2024 </t>
    </r>
    <r>
      <rPr>
        <sz val="10"/>
        <color rgb="FF000000"/>
        <rFont val="Arial"/>
        <family val="2"/>
      </rPr>
      <t xml:space="preserve">evidencias en la carpeta SAP  2. Mesa de trabajo entre la Unidad Administrativa Especial de Servicios Públicos -UAESP, el edil Juan Carlos Realpe y la comunidad recicladora de la localidad de Kennedy conforme a la misionalidad de la UAESP.  F: </t>
    </r>
    <r>
      <rPr>
        <b/>
        <sz val="10"/>
        <color rgb="FF000000"/>
        <rFont val="Arial"/>
        <family val="2"/>
      </rPr>
      <t>31/07/2024</t>
    </r>
    <r>
      <rPr>
        <sz val="10"/>
        <color rgb="FF000000"/>
        <rFont val="Arial"/>
        <family val="2"/>
      </rPr>
      <t xml:space="preserve">, evidencias en la carpeta SAP 3. Reunión Convenios Universitarios Dirección General - SDF Plan de Gestión Social F: 08/07/2024 evidencia en la carpeta SDF
09/08/2024. En el mes de julio se realizó las siguientes actividades: 1. Acompañamiento y participación en la mesa de trabajo citada por la edilesa Camila Bonilla para abordar problematica canal los angeles F:10/07/2024 evidencias en la carpeta SAP  2. Mesa de trabajo entre la Unidad Administrativa Especial de Servicios Públicos -UAESP, el edil Juan Carlos Realpe y la comunidad recicladora de la localidad de Kennedy conforme a la misionalidad de la UAESP.  F: 31/07/2024, evidencias en la carpeta SAP 3. Reunión Convenios Universitarios Dirección General - SDF Plan de Gestión Social F: 08/07/2024 evidencia en la carpeta SDF
</t>
    </r>
    <r>
      <rPr>
        <b/>
        <sz val="10"/>
        <color rgb="FF000000"/>
        <rFont val="Arial"/>
        <family val="2"/>
      </rPr>
      <t>09/08/2024. En el mes de julio se realizó las siguientes actividades: 1. Acompañamiento y participación en la mesa de trabajo citada por la edilesa Camila Bonilla para abordar problematica canal los angeles F:10/07/2024 evidencias en la carpeta SAP  2. Mesa de trabajo entre la Unidad Administrativa Especial de Servicios Públicos -UAESP, el edil Juan Carlos Realpe y la comunidad recicladora de la localidad de Kennedy conforme a la misionalidad de la UAESP.  F: 31/07/2024, evidencias en la carpeta SAP 3. Reunión Convenios Universitarios Dirección General - SDF Plan de Gestión Social F: 08/07/2024 evidencia en la carpeta SDF</t>
    </r>
  </si>
  <si>
    <t>12/01/2024
20/08/2024</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</si>
  <si>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20/08/2024 - JAGM-</t>
    </r>
    <r>
      <rPr>
        <sz val="10"/>
        <color rgb="FF000000"/>
        <rFont val="Arial"/>
        <family val="2"/>
      </rPr>
      <t>Cerrada Cumplida-El proceso realiza la estrategia  de comunicación y socialización del contenido de NASA.</t>
    </r>
  </si>
  <si>
    <t>Diseñar estrategias que permitan posicionar la misionalidad y los objetivos estratégicos de la UAESP a nivel distrital con los grupos de valor e interés </t>
  </si>
  <si>
    <t>Desconocimiento de la misionalidad de la UAESP por parte de las partes interesadas</t>
  </si>
  <si>
    <t>Incorporar en las agendas temáticas de los espacios de participación ciudadana, organizaciones sociales, juntas de acción comunal, colegios o universidades la socialización de la misionalidad y los objetivos estratégicos de la UAESP a nivel distrital con los grupos de valor e interés </t>
  </si>
  <si>
    <t>Actas de reunión, listados de asistencias o memorias de los espacios de participación ciudadana, organizaciones sociales, juntas de acción comunal, colegios o universidades que incluya la socialización de la misionalidad y los objetivos estratégicos de la UAESP</t>
  </si>
  <si>
    <t>Actas de reunión, listados de asistencias o memorias de los espacios de participación ciudadana ejecutadas/ Actas de reunión, listados de asistencias o memorias de los espacios de participación ciudadana planeadas</t>
  </si>
  <si>
    <t xml:space="preserve">13/03/2024
12/04/2024
11/06/2024
10/07/2024 
09/08/2024
09/09/2024
10/10/2024
</t>
  </si>
  <si>
    <r>
      <t xml:space="preserve">13-03-2024. </t>
    </r>
    <r>
      <rPr>
        <sz val="10"/>
        <color rgb="FF000000"/>
        <rFont val="Arial"/>
        <family val="2"/>
      </rPr>
      <t>En el mes de febrero no se desarrollaron espacios de participación ciudadana, organizaciones sociales, juntas de acción comunal, colegios o universidades, se tiene programado realizar dos espacios el 21 y 23 de marzo</t>
    </r>
    <r>
      <rPr>
        <b/>
        <sz val="10"/>
        <color rgb="FF000000"/>
        <rFont val="Arial"/>
        <family val="2"/>
      </rPr>
      <t>.  
12-04-2024.</t>
    </r>
    <r>
      <rPr>
        <sz val="10"/>
        <color rgb="FF000000"/>
        <rFont val="Arial"/>
        <family val="2"/>
      </rPr>
      <t xml:space="preserve"> En el mes de marzo se dan los espacios de diálogo ciudadano que se enlistan a continuación, donde se incorporó en las agendas la misionalidad y los objetivos estratégicos de la UAESP a nivel distrital.
*Audiencia pública área limpia (21/03/2024): espacio de diálogo ciudadano con líderes comunitarios. *Audiencia pública lime urbana (16/03/2024)
*Universidad Católica (15/03/2024) -manejo de RCD
*Agencia Francesa -Disposición Final (12/03/2024) </t>
    </r>
    <r>
      <rPr>
        <b/>
        <sz val="10"/>
        <color rgb="FF000000"/>
        <rFont val="Arial"/>
        <family val="2"/>
      </rPr>
      <t xml:space="preserve"> 
11-06-2024.</t>
    </r>
    <r>
      <rPr>
        <sz val="10"/>
        <color rgb="FF000000"/>
        <rFont val="Arial"/>
        <family val="2"/>
      </rPr>
      <t xml:space="preserve"> En el mes de mayo se realizó un diálogo ciudadano con jóvenes estudiantes en donde se abordaron los siguientes temas: qué es, qué hace la UAESP y su misión, la importancia de la participación ciudadana, mecanismos de participación ciudadana, y el ejercicio del control social (27-05-2024)
</t>
    </r>
    <r>
      <rPr>
        <b/>
        <sz val="10"/>
        <color rgb="FF000000"/>
        <rFont val="Arial"/>
        <family val="2"/>
      </rPr>
      <t xml:space="preserve">10-07-2024, </t>
    </r>
    <r>
      <rPr>
        <sz val="10"/>
        <color rgb="FF000000"/>
        <rFont val="Arial"/>
        <family val="2"/>
      </rPr>
      <t xml:space="preserve">En el mes de junio se realizó un taller de manejo de residuos y separación en la fuente dirigido al grupo CCLONNA de Kennedy donde se abordaron los siguientes temas:    </t>
    </r>
    <r>
      <rPr>
        <b/>
        <sz val="10"/>
        <color rgb="FF000000"/>
        <rFont val="Arial"/>
        <family val="2"/>
      </rPr>
      <t xml:space="preserve">                                                                                        • </t>
    </r>
    <r>
      <rPr>
        <sz val="10"/>
        <color rgb="FF000000"/>
        <rFont val="Arial"/>
        <family val="2"/>
      </rPr>
      <t xml:space="preserve">Se hace la presentación de la UAESP explicando las funciones de esta entidad a los niños del grupo CCLONNA y explicando la debida clasificación de los residuos sólidos en la fuente.
</t>
    </r>
    <r>
      <rPr>
        <b/>
        <sz val="10"/>
        <color rgb="FF000000"/>
        <rFont val="Arial"/>
        <family val="2"/>
      </rPr>
      <t xml:space="preserve">• </t>
    </r>
    <r>
      <rPr>
        <sz val="10"/>
        <color rgb="FF000000"/>
        <rFont val="Arial"/>
        <family val="2"/>
      </rPr>
      <t xml:space="preserve">A través de la realización de actividades lúdicas se tocaron los temas de separación de los residuos sólidos en la fuente, haciéndoles preguntas en cuanto a la separación de los residuos sólidos en acompañamiento de los operadores de Ciudad Limpia y Medio Ambiente.
• Se entregan a cada uno de los integrantes del grupo CCLONA los puntos ecológicos como lo son la bolsa blanca, bolsa verde y bolsa negra estas contramarcadas con la clasificación de residuos sólidos fecha: 21/06/24   </t>
    </r>
    <r>
      <rPr>
        <b/>
        <sz val="10"/>
        <color rgb="FF000000"/>
        <rFont val="Arial"/>
        <family val="2"/>
      </rPr>
      <t xml:space="preserve">                                           
09/08/2024.</t>
    </r>
    <r>
      <rPr>
        <sz val="10"/>
        <color rgb="FF000000"/>
        <rFont val="Arial"/>
        <family val="2"/>
      </rPr>
      <t xml:space="preserve"> En el mes de julio se realizó las siguientes actividades: 1. Acompañamiento y participación en la mesa de trabajo citada por la edilesa Camila Bonilla para abordar problematica canal los angeles </t>
    </r>
    <r>
      <rPr>
        <b/>
        <sz val="10"/>
        <color rgb="FF000000"/>
        <rFont val="Arial"/>
        <family val="2"/>
      </rPr>
      <t xml:space="preserve">F:10/07/2024 </t>
    </r>
    <r>
      <rPr>
        <sz val="10"/>
        <color rgb="FF000000"/>
        <rFont val="Arial"/>
        <family val="2"/>
      </rPr>
      <t xml:space="preserve">evidencias en la carpeta SAP  2. Mesa de trabajo entre la Unidad Administrativa Especial de Servicios Públicos -UAESP, el edil Juan Carlos Realpe y la comunidad recicladora de la localidad de Kennedy conforme a la misionalidad de la UAESP.  </t>
    </r>
    <r>
      <rPr>
        <b/>
        <sz val="10"/>
        <color rgb="FF000000"/>
        <rFont val="Arial"/>
        <family val="2"/>
      </rPr>
      <t>31/07/2024</t>
    </r>
    <r>
      <rPr>
        <sz val="10"/>
        <color rgb="FF000000"/>
        <rFont val="Arial"/>
        <family val="2"/>
      </rPr>
      <t xml:space="preserve">, evidencias en la carpeta SAP 3. Reunión Convenios Universitarios Dirección General - SDF Plan de Gestión Social F: 08/07/2024 evidencia en la carpeta SDF
</t>
    </r>
    <r>
      <rPr>
        <b/>
        <sz val="10"/>
        <color rgb="FF000000"/>
        <rFont val="Arial"/>
        <family val="2"/>
      </rPr>
      <t>09/09/2024.</t>
    </r>
    <r>
      <rPr>
        <sz val="10"/>
        <color rgb="FF000000"/>
        <rFont val="Arial"/>
        <family val="2"/>
      </rPr>
      <t xml:space="preserve"> En el mes de agosto se realizó las siguientes actividades: Rendición de cuentas PGIRS vigencia 2023, en la cuál se incorporó en la agenda  temática la misionalidad y objetivos estrategicos de la UAESP.
</t>
    </r>
    <r>
      <rPr>
        <b/>
        <sz val="10"/>
        <color rgb="FF000000"/>
        <rFont val="Arial"/>
        <family val="2"/>
      </rPr>
      <t>10/10/2024.</t>
    </r>
    <r>
      <rPr>
        <sz val="10"/>
        <color rgb="FF000000"/>
        <rFont val="Arial"/>
        <family val="2"/>
      </rPr>
      <t xml:space="preserve">  En el mes de septoembre  se realizó la rendición de cuentas sectorial  en la cuál se incorporó en la agenda  temática la misionalidad y objetivos estrategicos de la UAESP. </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</si>
  <si>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 xml:space="preserve">11/10/2024 - OCL: </t>
    </r>
    <r>
      <rPr>
        <sz val="10"/>
        <color rgb="FF000000"/>
        <rFont val="Arial"/>
        <family val="2"/>
      </rPr>
      <t>De acuerdo con el análisis y las siguientes evidencias presentadas por el proceso:
- Agosto: Acta PGIRS del 30 de agosto de 2024. 
- Septiembre: Lista UNAD - Logos Administración 03/10/2024 y Relatoría SH 04/10/2024. La OCI, verifica que la acción se encuentra en ejecución.</t>
    </r>
  </si>
  <si>
    <t>Articulación en instancias locales, distritales y nacionales de participación ciudadana </t>
  </si>
  <si>
    <t>Desconocimiento de la participación de las diferentes dependencias de la entidad en instancias locales, distritales y nacionales de participación ciudadana </t>
  </si>
  <si>
    <t>Implementar el formato PCI-FM-14 Matriz de seguimiento a compromisos de participación ciudadana</t>
  </si>
  <si>
    <t>Matriz de seguimiento a compromisos de participación ciudadana</t>
  </si>
  <si>
    <t>Matriz de seguimiento a compromisos de participación ciudadana diligenciada</t>
  </si>
  <si>
    <t>13/03/2024
12/04/2024
11/06/2024
10/07/2024 
03/08/2024
09/09/2024
10/10/2024</t>
  </si>
  <si>
    <r>
      <t>13-03-2024.</t>
    </r>
    <r>
      <rPr>
        <sz val="10"/>
        <color rgb="FF000000"/>
        <rFont val="Arial"/>
        <family val="2"/>
      </rPr>
      <t xml:space="preserve"> El seguimiento a esta acción se realiza trimestral, se entregará en abril el de trimestre I.
</t>
    </r>
    <r>
      <rPr>
        <b/>
        <sz val="10"/>
        <color rgb="FF000000"/>
        <rFont val="Arial"/>
        <family val="2"/>
      </rPr>
      <t>12-04-2024.</t>
    </r>
    <r>
      <rPr>
        <sz val="10"/>
        <color rgb="FF000000"/>
        <rFont val="Arial"/>
        <family val="2"/>
      </rPr>
      <t xml:space="preserve"> Se realiza el seguimiento respectivo, se adjunta correo de seguimiento y la matriz de seguimiento a compromisos
</t>
    </r>
    <r>
      <rPr>
        <b/>
        <sz val="10"/>
        <color rgb="FF000000"/>
        <rFont val="Arial"/>
        <family val="2"/>
      </rPr>
      <t>11-06-2024.</t>
    </r>
    <r>
      <rPr>
        <sz val="10"/>
        <color rgb="FF000000"/>
        <rFont val="Arial"/>
        <family val="2"/>
      </rPr>
      <t xml:space="preserve"> Se realiza el seguimiento respectivo, se adjuntan correos de seguimiento y la matriz de seguimiento a compromisos a la cual se le adicionan 3 columnas con las siguientes variables: nombre del peticionario, teléfono, correo electrónico.
</t>
    </r>
    <r>
      <rPr>
        <b/>
        <sz val="10"/>
        <color rgb="FF000000"/>
        <rFont val="Arial"/>
        <family val="2"/>
      </rPr>
      <t>10-07-2024</t>
    </r>
    <r>
      <rPr>
        <sz val="10"/>
        <color rgb="FF000000"/>
        <rFont val="Arial"/>
        <family val="2"/>
      </rPr>
      <t xml:space="preserve">, Se adjunta matriz de segumiento la cual se encuentra actualizada a la fecha de 30 de junio 2024.
</t>
    </r>
    <r>
      <rPr>
        <b/>
        <sz val="10"/>
        <color rgb="FF000000"/>
        <rFont val="Arial"/>
        <family val="2"/>
      </rPr>
      <t>03-08-2024</t>
    </r>
    <r>
      <rPr>
        <sz val="10"/>
        <color rgb="FF000000"/>
        <rFont val="Arial"/>
        <family val="2"/>
      </rPr>
      <t xml:space="preserve"> se adjunta matriz de compromisos de seguimiento la cual se encuentra actualizada a 31 de julio de 2024
</t>
    </r>
    <r>
      <rPr>
        <b/>
        <sz val="10"/>
        <color rgb="FF000000"/>
        <rFont val="Arial"/>
        <family val="2"/>
      </rPr>
      <t>09-09-2024</t>
    </r>
    <r>
      <rPr>
        <sz val="10"/>
        <color rgb="FF000000"/>
        <rFont val="Arial"/>
        <family val="2"/>
      </rPr>
      <t xml:space="preserve">. Se adjunta matriz de segumiento la cual se encuentra actualizada a la fecha de 30 de agosto 2024.
</t>
    </r>
    <r>
      <rPr>
        <b/>
        <sz val="10"/>
        <color rgb="FF000000"/>
        <rFont val="Arial"/>
        <family val="2"/>
      </rPr>
      <t xml:space="preserve">10/10/2024. </t>
    </r>
    <r>
      <rPr>
        <sz val="10"/>
        <color rgb="FF000000"/>
        <rFont val="Arial"/>
        <family val="2"/>
      </rPr>
      <t>Se adjunta matriz de segumiento la cual se encuentra actualizada a la fecha de septiembre</t>
    </r>
  </si>
  <si>
    <r>
      <rPr>
        <b/>
        <sz val="10"/>
        <color rgb="FF000000"/>
        <rFont val="Arial"/>
        <family val="2"/>
      </rPr>
      <t>12/01/2024- EHM:</t>
    </r>
    <r>
      <rPr>
        <sz val="10"/>
        <color rgb="FF000000"/>
        <rFont val="Arial"/>
        <family val="2"/>
      </rPr>
      <t xml:space="preserve"> La acción fue reportada por la OAP a la OCI mediante correo electrónico del 12/01/2024
</t>
    </r>
    <r>
      <rPr>
        <b/>
        <sz val="10"/>
        <color rgb="FF000000"/>
        <rFont val="Arial"/>
        <family val="2"/>
      </rPr>
      <t>11/10/2024 - OCL:</t>
    </r>
    <r>
      <rPr>
        <sz val="10"/>
        <color rgb="FF000000"/>
        <rFont val="Arial"/>
        <family val="2"/>
      </rPr>
      <t xml:space="preserve"> De acuerdo con el análisis y las siguientes evidencias presentadas por el proceso:
- Agosto: PCI-FM-14 V1 Matriz de seguimiento_COMPILADO. 
- Septiembre: PCI-FM-14 V1 Matriz de seguimiento_COMPILADO
La OCI, verifica el seguimiento periódico a los compromisos en instancias o espacios de participación ciudadana. La acción se encuentra en ejecución.</t>
    </r>
  </si>
  <si>
    <t>Informe de Revisión por la Dirección</t>
  </si>
  <si>
    <t xml:space="preserve">Realizar actividades de sensibilización sobre la política del Sistema Integrado de Gestión SIG, con el fin de que todos los miembros de la OCDI, estén informados y comprometidos para así promover la importancia del mismo.
</t>
  </si>
  <si>
    <t>Se evaluó la importancia de tener presente esta acción de mejora con el fin de realizar el seguimiento eficiente de la misma por medio de los comité primario.</t>
  </si>
  <si>
    <t>Efectuar sensibilizaciones a través de Comités primarios los objetivos de calidad y las metas del Sistema de Gestión de Calidad SGC vigentes de la Entidad, para promover una mayor comprensión en el equipo de trabajo de la OCDI.</t>
  </si>
  <si>
    <t>Sensibilizaciones del equipo en Comités primarios de la OCDI</t>
  </si>
  <si>
    <t>2 sensibilizaciones en el año.</t>
  </si>
  <si>
    <t>24/09/2024
02/10/2024</t>
  </si>
  <si>
    <r>
      <t xml:space="preserve">24/09/2024(JAC): </t>
    </r>
    <r>
      <rPr>
        <sz val="10"/>
        <rFont val="Arial"/>
        <family val="2"/>
      </rPr>
      <t>Mediante comité primario del 30/01/2024, se realizó el primer segumiento de sensibilización donde se socializa los objetivos de calidad y las metas del Sistema de Gestión de Calidad  SGC vigentes de la Entidad, para promover una mayor comprensión del SIG dentro del equipo de trabajo de la OCDI.</t>
    </r>
    <r>
      <rPr>
        <b/>
        <sz val="10"/>
        <rFont val="Arial"/>
        <family val="2"/>
      </rPr>
      <t xml:space="preserve">
</t>
    </r>
    <r>
      <rPr>
        <sz val="10"/>
        <rFont val="Arial"/>
        <family val="2"/>
      </rPr>
      <t>Evidencia:</t>
    </r>
    <r>
      <rPr>
        <sz val="10"/>
        <color rgb="FF0070C0"/>
        <rFont val="Arial"/>
        <family val="2"/>
      </rPr>
      <t xml:space="preserve">https://uaespdc.sharepoint.com/:f:/s/oficinadecontrolinterno/EmRj35Tjkx5BuBg9WrCDtlcBFju5txv5onsXMKJGgUVHtQ?e=K80aSM </t>
    </r>
    <r>
      <rPr>
        <b/>
        <sz val="10"/>
        <rFont val="Arial"/>
        <family val="2"/>
      </rPr>
      <t xml:space="preserve">
02/10/2024(JAC): </t>
    </r>
    <r>
      <rPr>
        <sz val="10"/>
        <rFont val="Arial"/>
        <family val="2"/>
      </rPr>
      <t>Mediante comité primario del 30/09/2024, se realizó el segundo segumiento de sensibilización donde se socializa temas sobre el Sistema de Gestión de Calidad - SGC, Sistema Integrado de Gestión - SIG y MIPG  vigentes de la Entidad, para promover una mayor comprensión dentro del equipo de trabajo de la OCDI.
Motivo por el cual la acción se encuentra cumplida y se solicita el cierre.
Evidencia:</t>
    </r>
    <r>
      <rPr>
        <sz val="10"/>
        <color theme="8" tint="-0.249977111117893"/>
        <rFont val="Arial"/>
        <family val="2"/>
      </rPr>
      <t>https://uaespdc.sharepoint.com/:f:/s/oficinadecontrolinterno/EmRj35Tjkx5BuBg9WrCDtlcBFju5txv5onsXMKJGgUVHtQ?e=VBQFwj</t>
    </r>
  </si>
  <si>
    <t>12/01/2024
24/09/2024
02/10/2024</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</si>
  <si>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la OCDI a la OCI mediante correo electrónico del 12/01/2024.
</t>
    </r>
    <r>
      <rPr>
        <b/>
        <sz val="10"/>
        <color rgb="FF000000"/>
        <rFont val="Arial"/>
        <family val="2"/>
      </rPr>
      <t xml:space="preserve">24/09/2024 (EJBC). </t>
    </r>
    <r>
      <rPr>
        <sz val="10"/>
        <color rgb="FF000000"/>
        <rFont val="Arial"/>
        <family val="2"/>
      </rPr>
      <t xml:space="preserve">Según la autoevaluación del proceso responsable, se realizó una de dos sensibilizaciones definidas, y la acción continúa en proceso; como evidencia, el proceso presentó un documento denominado "ACTA COMITÉ PRIMARIO 30 ENERO 2024_0001". De acuerdo con las evidencias observadas, se verificó lo manifestado por el proceso. Conforme a la verificación y análisis correspondiente, se establece que el indicador y la acción se están cumpliendo, y la acción continúa en proceso y dentro del término.
</t>
    </r>
    <r>
      <rPr>
        <b/>
        <sz val="10"/>
        <color rgb="FF000000"/>
        <rFont val="Arial"/>
        <family val="2"/>
      </rPr>
      <t>02/10/2024 (EJBC).</t>
    </r>
    <r>
      <rPr>
        <sz val="10"/>
        <color rgb="FF000000"/>
        <rFont val="Arial"/>
        <family val="2"/>
      </rPr>
      <t xml:space="preserve"> Según la autoevaluación del proceso responsable, se realizaron las dos sensibilizaciones definidas, por lo que la acción se reporta cumplida y se solicita su cierre; como evidencia, el proceso presentó un documento denominado "ACTA DE COMITÉ PRIMARIO SEPTIEMBRE 2024". De acuerdo con las evidencias observadas, se verificó lo manifestado por el proceso. Conforme al análisis y verificación correspondiente, se establece que el indicador y la acción se han cumplido, motivo por el cual, procede el cierre de la acción.</t>
    </r>
  </si>
  <si>
    <t xml:space="preserve">Herramienta o desarrollo tecnológico que facilite la sistematización de la información de la planta de personal y que permita el cruce de situaciones administrativas con el software de nómina. </t>
  </si>
  <si>
    <t>informe de revisión por la dirección aprobado por el comité institucional de gestión y desempeño - CIGD el día 27 de diciembre 2023</t>
  </si>
  <si>
    <t>Oportunidad de mejora detectada dentro del proceso</t>
  </si>
  <si>
    <t xml:space="preserve">Solicitud de viabilidad técnica  para el desarrollo de una herramienta que facilite la sistematización de la información de la planta de personal y que permita el cruce de situaciones administrativas con el software de nómina.  </t>
  </si>
  <si>
    <t>Estudio de viabilidad técnica cruce de información de planta de personal con nomina</t>
  </si>
  <si>
    <t>Un estudio de viabilidad técnica realizado</t>
  </si>
  <si>
    <r>
      <rPr>
        <b/>
        <sz val="10"/>
        <rFont val="Arial"/>
        <family val="2"/>
      </rPr>
      <t xml:space="preserve">21/03/2024: </t>
    </r>
    <r>
      <rPr>
        <sz val="10"/>
        <rFont val="Arial"/>
        <family val="2"/>
      </rPr>
      <t xml:space="preserve">A la fecha no se tiene avance frente a la actividad
</t>
    </r>
  </si>
  <si>
    <t>12/01/2024
31/03/2024
30/06/2024</t>
  </si>
  <si>
    <t>Vivian Neiva Parra</t>
  </si>
  <si>
    <r>
      <rPr>
        <b/>
        <sz val="10"/>
        <color rgb="FF000000"/>
        <rFont val="Arial"/>
        <family val="2"/>
      </rPr>
      <t>12/01/2024 (SP):</t>
    </r>
    <r>
      <rPr>
        <sz val="10"/>
        <color rgb="FF000000"/>
        <rFont val="Arial"/>
        <family val="2"/>
      </rPr>
      <t xml:space="preserve">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</si>
  <si>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ASL</t>
  </si>
  <si>
    <t xml:space="preserve">Desarrollo de aplicación para el trámite de las situaciones administrativas de los servidores públicos. </t>
  </si>
  <si>
    <t>Solicitud de viabilidad técnica  para el desarrollo de una aplicación para el trámite de las situaciones administrativas de los servidores públicos.</t>
  </si>
  <si>
    <t>Estudio de viabilidad técnica de aplicación para el tramite de situaciones administrativas</t>
  </si>
  <si>
    <r>
      <rPr>
        <b/>
        <sz val="10"/>
        <rFont val="Arial"/>
        <family val="2"/>
      </rPr>
      <t>21/03/2024:</t>
    </r>
    <r>
      <rPr>
        <sz val="10"/>
        <rFont val="Arial"/>
        <family val="2"/>
      </rPr>
      <t xml:space="preserve"> A la fecha no se tiene avance frente a la actividad.</t>
    </r>
  </si>
  <si>
    <r>
      <rPr>
        <b/>
        <sz val="10"/>
        <color rgb="FF000000"/>
        <rFont val="Arial"/>
        <family val="2"/>
      </rPr>
      <t>12/01/2024  (SP):</t>
    </r>
    <r>
      <rPr>
        <sz val="10"/>
        <color rgb="FF000000"/>
        <rFont val="Arial"/>
        <family val="2"/>
      </rPr>
      <t xml:space="preserve"> 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</si>
  <si>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El PINAR presenta un rezago del 20% entre lo presupuestado y ejecutado con corte a 31 de octubre de 2023. la meta propuesta está compuesta de las siguientes actividades: - Contrato suscrito con tercero, - TRD y CCD elaborados, - Fichas de valoración y memoria descriptiva elaboradas, - Acta Comité CIGD y - Comunicación oficial radicada, enviada al CDA, pero de acuerdo con las evidencias presentadas por el proceso; la entidad se encuentra en la fase inicial de contratación, que son estudios previos y anexo técnico.</t>
  </si>
  <si>
    <t>Rad. 20231100146763 
Informe de la Evaluación al Plan de Acción Institucional correspondiente al 
período comprendido entre el 01 de julio al 31 de octubre de 2023.</t>
  </si>
  <si>
    <r>
      <rPr>
        <b/>
        <sz val="10"/>
        <color rgb="FF000000"/>
        <rFont val="Arial"/>
        <family val="2"/>
      </rPr>
      <t>12/01/2024 - OCL</t>
    </r>
    <r>
      <rPr>
        <sz val="10"/>
        <color rgb="FF000000"/>
        <rFont val="Arial"/>
        <family val="2"/>
      </rPr>
      <t>: El 18 de diciembre de 2023, la OCI envió correo a la SAF notificando sobre el vencimiento del plazo para establecer el respectivo plan de mejoramiento, sim embargo el proceso no lo estableció. Por esta razón la acción cambia a "Cerrada sin tratamiento"</t>
    </r>
  </si>
  <si>
    <t>SAF – Plan Institucional de Capacitación (PIC): - Actividad 1 (Entrenamiento en Puesto de Trabajo). A la fecha cuenta con un rezago del 12.5% y no se evidencian actividades programadas para los meses de noviembre y diciembre.
- Actividad 7 (Bilingüismo y otros).  A la fecha cuenta con un rezago del 12.5%, y no se evidencian actividades programadas para los meses de noviembre y diciembre.</t>
  </si>
  <si>
    <r>
      <rPr>
        <b/>
        <sz val="10"/>
        <color rgb="FF000000"/>
        <rFont val="Arial"/>
        <family val="2"/>
      </rPr>
      <t>12/01/2024 - OCL:</t>
    </r>
    <r>
      <rPr>
        <sz val="10"/>
        <color rgb="FF000000"/>
        <rFont val="Arial"/>
        <family val="2"/>
      </rPr>
      <t xml:space="preserve"> El 18 de diciembre de 2023, la OCI envió correo a la SAF notificando sobre el vencimiento del plazo para establecer el respectivo plan de mejoramiento, sim embargo el proceso no lo estableció. Por esta razón la acción cambia a "Cerrada sin tratamiento"</t>
    </r>
  </si>
  <si>
    <t>SAF –  Programas de Estímulos: A la fecha de evaluación la actividad presentó un rezago del 8,7%.</t>
  </si>
  <si>
    <t>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t>
  </si>
  <si>
    <t>Radicar solicitud ante Tics de desarrollo de software</t>
  </si>
  <si>
    <t xml:space="preserve">Solicitudes radicadas </t>
  </si>
  <si>
    <t>1 Solicitud radicada</t>
  </si>
  <si>
    <t>24/01/2024
11/10/2024</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</si>
  <si>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11/10/2024 (OCL)</t>
    </r>
    <r>
      <rPr>
        <sz val="10"/>
        <color rgb="FF000000"/>
        <rFont val="Arial"/>
        <family val="2"/>
      </rPr>
      <t xml:space="preserve">: 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
</t>
    </r>
  </si>
  <si>
    <t>Realizar seguimiento en comité primario del estado de la solicitud y el avance del diseño</t>
  </si>
  <si>
    <t xml:space="preserve">Seguimientos realizados </t>
  </si>
  <si>
    <t xml:space="preserve">2 Seguimientos realizados </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</si>
  <si>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11/10/2024 (OCL):</t>
    </r>
    <r>
      <rPr>
        <sz val="10"/>
        <color rgb="FF000000"/>
        <rFont val="Arial"/>
        <family val="2"/>
      </rPr>
      <t xml:space="preserve"> 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t>
    </r>
  </si>
  <si>
    <t>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</si>
  <si>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11/10/2024 (OCL)</t>
    </r>
    <r>
      <rPr>
        <sz val="10"/>
        <color rgb="FF000000"/>
        <rFont val="Arial"/>
        <family val="2"/>
      </rPr>
      <t>: 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t>
    </r>
  </si>
  <si>
    <t>Realizar seguimiento en comité primario del estado de ala solicitud y el avance del diseño</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</si>
  <si>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 xml:space="preserve">11/10/2024 (OCL): </t>
    </r>
    <r>
      <rPr>
        <sz val="10"/>
        <color rgb="FF000000"/>
        <rFont val="Arial"/>
        <family val="2"/>
      </rPr>
      <t>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t>
    </r>
  </si>
  <si>
    <t xml:space="preserve">Oportunidad en capacitar a los funcionarios de pagos en normatividad tributaria </t>
  </si>
  <si>
    <t>Los cambios en la normatividad tributaria determinados en Mesa de trabajo equipo Pagos</t>
  </si>
  <si>
    <t>Capacitar al equipo de pagos en normatividad tributaria</t>
  </si>
  <si>
    <t>Capacitación</t>
  </si>
  <si>
    <t xml:space="preserve">3 Capacitaciones solicitadas/numero de capacitaciones realizadas
</t>
  </si>
  <si>
    <t>25/01/2024
31/03/2024
30/06/2024</t>
  </si>
  <si>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31/03/2024 (SP):</t>
    </r>
    <r>
      <rPr>
        <sz val="10"/>
        <color rgb="FF000000"/>
        <rFont val="Arial"/>
        <family val="2"/>
      </rPr>
      <t xml:space="preserve"> El proceso no reporta seguimiento.
</t>
    </r>
    <r>
      <rPr>
        <b/>
        <sz val="10"/>
        <color rgb="FF000000"/>
        <rFont val="Arial"/>
        <family val="2"/>
      </rPr>
      <t>30/06/2024 (SP):</t>
    </r>
    <r>
      <rPr>
        <sz val="10"/>
        <color rgb="FF000000"/>
        <rFont val="Arial"/>
        <family val="2"/>
      </rPr>
      <t xml:space="preserve">El proceso no reporta seguimiento.
</t>
    </r>
  </si>
  <si>
    <t xml:space="preserve">Optimizar el proceso de pagos mediante la implementación del desarrollo del aplicativo realizado en 2023. </t>
  </si>
  <si>
    <t xml:space="preserve">Optimización del Proceso de Pagos y el uso de la herramienta del programa ERP SI Capital requerido por el Subdirector Administrativo </t>
  </si>
  <si>
    <t>Seguimiento trimestral a las tareas de implementación del desarrollo del programa</t>
  </si>
  <si>
    <t>Actas de Seguimiento</t>
  </si>
  <si>
    <t>4 Reuniones de seguimiento</t>
  </si>
  <si>
    <t xml:space="preserve">4
</t>
  </si>
  <si>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 xml:space="preserve">31/03/2024 (SP): </t>
    </r>
    <r>
      <rPr>
        <sz val="10"/>
        <color rgb="FF000000"/>
        <rFont val="Arial"/>
        <family val="2"/>
      </rPr>
      <t xml:space="preserve">El proceso no reporta seguimiento.
</t>
    </r>
    <r>
      <rPr>
        <b/>
        <sz val="10"/>
        <color rgb="FF000000"/>
        <rFont val="Arial"/>
        <family val="2"/>
      </rPr>
      <t xml:space="preserve">
30/06/2024 (SP):</t>
    </r>
    <r>
      <rPr>
        <sz val="10"/>
        <color rgb="FF000000"/>
        <rFont val="Arial"/>
        <family val="2"/>
      </rPr>
      <t>El proceso no reporta seguimiento.</t>
    </r>
  </si>
  <si>
    <t xml:space="preserve">Generar la herramienta de programación y control de vehículos. </t>
  </si>
  <si>
    <t>Aplicativo desarrollado de programación y control de vehículos.</t>
  </si>
  <si>
    <t>1 Aplicativo operativo</t>
  </si>
  <si>
    <t>1 Aplicativo en ejecución</t>
  </si>
  <si>
    <r>
      <rPr>
        <b/>
        <sz val="10"/>
        <color rgb="FF000000"/>
        <rFont val="Arial"/>
        <family val="2"/>
      </rPr>
      <t>15/01/2024</t>
    </r>
    <r>
      <rPr>
        <sz val="10"/>
        <color rgb="FF000000"/>
        <rFont val="Arial"/>
        <family val="2"/>
      </rPr>
      <t xml:space="preserve"> </t>
    </r>
    <r>
      <rPr>
        <b/>
        <sz val="10"/>
        <color rgb="FF000000"/>
        <rFont val="Arial"/>
        <family val="2"/>
      </rPr>
      <t>(EMHM).</t>
    </r>
    <r>
      <rPr>
        <sz val="10"/>
        <color rgb="FF000000"/>
        <rFont val="Arial"/>
        <family val="2"/>
      </rPr>
      <t xml:space="preserve"> La OCI envió correo del 10/01/2024 recordando el plazo de entrega del Plan de Mejoramiento de esta oportunidad de mejora (12 de enero del 2024); el proceso envió en forma oportuna el Plan de Mejoramiento definido.</t>
    </r>
  </si>
  <si>
    <t xml:space="preserve">Conformar el grupo de gestión documental al interior de la entidad de acuerdo con las normas archivísticas con el fin dar los lineamientos y desarrollar el conjunto de actividades administrativas y técnicas, tendientes a la planificación, manejo y organización de la documentación producida y recibida por UAESP, desde su origen hasta su disposición final. </t>
  </si>
  <si>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líder del Proceso informó el 25/01/2024 que estas acciones están dentro del Plan de Mejoramiento con el Archivo General de la Nación, por lo cual se manejarán y se hará seguimiento en otro instrumento. Debido a lo anterior, se asigna estado "Cerrada sin tratamiento".</t>
    </r>
  </si>
  <si>
    <t xml:space="preserve">Adjudicar la contratación de un tercero jurídico para la elaboración, aprobación y convalidación de las Tablas de Retención Documental (TRD). </t>
  </si>
  <si>
    <t xml:space="preserve">Ampliar el presupuesto asignado al proceso de gestión documental para el desarrollo de todas sus actividades. </t>
  </si>
  <si>
    <t xml:space="preserve">Adecuar sede propia para la gestión del archivo de la Entidad, que permita la administración, organización, conservación, depuración y custodia del acervo documental, y así destinar los recursos que son predestinados para arrendamiento al proceso de gestión documental  </t>
  </si>
  <si>
    <t xml:space="preserve">Culminar el proceso de aprobación y convalidación de las Tablas de Valoración Documental (TVD), como instrumento normativo para la intervención y aplicación de procesos archivísticos de los fondos documentales de la EDIS, EDIS en liquidación, UESP y UAESP con el tercero Documentos Inteligentes Contrato 774 del 2020. </t>
  </si>
  <si>
    <t xml:space="preserve">Actualizar los procedimientos del proceso de Servicio al Ciudadano  </t>
  </si>
  <si>
    <t>Actualizar el procedimiento de Servicio al Ciudadano.</t>
  </si>
  <si>
    <t>Actualización de Procedimiento</t>
  </si>
  <si>
    <t>1 Procedimiento actualizado</t>
  </si>
  <si>
    <r>
      <t xml:space="preserve">(10-10-2024 ): </t>
    </r>
    <r>
      <rPr>
        <sz val="10"/>
        <rFont val="Arial"/>
        <family val="2"/>
      </rPr>
      <t>Se realizó la actualización de los documentos en mención y se enviaron a la oficina de planeación para su respectiva aprobación (la cual se encuentra pendiente) lo anterior se hizo a través del sistema ORFEO con el siguiente número de radicado: 20247000076823</t>
    </r>
  </si>
  <si>
    <t>25/01/2024
11/10/2024</t>
  </si>
  <si>
    <r>
      <rPr>
        <b/>
        <sz val="10"/>
        <color rgb="FF000000"/>
        <rFont val="Arial"/>
        <family val="2"/>
      </rPr>
      <t>25/01/2024  (EH):</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r>
      <rPr>
        <b/>
        <sz val="10"/>
        <color rgb="FF000000"/>
        <rFont val="Arial"/>
        <family val="2"/>
      </rPr>
      <t>11/10/2024 (OCL):</t>
    </r>
    <r>
      <rPr>
        <sz val="10"/>
        <color rgb="FF000000"/>
        <rFont val="Arial"/>
        <family val="2"/>
      </rPr>
      <t xml:space="preserve"> De acuerdo con la revisión del radicado No. 20247000076823 del 23 de septiembre de 2024. La OCI evidencia la solicitud de actualización de 13 documentos entre los cuales que se encuentra: "el procedimiento de Servicio al Ciudadano". Sin embargo el 26/09/2024 la OAP devuelve los documentos con el siguiente mensaje: "</t>
    </r>
    <r>
      <rPr>
        <i/>
        <sz val="10"/>
        <color rgb="FF000000"/>
        <rFont val="Arial"/>
        <family val="2"/>
      </rPr>
      <t xml:space="preserve">no se da cumplimiento al procedimiento DES-PC-11 se debe enviar para revisión inicial por email. no todos los documentos cumplen con: versión vigente del formato de procedimiento, imagen institucional, versiones actualizadas, lineamientos de accesibilidad, las tablas de aprobación no cumplen con lo indicado en el instructivo. la solicitud no da cuenta de los cambios, enviar todo por email para validación con estas recomendaciones". </t>
    </r>
    <r>
      <rPr>
        <sz val="10"/>
        <color rgb="FF000000"/>
        <rFont val="Arial"/>
        <family val="2"/>
      </rPr>
      <t xml:space="preserve">Por está razón la OCI no puede validar el cumplimiento de la acción. Por lo expuesto se procede a cerrar la acción como incumplida.
</t>
    </r>
  </si>
  <si>
    <t xml:space="preserve">Actualizar los formatos de servicio al ciudadano con la entidad actual certificadora de la ISO-9001 de 2015.  </t>
  </si>
  <si>
    <t>Documentos con marca de SGS para actualizar.</t>
  </si>
  <si>
    <t>Actualizar los documentos a que haya lugar con la nueva marca ICONTEC.</t>
  </si>
  <si>
    <t>Actualización de Procedimientos Sig. - Con nueva marca Icontec</t>
  </si>
  <si>
    <t>Documentos actualizados / Documentos programados para actualización * 100</t>
  </si>
  <si>
    <r>
      <t xml:space="preserve">(10-10-24): </t>
    </r>
    <r>
      <rPr>
        <sz val="10"/>
        <rFont val="Arial"/>
        <family val="2"/>
      </rPr>
      <t>Se realizó la actualización de los documentos en mención y se enviaron a la oficina de planeación para su respectiva aprobación (la cual se encuentra pendiente) lo anterior se hizo a través del sistema ORFEO con los siguientes números de radicado: 20247000075593-20247000076823-20247000077543
se cargan las evidencias en las respectiva carpeta.</t>
    </r>
  </si>
  <si>
    <r>
      <rPr>
        <b/>
        <sz val="10"/>
        <color rgb="FF000000"/>
        <rFont val="Arial"/>
        <family val="2"/>
      </rPr>
      <t xml:space="preserve">25/01/2024 (EH): </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r>
      <rPr>
        <b/>
        <sz val="10"/>
        <color rgb="FF000000"/>
        <rFont val="Arial"/>
        <family val="2"/>
      </rPr>
      <t>11/10/2024 (OCL):</t>
    </r>
    <r>
      <rPr>
        <sz val="10"/>
        <color rgb="FF000000"/>
        <rFont val="Arial"/>
        <family val="2"/>
      </rPr>
      <t xml:space="preserve"> De acuerdo con la revisión del radicado No. 20247000076823 del 23 de septiembre de 2024. La OCI evidenció la solicitud de actualización de 13 documentos realizada por la SAF. Sin embargo el 26/09/2024 la OAP, devolvió el radicado en mención con el siguiente mensaje: "no se da cumplimiento al procedimiento DES-PC-11 se debe enviar para revisión inicial por email. no todos los documentos cumplen con: versión vigente del formato de procedimiento, imagen institucional, versiones actualizadas, lineamientos de accesibilidad, las tablas de aprobación no cumplen con lo indicado en el instructivo. la solicitud no da cuenta de los cambios, enviar todo por email para validación con estas recomendaciones".
Por está razón la OCI no puede validar el cumplimiento de la acción y se procede a cerrar la acción como incumplida.</t>
    </r>
  </si>
  <si>
    <t>Recomendación 7.1 Se recomienda organizar la información de los traslados presupuestales en el archivo Excel y en la carpeta donde se consolida la evidencia, debido a que al momento de consultar
algunas metas la información disponible no permite verificar
los movimientos presupuestales realizados ni la evidencia
completa.
Recomendación 7.3 Establecer controles de verificación de la información reportada en el SEGPLAN, sobre todo de los valores presupuestales, dado al error corregido en 1.000 millones presentado en la meta plan 278 de un periodo a otro.
Recomendación 7.7 Fortalecer los controles en el seguimiento a la ejecución
permitiendo generar alertas tempranas que conlleven a efectuar
acciones preventivas y correctivas respecto de la ejecución
presupuestal.</t>
  </si>
  <si>
    <t>Informe de auditoría OCI. Seguimiento Metas Plan de Desarrollo Distrital vigencia 2023</t>
  </si>
  <si>
    <t xml:space="preserve">Dificultad en el seguimiento de traslados presupuestales
Inconsistencias en el registro de la información  </t>
  </si>
  <si>
    <t>Actualizar el procedimiento de DES-PC-02 Formulación, actualización y seguimiento a los proyectos de inversión que incluya: 1. la actividad y el formato del seguimiento de traslados presupuestales con el fin de registrarlos en la matriz.  2. actividad para el control de seguimiento presupuestal y 3. actividad para el control de seguimiento a reservas presupuestales</t>
  </si>
  <si>
    <t>Procedimiento  Formulación, actualización y seguimiento a los proyectos de inversión actualizado</t>
  </si>
  <si>
    <t>Procedimiento  Formulación, actualización y seguimiento a los proyectos de inversión actualizado y publicado</t>
  </si>
  <si>
    <t>1/04/2024
10/04/2024
4/06/2024</t>
  </si>
  <si>
    <r>
      <rPr>
        <b/>
        <sz val="10"/>
        <rFont val="Arial"/>
        <family val="2"/>
      </rPr>
      <t xml:space="preserve">01-04-2024. </t>
    </r>
    <r>
      <rPr>
        <sz val="10"/>
        <rFont val="Arial"/>
        <family val="2"/>
      </rPr>
      <t xml:space="preserve">Se realiza el ajuste del formato de solicitud de traslados y de la matriz de traslados. Se adjunta los soportes de la matriz y el formato.
</t>
    </r>
    <r>
      <rPr>
        <b/>
        <sz val="10"/>
        <rFont val="Arial"/>
        <family val="2"/>
      </rPr>
      <t>10-04-2024.</t>
    </r>
    <r>
      <rPr>
        <sz val="10"/>
        <rFont val="Arial"/>
        <family val="2"/>
      </rPr>
      <t xml:space="preserve"> El equipo de presupuesto de la OAP realiza reunión y define la pertinencia o no de la actualización del procedimiento de DES-PC-02, dado que las modificaciones planteadas hacen referencia a los procedimientos que se encuentran en el proceso de Gestión financiera se realizaran las actualizaciones que correspondan en dicho proceso y no en el procedimiento a cargo de la OAP.
</t>
    </r>
    <r>
      <rPr>
        <b/>
        <sz val="10"/>
        <rFont val="Arial"/>
        <family val="2"/>
      </rPr>
      <t>04-06-2024</t>
    </r>
    <r>
      <rPr>
        <sz val="10"/>
        <rFont val="Arial"/>
        <family val="2"/>
      </rPr>
      <t>.La OAP realizó sesiones de trabajo los días 12, 19 y 21 de marzo y el 22 abril con la Subdirección Administrativa y Financiera con el fin de realizar la revisión y actualización de los procedimientos de programación presupuestal, ejecución y cierre presupuestal y modificaciones presupuestales. Se adjunta acta de reunión y procedimientos actualizados. Link de consulta documentos publicados, en proceso gestión financiera: https://www.uaesp.gov.co/mipg/sig.php
Se solicita cierre de la acción</t>
    </r>
  </si>
  <si>
    <t>8/02/2024
12/07/2024</t>
  </si>
  <si>
    <r>
      <rPr>
        <b/>
        <sz val="10"/>
        <color rgb="FF000000"/>
        <rFont val="Arial"/>
        <family val="2"/>
      </rPr>
      <t>08/02/2024</t>
    </r>
    <r>
      <rPr>
        <sz val="10"/>
        <color rgb="FF000000"/>
        <rFont val="Arial"/>
        <family val="2"/>
      </rPr>
      <t xml:space="preserve"> Se adopta la acción de mejora en el PMI por solicitud de la OAP mediante memorando con radicado 20241300012443 dirigido a la OAP
</t>
    </r>
    <r>
      <rPr>
        <b/>
        <sz val="10"/>
        <color rgb="FF000000"/>
        <rFont val="Arial"/>
        <family val="2"/>
      </rPr>
      <t>12/07/2024</t>
    </r>
    <r>
      <rPr>
        <sz val="10"/>
        <color rgb="FF000000"/>
        <rFont val="Arial"/>
        <family val="2"/>
      </rPr>
      <t xml:space="preserve"> Acción cerrada incumplida. El proceso adelanto las actividades pertinentes para eliminar la causa raíz, sin embargo no cumplieron con la actualización documental propuesta, ni se lo comunicaron a la OCI para realizar el ajuste en el PMI vigente. 
En reunión del día 12 de julio de 2024, el proceso estableció acciones para dar cumplimiento a la actividad, los cuales ya estaban contemplados para adelantarse en el mes de julio, con la actualización de las metas del Plan de Desarrollo Distrital.</t>
    </r>
  </si>
  <si>
    <t>Evaluar lo relacionado con la infraestructura tecnológica, particularmente en lo que concierne a la obsolescencia tecnológica, lo cual ha dado lugar a la materialización del riesgo de disponibilidad de servicios</t>
  </si>
  <si>
    <t xml:space="preserve">Informe de auditoría OCI. Evaluación Independiente al SCI vigencia 2023, Rad 20241100006203 </t>
  </si>
  <si>
    <r>
      <rPr>
        <b/>
        <sz val="10"/>
        <color rgb="FF000000"/>
        <rFont val="Arial"/>
        <family val="2"/>
      </rPr>
      <t>18/03/2024</t>
    </r>
    <r>
      <rPr>
        <sz val="10"/>
        <color rgb="FF000000"/>
        <rFont val="Arial"/>
        <family val="2"/>
      </rPr>
      <t xml:space="preserve">: Se presentó correo por parte del proceso de OTIC para el tratamiento del hallazgo, toda vez que este ya se encuentra en el marco de la auditoría de MSPI. </t>
    </r>
    <r>
      <rPr>
        <b/>
        <i/>
        <sz val="10"/>
        <color rgb="FF000000"/>
        <rFont val="Arial"/>
        <family val="2"/>
      </rPr>
      <t>Se recomienda cierre del hallazgo.</t>
    </r>
  </si>
  <si>
    <t>Según verificación en el SECOP II, con relación al Convenio UAESP-821-2022, se evidenció que no hay registro de documentos que den cuenta de la ejecución del convenio, sólo se evidenció el acta de inicio, pero no el documento de  designación de supervisión contemplado en los lineamientos internos de la entidad. Lo anterior connota un potencial riesgo en cuanto al debido control y vigilancia de la Entidad sobre este convenio</t>
  </si>
  <si>
    <t>Informe - Auditoría gestión contractual misional - Memorando 20241100017403</t>
  </si>
  <si>
    <t>Omisión en el cargue de documento relacionado con la designación de supervisor  en seco II</t>
  </si>
  <si>
    <t>Publicar  el formato de designación de supervisor al Seco II del Convenio Interadministrativo 821 de 2022</t>
  </si>
  <si>
    <t>Publicación formato</t>
  </si>
  <si>
    <t xml:space="preserve">
Formato cargado al SECOP II </t>
  </si>
  <si>
    <r>
      <t xml:space="preserve">Se efectuó la publicación en el SECOP II del formato designación de supervisor de contrato o convenio, del convenio Interadministrativo 821 de 2022. Se adjunta pantalla que acredita el desarrollo de la actividad. </t>
    </r>
    <r>
      <rPr>
        <b/>
        <sz val="10"/>
        <rFont val="Arial"/>
        <family val="2"/>
      </rPr>
      <t>CONCLUSIÓN</t>
    </r>
    <r>
      <rPr>
        <sz val="10"/>
        <rFont val="Arial"/>
        <family val="2"/>
      </rPr>
      <t>. Teniendo en cuenta que se ejecutó la actividad a la cual se comprometió la SAL, se solicita a la OCI valorar el cierre de la observación y de su acción.</t>
    </r>
  </si>
  <si>
    <t>15/03/2024
26/03/2024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</si>
  <si>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 xml:space="preserve">26/03/2024 (EJBC). </t>
    </r>
    <r>
      <rPr>
        <sz val="10"/>
        <color rgb="FF000000"/>
        <rFont val="Arial"/>
        <family val="2"/>
      </rPr>
      <t>Según la autoevaluación del proceso responsable, la acción se encuentra cumplida y, por lo tanto, se solicita su cierre; como evidencia, el proceso presenta lo siguiente: documento pdf denominado "Cargue formato desig superv 821-2022", en el cual se evidencia el  cargue del formato de designación de supervisión en el SECOP. De acuerdo con las evidencias observadas, se verificó lo manifestado por el proceso. Conforme al análisis y verificación correspondiente, se establece que el indicador y la acción se han cumplido, motivo por el cual, procede el cierre de la acción.</t>
    </r>
  </si>
  <si>
    <t>Ausencia en el seguimiento del convenio por falta de información  en  relación con la designación  de la Supervisión.</t>
  </si>
  <si>
    <t>Realizar  una  mesa de trabajo entre las áreas responsables de la supervisión del Convenio UAESP-821-2022 para revisar el estado actual del convenio y generar los compromisos para la adecuada ejecución, supervisión y seguimiento.</t>
  </si>
  <si>
    <t>Mesa de trabajo</t>
  </si>
  <si>
    <t>(Mesa de trabajo programada/mesa de Trabajo ejecutada)*100%</t>
  </si>
  <si>
    <t>26-06-2024
20-08-2024</t>
  </si>
  <si>
    <t xml:space="preserve">• Se realiza mesa de trabajo para revisar el convenio 821 entre la Subdirección de Disposición Final y la Subdirección de Aprovechamiento, donde se revisaron las cláusulas del convenio y se tomaron las primeras acciones.
• Se realiza segunda mesa donde se revisan compromisos, seguimiento a los avances y que contratos se han suscrito a partir del convenio, se realizan nuevos compromisos para solicitar a Aguas de Bogotá convocar reunión del comité.
</t>
  </si>
  <si>
    <t>15/03/2024
10/09/2024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</si>
  <si>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10/09/2024 (EJBC).</t>
    </r>
    <r>
      <rPr>
        <sz val="10"/>
        <color rgb="FF000000"/>
        <rFont val="Arial"/>
        <family val="2"/>
      </rPr>
      <t xml:space="preserve"> El Proceso manifestó la realización de dos mesas de trabajo para la revisión del Convenio 821 entre la Subdirección de Disposición Final y la Subdirección de Aprovechamiento, en donde se revisaron las cláusulas del convenio y se tomaron las primeras acciones. Como soporte, presentó dos actas de reunión. De acuerdo con las evidencias observadas, se verificó lo manifestado por el proceso. Conforme al análisis y verificación correspondiente, se establece que el indicador y la acción se han cumplido, motivo por el cual, procede el cierre de la acción.</t>
    </r>
  </si>
  <si>
    <t>En cuanto a las auditorias internas conviene que se fortalezca la manera como se define el programa de auditoria con base en los lineamientos de la ISO 19011</t>
  </si>
  <si>
    <t>Informe del ICONTEC  de Auditoria de Seguimiento a la ISO 9001:2015</t>
  </si>
  <si>
    <r>
      <t>Se tiene una matriz general de Universo de Auditorías sobre la priorización de ejercicios de auditoria a incluir en el Plan Anual de Auditorias de la Oficina de Control Interno, dentro del cual se encuentran la auditoria interna al sistema de gestión de calidad, sin embargo propiamente para la auditoría al sistema de gestión de calidad no se ha documentado un instrumento que permita evidenciar los aspectos a tener en cuenta en la construcción del programa de las auditorias de calidad ISO 9001 según lo especificado</t>
    </r>
    <r>
      <rPr>
        <b/>
        <sz val="10"/>
        <rFont val="Arial"/>
        <family val="2"/>
      </rPr>
      <t xml:space="preserve"> </t>
    </r>
    <r>
      <rPr>
        <sz val="10"/>
        <rFont val="Arial"/>
        <family val="2"/>
      </rPr>
      <t>en la norma</t>
    </r>
    <r>
      <rPr>
        <b/>
        <sz val="10"/>
        <rFont val="Arial"/>
        <family val="2"/>
      </rPr>
      <t xml:space="preserve"> ISO 19011</t>
    </r>
    <r>
      <rPr>
        <sz val="10"/>
        <rFont val="Arial"/>
        <family val="2"/>
      </rPr>
      <t xml:space="preserve"> Directrices para la auditoria a Sistemas de gestión.</t>
    </r>
  </si>
  <si>
    <t xml:space="preserve">Crear un documento que permita evidenciar los aspectos para la definición del Programa de auditoria según el numeral  5 de la norma ISO 19011 </t>
  </si>
  <si>
    <t>Documento Creado</t>
  </si>
  <si>
    <t>Documento que incluya aspectos de la ISO 19011 para el programa de auditoria/Documento programado</t>
  </si>
  <si>
    <r>
      <t xml:space="preserve">25/09/2024 </t>
    </r>
    <r>
      <rPr>
        <sz val="10"/>
        <color rgb="FF000000"/>
        <rFont val="Arial"/>
        <family val="2"/>
      </rPr>
      <t>Se comunica la propuesta con el nombre Programa de Auditoria UAESP - Propuesta OCI, aprobada por la jefatura.</t>
    </r>
  </si>
  <si>
    <t>4/04/2024
4/10/2024</t>
  </si>
  <si>
    <r>
      <rPr>
        <b/>
        <sz val="10"/>
        <color rgb="FF000000"/>
        <rFont val="Arial"/>
        <family val="2"/>
      </rPr>
      <t xml:space="preserve">04/04/2024 EMHM </t>
    </r>
    <r>
      <rPr>
        <sz val="10"/>
        <color rgb="FF000000"/>
        <rFont val="Arial"/>
        <family val="2"/>
      </rPr>
      <t xml:space="preserve">El proceso reportó plan de mejoramiento dentro del término mediante correo electrónico remitido a OAP
</t>
    </r>
    <r>
      <rPr>
        <b/>
        <sz val="10"/>
        <color rgb="FF000000"/>
        <rFont val="Arial"/>
        <family val="2"/>
      </rPr>
      <t>4/10/2024 JAG:</t>
    </r>
    <r>
      <rPr>
        <sz val="10"/>
        <color rgb="FF000000"/>
        <rFont val="Arial"/>
        <family val="2"/>
      </rPr>
      <t xml:space="preserve"> Acción cerrada cumplida, El proceso reporta la creación de un documento que permite evidenciar los aspectos del programa de auditoría en el marco de la norma ISO 19011, dando cumplimiento a la acción propuesta en el PMI.</t>
    </r>
  </si>
  <si>
    <t>No se evidenció correspondencia de total de equipos entre el proceso 
de OTIC y Apoyo Logístico. Se llevan diferentes sistemas de 
información para la gestión de computadores que no están 
sincronizados.</t>
  </si>
  <si>
    <t>Resultado de la Evaluación de Derechos de Autor -UAESP (Hardware y Software) Rad 20241100024443</t>
  </si>
  <si>
    <t>Falta de coordinación e información entre la Oficina TIC y Apoyo Logistico.</t>
  </si>
  <si>
    <t>Realizar 3 reuniones en el año para verficiar la infromación en los sistemas de información.</t>
  </si>
  <si>
    <t>Reuniones trimestrales</t>
  </si>
  <si>
    <t>3 Reuniones de seguimiento en el año</t>
  </si>
  <si>
    <t xml:space="preserve">  Oficina de Tecnología de la Información y las Comunicaciones</t>
  </si>
  <si>
    <t>16/07/2024
12/09/2024</t>
  </si>
  <si>
    <r>
      <rPr>
        <b/>
        <sz val="10"/>
        <color theme="1"/>
        <rFont val="Arial"/>
        <family val="2"/>
      </rPr>
      <t>16/07/2024</t>
    </r>
    <r>
      <rPr>
        <sz val="10"/>
        <color theme="1"/>
        <rFont val="Arial"/>
        <family val="2"/>
      </rPr>
      <t xml:space="preserve">: Se realiza la primera reunión entre OTIC y SAF el día xx/xx/2024, se establecen actividades y evisión del estado actual y las futuras acciones para consolidar el inventaio de equipos de computo. Continua en proceso.
</t>
    </r>
    <r>
      <rPr>
        <b/>
        <sz val="10"/>
        <color theme="1"/>
        <rFont val="Arial"/>
        <family val="2"/>
      </rPr>
      <t xml:space="preserve">12/09/2024: </t>
    </r>
    <r>
      <rPr>
        <sz val="10"/>
        <color theme="1"/>
        <rFont val="Arial"/>
        <family val="2"/>
      </rPr>
      <t xml:space="preserve">Al momento de este seguimiento ya se realizaron las 3 reuniones propuestas para conciliar inventarios entre la OTIC y SAF. No obstante a lo anterior, la Oficina TIC y SAF continúan en reuniones periódicas y actividades para cerrar la brecha en los inventarios como consta en las actas. Por lo anterior, se solicita el cierre de la acción.
</t>
    </r>
  </si>
  <si>
    <t>15/05/2024
30/05/2024
17/07/2024
19/09/2024</t>
  </si>
  <si>
    <r>
      <rPr>
        <b/>
        <sz val="10"/>
        <rFont val="Arial"/>
        <family val="2"/>
      </rPr>
      <t>15/05/2024 -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
</t>
    </r>
    <r>
      <rPr>
        <b/>
        <sz val="10"/>
        <rFont val="Arial"/>
        <family val="2"/>
      </rPr>
      <t xml:space="preserve">
17/07/2024- LMVL</t>
    </r>
    <r>
      <rPr>
        <sz val="10"/>
        <rFont val="Arial"/>
        <family val="2"/>
      </rPr>
      <t xml:space="preserve">: Para este seguimiento el proceso  reporta avance con reunión con SAF(acta 1 SEGUIMIENTO DE VERIFICACIÓN CANTIDAD DE EQUIPOS DE COMPUTO OTIC -ALMACEN (1-2024 de mayo 17 de 2024), como se encuentra en fecha de vigencia se realizará control en el próximo seguimiento. </t>
    </r>
    <r>
      <rPr>
        <b/>
        <i/>
        <sz val="10"/>
        <rFont val="Arial"/>
        <family val="2"/>
      </rPr>
      <t>Continua en proceso.</t>
    </r>
    <r>
      <rPr>
        <sz val="10"/>
        <rFont val="Arial"/>
        <family val="2"/>
      </rPr>
      <t xml:space="preserve">
</t>
    </r>
    <r>
      <rPr>
        <b/>
        <sz val="10"/>
        <rFont val="Arial"/>
        <family val="2"/>
      </rPr>
      <t>19/09/2024-LMVL:</t>
    </r>
    <r>
      <rPr>
        <sz val="10"/>
        <rFont val="Arial"/>
        <family val="2"/>
      </rPr>
      <t xml:space="preserve"> Se evidenció para este seguimiento el cumplimiento de las tres reuniones con el proceso de Apoyo logístico, se evidenciaron actas de mayo,julio,agosto respectivamente. Se recomienda cierre del hallazgo</t>
    </r>
  </si>
  <si>
    <t>Diferencias encontradas entre lo licenciado y lo instalado (con contratos, 
convenios o licencias de código abierto).</t>
  </si>
  <si>
    <t>Desactualización de la herramienta GLPI. Esta desactualización conduce a un rendimiento deficiente del agente instalado en los hosts, lo que a su vez genera problemas de reporte tardío o inexacto.</t>
  </si>
  <si>
    <t>Actualización de la herramienta GLPI a una versión con soporte o vigente y depuración de la información recolectada por el agente instalado en los Host verificando que no existan un mayor numero de instalaciones de software adquirido legalmente por la Entidad, en los casos que se requiera, se realizará la depuración y verificación manual.</t>
  </si>
  <si>
    <t>Índice de Conformidad de Licencias en Hosts - ICLH</t>
  </si>
  <si>
    <t>[(Cantidad de software instalados en los hosts del licenciamiento adquirido por la Entidad) / (Número total de licencias licenciadas adquiridas o compradas por la Entidad)] * 100</t>
  </si>
  <si>
    <t>≤ 100%</t>
  </si>
  <si>
    <r>
      <rPr>
        <b/>
        <sz val="10"/>
        <color theme="1"/>
        <rFont val="Arial"/>
        <family val="2"/>
      </rPr>
      <t>16/07/2024</t>
    </r>
    <r>
      <rPr>
        <sz val="10"/>
        <color theme="1"/>
        <rFont val="Arial"/>
        <family val="2"/>
      </rPr>
      <t>: Continua en proceso</t>
    </r>
  </si>
  <si>
    <t>15/05/2024
30/05/2024</t>
  </si>
  <si>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t>
    </r>
  </si>
  <si>
    <t>Hay una diferencia no debidamente soportada entre la cantidad de 
equipos propiedad de la entidad reportados para esta auditoria en 2024
(852 equipos de cómputo) respecto de la vigencia de 2023 (976 equipos 
de cómputo)</t>
  </si>
  <si>
    <t>Variación de equipos de la entidad que se presentan por adquisiciones y retiro del servicio para proceso de baja.</t>
  </si>
  <si>
    <t>Validar el total de equipos, que se encuentran para baja y los que se encuentran en servicio.</t>
  </si>
  <si>
    <t>Gestión de baja de bienes</t>
  </si>
  <si>
    <t>Total de bienes dados de baja</t>
  </si>
  <si>
    <t>16/07/2024
05/09/2024</t>
  </si>
  <si>
    <r>
      <rPr>
        <b/>
        <sz val="10"/>
        <color theme="1"/>
        <rFont val="Arial"/>
        <family val="2"/>
      </rPr>
      <t>16/07/2024</t>
    </r>
    <r>
      <rPr>
        <sz val="10"/>
        <color theme="1"/>
        <rFont val="Arial"/>
        <family val="2"/>
      </rPr>
      <t xml:space="preserve">: Continua en proceso
</t>
    </r>
    <r>
      <rPr>
        <b/>
        <sz val="10"/>
        <color theme="1"/>
        <rFont val="Arial"/>
        <family val="2"/>
      </rPr>
      <t>5/09/2024:</t>
    </r>
    <r>
      <rPr>
        <sz val="10"/>
        <color theme="1"/>
        <rFont val="Arial"/>
        <family val="2"/>
      </rPr>
      <t xml:space="preserve"> Por medio del comité de sostenibilidad contable se dio autorización de la baja de 18 equipos de computo</t>
    </r>
  </si>
  <si>
    <t>15/05/2024
30/05/2024
06/09/2024</t>
  </si>
  <si>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
</t>
    </r>
    <r>
      <rPr>
        <b/>
        <sz val="10"/>
        <rFont val="Arial"/>
        <family val="2"/>
      </rPr>
      <t>06/09/2024</t>
    </r>
    <r>
      <rPr>
        <sz val="10"/>
        <rFont val="Arial"/>
        <family val="2"/>
      </rPr>
      <t xml:space="preserve"> - LMVL: Se evidenció acta de reunión de comité de sostenibilidad contable de fecha de mayo y en el punto 3 se tiene  Proyecto de Baja de Bienes Almacén. </t>
    </r>
    <r>
      <rPr>
        <i/>
        <sz val="10"/>
        <rFont val="Arial"/>
        <family val="2"/>
      </rPr>
      <t>Continúa en proceso.</t>
    </r>
  </si>
  <si>
    <t>Es importante que se puedan establecer indicadores que apoyen la mejora del sistema de gestión de calidad ya que los actuales tienen enfoque de cumplimiento, lo que no permite evaluar el aporte a la mejora.</t>
  </si>
  <si>
    <t>Informe de auditoría de sistemas de gestión- Icontec</t>
  </si>
  <si>
    <t>Debilidad en la identificación de indicadores de impacto o eficiencia</t>
  </si>
  <si>
    <t>Realizar una capacitación a todas las dependencias con el fin de fortalecer los conocimientos en la formulación de indicadores de gestión</t>
  </si>
  <si>
    <t>Capacitación de indicadores de gestión</t>
  </si>
  <si>
    <t>capacitación realizada/capacitación programada</t>
  </si>
  <si>
    <t>numero</t>
  </si>
  <si>
    <t>02/05/2024
02/06/2024</t>
  </si>
  <si>
    <r>
      <rPr>
        <b/>
        <sz val="10"/>
        <rFont val="Arial"/>
        <family val="2"/>
      </rPr>
      <t xml:space="preserve">02-05-2024. </t>
    </r>
    <r>
      <rPr>
        <sz val="10"/>
        <rFont val="Arial"/>
        <family val="2"/>
      </rPr>
      <t xml:space="preserve">El día 19 de abril se realizó la capacitación del procedimiento y herramientas de registro y seguimiento de indicadores de gestión. Se adjunta lista de asistencia, link de la presentación: 
</t>
    </r>
    <r>
      <rPr>
        <b/>
        <sz val="10"/>
        <rFont val="Arial"/>
        <family val="2"/>
      </rPr>
      <t>02-06-2024.</t>
    </r>
    <r>
      <rPr>
        <sz val="10"/>
        <rFont val="Arial"/>
        <family val="2"/>
      </rPr>
      <t xml:space="preserve"> El día 3 de mayo se desarrolló capacitación a todos los procesos (enlaces) relacionada con la formulación de indicadores, enfoncando la misma en indicadores de producto.
Se solicita cierre de la acción</t>
    </r>
  </si>
  <si>
    <t>8/05/2024
11/07/2024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</si>
  <si>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presentaciones, listados de asistencia y fotografías de las capacitaciones llevadas a cabo los días 12 de abril y 02 de mayo de 2024,</t>
    </r>
  </si>
  <si>
    <t>Realizar la revisión de los indicadores de gestión para identificar aquellos que se puedan reformular como indicadores de impacto o de eficiencia</t>
  </si>
  <si>
    <t>Reformulación de los indicadores de gestión priorizados</t>
  </si>
  <si>
    <t>Indicadores de gestión reformulados/ indicadores de gestión priorizados</t>
  </si>
  <si>
    <t>2/05/2024
31/07/2024</t>
  </si>
  <si>
    <r>
      <rPr>
        <b/>
        <sz val="10"/>
        <rFont val="Arial"/>
        <family val="2"/>
      </rPr>
      <t xml:space="preserve">02-05-2024. </t>
    </r>
    <r>
      <rPr>
        <sz val="10"/>
        <rFont val="Arial"/>
        <family val="2"/>
      </rPr>
      <t xml:space="preserve">En el mes de marzo se preparó y presentó a la jefe de la OAP el análisis de indicadores a través del cual se identifican las prioridades de intervención. Se adjunta matriz de análisis.
</t>
    </r>
    <r>
      <rPr>
        <b/>
        <sz val="10"/>
        <rFont val="Arial"/>
        <family val="2"/>
      </rPr>
      <t>31-07-2024.</t>
    </r>
    <r>
      <rPr>
        <sz val="10"/>
        <rFont val="Arial"/>
        <family val="2"/>
      </rPr>
      <t xml:space="preserve"> Se cuenta con la versión final del tablero de indicadores que detalla el estado de ajustado, modificado, incorporado  o eliminado de acuerdo con la solicitud remitida por los procesos mediante acta de reunión. Asi mismo, el informe de segunda linea de defensa para el II trimestre del año incluye el informe final del plan de intervención de indicadores en donde se detalla a través de un cuadro resumen el resultado final de la intervención y la cantidad final de indicadores por tipo y por procesos.
Link evidencias: https://uaespdc.sharepoint.com/:f:/s/EQUIPOOAP266/Eiaufr7yoe1HuJqKKtSODjABVvLf54WcWEL2fUtDsWeZxA?e=Gt0GTK
Se solicita cierre de la acción
</t>
    </r>
  </si>
  <si>
    <t>8/05/2024
12/08/2024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</si>
  <si>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12/08/2024 JAG: </t>
    </r>
    <r>
      <rPr>
        <sz val="10"/>
        <color rgb="FF000000"/>
        <rFont val="Arial"/>
        <family val="2"/>
      </rPr>
      <t>Acción cerrada cumplida. El proceso realizó la revisión de los indicadores de gestión y realizaron los ajustes con los procesos para actualizar la batería de indicadores de la entidad</t>
    </r>
  </si>
  <si>
    <t>Realizar mesas de trabajo con las dependencias con el fin de guiarlas hacia la formulación de indicadores de impacto o eficiencia</t>
  </si>
  <si>
    <t>Mesas de trabajo para fortalecer los conocimientos en la formulación de indicadores de gestión</t>
  </si>
  <si>
    <t>Mesas de trabajo realizadas/mesas de trabajo programadas</t>
  </si>
  <si>
    <r>
      <rPr>
        <b/>
        <sz val="10"/>
        <rFont val="Arial"/>
        <family val="2"/>
      </rPr>
      <t>04-06-2024.</t>
    </r>
    <r>
      <rPr>
        <sz val="10"/>
        <rFont val="Arial"/>
        <family val="2"/>
      </rPr>
      <t xml:space="preserve">  Entre el 21 y el 31 de mayo se adelantaron las mesas de trabajo con los 16 procesos, con el fin de conocer los resultados de los análisis adelantados por cada uno de ellos a los indicadores de su proceso y dar a conocer las observaciones de parte de la OAP; se establecieron compromisos de ajuste, modificación o eliminación, que quedaron consignados en las respectivas actas.
Se solicita cierre de la acción</t>
    </r>
  </si>
  <si>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actas realizadas con los procesos entre el 21 y el 31 de mayo.</t>
    </r>
  </si>
  <si>
    <t xml:space="preserve">Realizar la socialización del tablero general de indicadores producto de la reformulación de los indicadores intervenidos </t>
  </si>
  <si>
    <t>Socialización del tablero general de indicadores publicado y actualizado</t>
  </si>
  <si>
    <t>socialización realizada/socialización programada</t>
  </si>
  <si>
    <t>10/07/2024
31/07/2024</t>
  </si>
  <si>
    <r>
      <t xml:space="preserve">10-07-2024.  </t>
    </r>
    <r>
      <rPr>
        <sz val="10"/>
        <rFont val="Arial"/>
        <family val="2"/>
      </rPr>
      <t>De acuerdo con los compromisos establecidos durante las sesiones individuales, los procesos remitieron las hojas de vida de los indicadores con las acciones consideradas definidas por los líderes de proceso - ajuste, modificación, eliminación o formulación.</t>
    </r>
    <r>
      <rPr>
        <b/>
        <sz val="10"/>
        <rFont val="Arial"/>
        <family val="2"/>
      </rPr>
      <t xml:space="preserve">
31/07/2024. </t>
    </r>
    <r>
      <rPr>
        <sz val="10"/>
        <rFont val="Arial"/>
        <family val="2"/>
      </rPr>
      <t>Se realizó la solicitud de publicación y socialización de la actualización del tablero de indicadores a los enlaces mediante correo electrónico.</t>
    </r>
    <r>
      <rPr>
        <b/>
        <sz val="10"/>
        <rFont val="Arial"/>
        <family val="2"/>
      </rPr>
      <t xml:space="preserve"> 
</t>
    </r>
    <r>
      <rPr>
        <sz val="10"/>
        <rFont val="Arial"/>
        <family val="2"/>
      </rPr>
      <t>Link evidencias: https://uaespdc.sharepoint.com/:f:/s/EQUIPOOAP266/Eiscu7BENC9IoK1oVaYzzzQBLZKCb_EyvhO2Iwat4FxB9g?e=AaOyVU</t>
    </r>
    <r>
      <rPr>
        <b/>
        <sz val="10"/>
        <rFont val="Arial"/>
        <family val="2"/>
      </rPr>
      <t xml:space="preserve">
</t>
    </r>
    <r>
      <rPr>
        <sz val="10"/>
        <rFont val="Arial"/>
        <family val="2"/>
      </rPr>
      <t>Se solicita cierre de la acción</t>
    </r>
  </si>
  <si>
    <r>
      <rPr>
        <b/>
        <sz val="10"/>
        <color rgb="FF000000"/>
        <rFont val="Arial"/>
        <family val="2"/>
      </rPr>
      <t xml:space="preserve">8/05/2024 JAG: </t>
    </r>
    <r>
      <rPr>
        <sz val="10"/>
        <color rgb="FF000000"/>
        <rFont val="Arial"/>
        <family val="2"/>
      </rPr>
      <t xml:space="preserve">Se adopta la acción en el Plan de mejoramiento remitido por correo electrónico a la OCI con fecha del 4 de abril de 2024
</t>
    </r>
    <r>
      <rPr>
        <b/>
        <sz val="10"/>
        <color rgb="FF000000"/>
        <rFont val="Arial"/>
        <family val="2"/>
      </rPr>
      <t xml:space="preserve">
12/08/2024 JAG:</t>
    </r>
    <r>
      <rPr>
        <sz val="10"/>
        <color rgb="FF000000"/>
        <rFont val="Arial"/>
        <family val="2"/>
      </rPr>
      <t xml:space="preserve"> Acción cerrada cumplida. El proceso realizó la publicación y socialización de los indicadores a los enlaces del SIG por correo electrónico del día 31 de julio de 2024. Se recomienda aumentar el alcance de la socialización y compartirla a toda la entidad.</t>
    </r>
  </si>
  <si>
    <t>Diagnóstico para el Cumplimiento de la Ley 1581 - Primera Perspectiva con Base en la Guía de la SIC.
11. Gestión de encargados del tratamiento
Al revisar las reuniones llevadas a cabo por TH y actividades realizadas por terceros, esta oficina evidenció que algunas empresas están recopilando datos personales sin cumplir con los requisitos legales necesarios para actuar como encargados del tratamiento de datos personales, ver Anexo 2 - Evidencias.
En los siguientes enlaces se puede acceder a algunos de los formularios para la captura de datos personales enviados por terceros:
- Charla Dime en qué inviertes y te diré si puedes 25/10/2023: enlace - formulario
- Charla de selección, uso y reposición de elementos de protección personal, 20/10/2023: enlace-formulario</t>
  </si>
  <si>
    <t>20241100036183 Resultado de la evaluación al cumplimiento de la UAESP a la Ley 1581 de 2012 sobre protección de datos personales, para el periodo abril 2023 a marzo 2024.</t>
  </si>
  <si>
    <t>No se trasladan los lineamientos institucionales y de Ley a los terceros asociados a través del Proceso de Gestión del Talento Humano</t>
  </si>
  <si>
    <t>Procedimiento de suscripción de convenios y alianzas estratégicas con inclusión de lineamientos de operación frente a la confidencialidad de la información y tratamiento de datos personales.</t>
  </si>
  <si>
    <t xml:space="preserve">Procedimiento de convenios y alianzas estratégicas </t>
  </si>
  <si>
    <t>Un procedimiento de convenios y alianzas estratégicas publicado</t>
  </si>
  <si>
    <t>22/07/2024
03/09/2024</t>
  </si>
  <si>
    <r>
      <t xml:space="preserve">22-07-2024: </t>
    </r>
    <r>
      <rPr>
        <sz val="10"/>
        <rFont val="Arial"/>
        <family val="2"/>
      </rPr>
      <t xml:space="preserve">Se entrega un protocolo borrador, con el aval del proceso de bienestar, para ser revisado por Stefanny Hernandez, una vez se encuentre revisado se enviará a la Lider para VoBo y pasará a una segunda revision por parte de la profesional correspondiente de calidad.
</t>
    </r>
    <r>
      <rPr>
        <b/>
        <sz val="10"/>
        <rFont val="Arial"/>
        <family val="2"/>
      </rPr>
      <t>03-09-2024:</t>
    </r>
    <r>
      <rPr>
        <sz val="10"/>
        <rFont val="Arial"/>
        <family val="2"/>
      </rPr>
      <t xml:space="preserve"> El documento está en construcción se encuentra en revisión para aprobación y cargue en el SIG, se adjunta borrador proyectado.</t>
    </r>
  </si>
  <si>
    <t>10/05/2024
16/09/2024</t>
  </si>
  <si>
    <r>
      <rPr>
        <b/>
        <sz val="10"/>
        <color rgb="FF000000"/>
        <rFont val="Arial"/>
        <family val="2"/>
      </rPr>
      <t xml:space="preserve">10/05/2024 OCL: </t>
    </r>
    <r>
      <rPr>
        <sz val="10"/>
        <color rgb="FF000000"/>
        <rFont val="Arial"/>
        <family val="2"/>
      </rPr>
      <t xml:space="preserve">La acción fue reportada por la Subdirección Administrativa y Financiera - TH a la OCI mediante correo electrónico del 09/05/2024
</t>
    </r>
    <r>
      <rPr>
        <b/>
        <sz val="10"/>
        <color rgb="FF000000"/>
        <rFont val="Arial"/>
        <family val="2"/>
      </rPr>
      <t>16/09/2024 OCL:</t>
    </r>
    <r>
      <rPr>
        <sz val="10"/>
        <color rgb="FF000000"/>
        <rFont val="Arial"/>
        <family val="2"/>
      </rPr>
      <t xml:space="preserve"> De acuerdo con la manifestación y las evidencias presentadas por el proceso (Borrador protocolo convenios financieros y de servicios  UAESP 2 y CORREO PROTOCOLO CONVENIOS CON ENTIDADES FINANCIERAS Y DE SERVICIOS), la OCI evidencia avances en la elaboración del documento establecido en la acción. Sin embargo en este no se encuentra un apartado sobre los lineamientos de operación frente a la confidencialidad de la información y tratamiento de datos personales.</t>
    </r>
  </si>
  <si>
    <t>1.1. Se recolecta información personal para finalidades legítimas y se informa al Titular esas finalidades (TODOS LOS PROCESOS)
Considerar la pertinencia de ajustar los formularios de asistencia, en virtud del propósito declarado de la recopilación de estos datos, el cual se limita a "Serán utilizados exclusivamente como insumo para verificar la asistencia".
Desde la perspectiva de protección de datos personales, la OCI no ha identificado una conexión directa entre la recopilación de un listado de asistencia y la inclusión de preguntas que puedan considerarse de naturaleza sensible. Esta falta de coherencia entre la finalidad declarada y la naturaleza de los datos recopilados podría interpretarse como una contradicción con el principio de especificidad establecido en la Ley 1581 de 2012.
Este principio, según lo manifestado por la Superintendencia de Industria y Comercio (SIC), dictamina que la finalidad del tratamiento de datos debe ser claramente definida, explícita y legítima desde el momento de su recolección, como se observa a continuación: El principio de la finalidad debe tenerse en cuenta para el tratamiento de cualquier tipo de datos personales. Concepto Radicado No. 16-459471 del 27 de enero de 2017, fuente: Principio de la finalidad</t>
  </si>
  <si>
    <t xml:space="preserve">Circular alineada a las políticas de seguridad de la información y tratamiento de datos personales en jornadas de capacitación y reuniones </t>
  </si>
  <si>
    <t>Circular de lineamientos de políticas de seguridad de la información y tratamiento de datos personales.</t>
  </si>
  <si>
    <t>Circular de lineamientos de seguridad y tratamiento de datos personales comunicada</t>
  </si>
  <si>
    <t>24/06/2024
03/07/2024</t>
  </si>
  <si>
    <r>
      <t>24-06-2024:</t>
    </r>
    <r>
      <rPr>
        <sz val="10"/>
        <rFont val="Arial"/>
        <family val="2"/>
      </rPr>
      <t xml:space="preserve"> Este punto solicito el apoyo de la profesional designada por parte del proceso de Talento Humano para que se trabaje este tema con el apoyo de la mesa técnica de seguridad digital 
</t>
    </r>
    <r>
      <rPr>
        <b/>
        <sz val="10"/>
        <rFont val="Arial"/>
        <family val="2"/>
      </rPr>
      <t>03-07-2024</t>
    </r>
    <r>
      <rPr>
        <sz val="10"/>
        <rFont val="Arial"/>
        <family val="2"/>
      </rPr>
      <t>: Se realizó plan de accion con la auditoria de proteccion de datos personales y se formularon acciones de mejora a realizar antes del 31 de diciembre de 2024, con el fin de alinear los terminos de las acciones planteadas se trabajará en proyecto de circular para validación de terminos y socialización.</t>
    </r>
  </si>
  <si>
    <r>
      <rPr>
        <b/>
        <sz val="10"/>
        <color rgb="FF000000"/>
        <rFont val="Arial"/>
        <family val="2"/>
      </rPr>
      <t xml:space="preserve">10/05/2024 OCL: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De acuerdo con la manifestación del proceso, la OCI evidencia que la acción se encuentra en ejecución.</t>
    </r>
  </si>
  <si>
    <t>Lista de asistencia ajustada frente a la recolección de datos sensibles</t>
  </si>
  <si>
    <t>Lista de asistencia</t>
  </si>
  <si>
    <t>Una lista de asistencia unificada para la Entidad</t>
  </si>
  <si>
    <r>
      <t xml:space="preserve">24-06-2024: </t>
    </r>
    <r>
      <rPr>
        <sz val="10"/>
        <rFont val="Arial"/>
        <family val="2"/>
      </rPr>
      <t xml:space="preserve">Se hizo la actualización del Formato de lista de asistencia, revisando la reserva y confidencialidad de la información sensible que allí se pueda registrar. Se adjunta </t>
    </r>
  </si>
  <si>
    <r>
      <rPr>
        <b/>
        <sz val="10"/>
        <color rgb="FF000000"/>
        <rFont val="Arial"/>
        <family val="2"/>
      </rPr>
      <t>10/05/2024 OCL:</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xml:space="preserve"> De acuerdo con la manifestación del proceso y la evidencia presentada (GDO-FM-12 V7 Lista de Asistencia) junto con la verificación en el SIG de la entidad (https://www.uaesp.gov.co/mipg/documentos-sig/gestion_documental/formatos/GDO-FM-09%20V7%20Acta%20de%20reuni%C3%B3n.docx). La OCI, verifica el cumplimiento de la acción dado que se redujo el número de preguntas sensibles, pasando de 6 (identidad de genero, sexo, orientación sexual, discapacidad, gripo étnico, víctima del conflicto armado) a solo 2 (sexo y discapacidad). Por lo expuesto se procede al cierre de la acción.</t>
    </r>
  </si>
  <si>
    <t>9. Revisión de controles de sensibilización, capacitación o formación a los servidores públicos en lo relacionado con protección de datos personales
Aplicar y reforzar la socialización del plan integral de protección de datos personales, así como la política, manual y procedimientos respectivos; es decir, validar su aplicabilidad, garantizando así una gestión coherente y alineada con las mejores prácticas en protección de datos.</t>
  </si>
  <si>
    <t>No se trasladan los lineamientos institucionales y de Ley a los terceros asociados a través del Proceso de Gestión del Talento Humano
De forma adicional no se ha definido al interior del proceso políticas para el tratamiento de los datos.</t>
  </si>
  <si>
    <t>Pieza comunicativa a socializar en todas las jornadas a realizar desde los planes y programas de Talento Humano.</t>
  </si>
  <si>
    <t>Pieza comunicativa Ley 1581 de 2012</t>
  </si>
  <si>
    <t>Pieza comunicativa diseñada y socializada</t>
  </si>
  <si>
    <r>
      <t>13-09-2024: S</t>
    </r>
    <r>
      <rPr>
        <sz val="10"/>
        <rFont val="Arial"/>
        <family val="2"/>
      </rPr>
      <t>e diseñará pieza comunicativa para socialización en todas las jornadas de capacitación.</t>
    </r>
  </si>
  <si>
    <r>
      <rPr>
        <b/>
        <sz val="10"/>
        <color rgb="FF000000"/>
        <rFont val="Arial"/>
        <family val="2"/>
      </rPr>
      <t xml:space="preserve">10/05/2024 OCL: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xml:space="preserve"> De acuerdo con la manifestación del proceso, la OCI evidencia que la acción se encuentra en ejecución.</t>
    </r>
  </si>
  <si>
    <t>11.1. Se han establecido procedimientos internos para asegurar que los Encargados del Tratamiento garanticen la protección de los datos personales que le son entregados y que su Tratamiento se haga acorde con los principios y deberes establecidos en la ley.
Contar con acuerdo de confidencialidad para encargados de tratamiento de datos personales, esto para los diferentes proveedores que prestan algún servicio en la entidad (ejemplos: capacitaciones, ferias, servicios, entre otros).</t>
  </si>
  <si>
    <t xml:space="preserve">Acuerdo de confidencialidad que incorpore lineamientos u obligaciones especificas para las personas encargadas de asegurar la protección de datos personales. </t>
  </si>
  <si>
    <t xml:space="preserve">Acuerdo de confidencialidad ajustado </t>
  </si>
  <si>
    <t>Un acuerdo de confidencialidad ajustado</t>
  </si>
  <si>
    <r>
      <t xml:space="preserve">24-06-2024: </t>
    </r>
    <r>
      <rPr>
        <sz val="10"/>
        <color rgb="FF000000"/>
        <rFont val="Arial"/>
        <family val="2"/>
      </rPr>
      <t>Se inició el proceso que incorpora los acuerdos de confidencialidad de personas en encargo y nuevos ingresos de los funcionarios de la UAESP.(ANEXOS)</t>
    </r>
  </si>
  <si>
    <r>
      <rPr>
        <b/>
        <sz val="10"/>
        <color rgb="FF000000"/>
        <rFont val="Arial"/>
        <family val="2"/>
      </rPr>
      <t>10/05/2024 OCL:</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De acuerdo con la manifestación del proceso, la OCI evidencia que la acción se encuentra en ejecución.</t>
    </r>
  </si>
  <si>
    <t>Se evidenció que un exfuncionario no cuenta con el diligenciamiento del formato de declaración de conflictos de intereses, incumpliendo lo señalado en el parágrafo 1 del artículo 2 de la Ley 2013 de 2019, la publicación de conflictos de interés será requisito para posesionarse, ejercer y retirarse del cargo.</t>
  </si>
  <si>
    <t>20241100035733 Comunicación del Informe de Auditoría – Gestión de Talento Humano (1.er ciclo)</t>
  </si>
  <si>
    <t>No se dio cumplimiento a lo establecido en la norma y el procedimiento</t>
  </si>
  <si>
    <t>Incorporación de lineamientos de operación asociados a la expedición del paz y salvo en el procedimiento de retiro y demás documentos controlados del SIG en relación con la situación administrativa.</t>
  </si>
  <si>
    <t>Procedimiento de retiro actualizado</t>
  </si>
  <si>
    <t>Un procedimiento de retiro actualizado</t>
  </si>
  <si>
    <t>Un procedimiento actualizado</t>
  </si>
  <si>
    <r>
      <t xml:space="preserve">24/06/2024: </t>
    </r>
    <r>
      <rPr>
        <sz val="10"/>
        <rFont val="Arial"/>
        <family val="2"/>
      </rPr>
      <t>Se esta analizando el procedimiento de retiro GTH-PC-24 V1 Retiro de servidores publicos y demás documentos controlados del SIG de acuerdo a las necesidades del proceso de situaciones administrativas y la entidad.</t>
    </r>
  </si>
  <si>
    <t>10/05/2024
30/06/2024</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</si>
  <si>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</si>
  <si>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EJB</t>
  </si>
  <si>
    <t>Incumplimiento de los Decretos 1083 de 2015 y el Decreto 2011 de 2017, referente al porcentaje (3%) de personas con discapacidad vinculadas a la planta de empleos de la Unidad, toda vez que a 31 de diciembre 2023, la UAESP cuenta con la vinculación de dos personas con diversidad funcional lo que corresponde al 1.2% de la planta de empleos.</t>
  </si>
  <si>
    <t>Se prioriza el merito como sistema de ingreso a la Entidad; sin embargo no se buscan alternativas que den respuesta a términos de Ley.</t>
  </si>
  <si>
    <t>Propuesta de política interna de vinculación de personal en atención a los porcentajes requeridos en las políticas publicas y demás leyes de vinculación de personal</t>
  </si>
  <si>
    <t>Propuesta de política interna de vinculación de personal</t>
  </si>
  <si>
    <t>Una Propuesta de política interna de vinculación de personal</t>
  </si>
  <si>
    <t>Una propuesta socializada en CIGD</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</si>
  <si>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El proceso no reporta seguimiento.</t>
    </r>
  </si>
  <si>
    <t>Se evidenció que el procedimiento interno GTHPC-24 v1 - Retiro de servidores públicos, se presentan incongruencias en la redacción de las actividades 6 y 7, toda vez que en ellas se hace referencia a los términos dentro del procedimiento, sin que estos estén definidos; asimismo, se hacen referencias a las actividades 17 y 18, las cuales no existen en el documento; evidenciando debilidad en la definición de los controles que establece el procedimiento para la entrega de puesto de trabajo.</t>
  </si>
  <si>
    <t>Actualización procedimiento de retiro y demás documentos controlados del SIG en relación con la situación administrativa.</t>
  </si>
  <si>
    <r>
      <t xml:space="preserve">10/05/2024 SPP: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 xml:space="preserve">
30/06/2024 SPP: </t>
    </r>
    <r>
      <rPr>
        <sz val="10"/>
        <color rgb="FF000000"/>
        <rFont val="Arial"/>
        <family val="2"/>
      </rPr>
      <t xml:space="preserve">De acuerdo con el reporte emitido por el proceso, la actualización del procedimiento se encuentra en estudio razón por la cual la acción continua en proceso. </t>
    </r>
  </si>
  <si>
    <t>Se observan debilidades frente a la gestión de paz y salvo de los funcionarios en retiro toda vez que, de los 14 expedientes laborales de exfuncionarios revisados, 10 aún no cuentan con este; Así mismo, se observan falencias en la gestión de inactivación de usuarios teniendo en cuenta que, a la fecha de cierre de auditoría, 1 exfuncionaria (Con retiro 11/02/2024) se encuentra con usuarios activos al 19 de abril 2024; de igual forma, se evidenció inactivación de usuarios de otros exfuncionarios con tiempos superiores a 4 meses y, en otros casos las solicitudes no fueron remitidas a TICS.</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</si>
  <si>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De acuerdo con el reporte emitido por el proceso, la actualización del procedimiento se encuentra en estudio razón por la cual la acción continua en proceso. </t>
    </r>
  </si>
  <si>
    <t xml:space="preserve">Teniendo en cuenta lo establecido en el procedimiento Normograma GAL-PC-04 v8, en sus actividades 1 a la 3, es necesario que, en cada comité primario y/o actividades de gestión del equipo de talento humano, se solicite de manera oportuna la actualización del normograma, de tal manera que el proceso pueda efectuar un adecuado seguimiento a la normativa aplicable de acuerdo con sus funciones. </t>
  </si>
  <si>
    <t>Solicitud de actualización de normograma a lideres de proceso en Comité Primario y a miembros del Proceso de Gestión del Talento Humano.</t>
  </si>
  <si>
    <t>Solicitudes de actualización de normograma en comité primario y al proceso de gestión del talento humano.</t>
  </si>
  <si>
    <t>Actas de comité primario y/o solicitudes de actualización de normograma al equipo del proceso de gestión de talento humano.</t>
  </si>
  <si>
    <t>Normogramas de la SAF actualizados</t>
  </si>
  <si>
    <t>Es importante que, para las modificaciones de la planta de empleos de la Unidad, se tengan en cuenta los lineamientos establecidos en el Decreto 2365 de 2019 (Por el cual se adiciona el Capítulo 5 al Título 1 de la parte 2 del libro 2 del Decreto 1083 de 2015, Reglamentario único del Sector de Función Pública, en lo relacionado con el ingreso de los jóvenes al servicio público)</t>
  </si>
  <si>
    <t>Se sugiere implementar la herramienta Matriz GETH suministrada por DAFP, así como el análisis de rutas de creación de valor; permitiendo de esta manera fortalecer la planeación y ejecución de las acciones en materia de talento humano</t>
  </si>
  <si>
    <t>No se aplico el instrumento diagnostico GETH y de forma adicional no se articuló con otros instrumentos para los planes formulados</t>
  </si>
  <si>
    <t>Aplicar la matriz GETH articulada con otras herramientas diagnostico</t>
  </si>
  <si>
    <t>Matriz GETH aplicada</t>
  </si>
  <si>
    <t>Matriz GETH diligenciada y analizada frente a los planes y programas de Talento Humano</t>
  </si>
  <si>
    <t>Matriz GETH diligenciada y evaluada frente a los planes y programas de Talento Humano</t>
  </si>
  <si>
    <r>
      <t xml:space="preserve">24/062024: </t>
    </r>
    <r>
      <rPr>
        <sz val="10"/>
        <rFont val="Arial"/>
        <family val="2"/>
      </rPr>
      <t>Se inicio proceso con el equipo de Talento Humano de revisión y análisis de la matriz GETH,  con reunión de equipo el día 29 de mayo de 2024. Se adjunta la evidencia de la actividad.</t>
    </r>
  </si>
  <si>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El proceso reporta evidencias de reunión llevada a cabo el día 29 de mayo 2024, cuyo objetivo fue la revisión y análisis de la Matriz GETH. Queda pendiente que el proceso remita la Matriz, por ende, la acción continua en proceso. </t>
    </r>
  </si>
  <si>
    <t xml:space="preserve">Se sugiere robustecer los controles frente a la oportunidad en el archivo de los documentos que conforman los expedientes laborales de los exfuncionarios, esto teniendo en cuenta que a la fecha de la auditoría se evidenciaron que algunos expedientes no contaban con los soportes completos y cuya fecha de retiro de los funcionarios es superior a 4, 5 y 6 meses. </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</si>
  <si>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</si>
  <si>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Incluir, dentro del diagnóstico y las acciones del Plan Estratégico del Talento Humano, el proceso de Evaluación del Desempeño</t>
  </si>
  <si>
    <t>Invitar a la formulación de planes de mejoramiento individual a los servidores públicos que requieran fortalecer competencias funcionales y comportamentales</t>
  </si>
  <si>
    <t>Planes de mejoramiento individual generados</t>
  </si>
  <si>
    <t>Numero de planes de mejoramiento recibidos</t>
  </si>
  <si>
    <t>Planes de mejoramiento individual tenidos en cuenta en el PIC</t>
  </si>
  <si>
    <r>
      <t xml:space="preserve">24/06/2024: </t>
    </r>
    <r>
      <rPr>
        <sz val="10"/>
        <rFont val="Arial"/>
        <family val="2"/>
      </rPr>
      <t>Se remite Informe Final EDL 2023-2024 en el cual se evidencia que el nivel de calificación en la Entidad (Sobresaliente) no requirió la generación de planes de mejoramiento individual entre evaluados y evaluadores, conforme a lo concluido en el momento de cierre con los directivos de la Entidad</t>
    </r>
    <r>
      <rPr>
        <b/>
        <sz val="10"/>
        <rFont val="Arial"/>
        <family val="2"/>
      </rPr>
      <t xml:space="preserve">.
</t>
    </r>
    <r>
      <rPr>
        <sz val="10"/>
        <rFont val="Arial"/>
        <family val="2"/>
      </rPr>
      <t>Es importante anotar que previendo el periodo de evaluación del desempeño laboral que se aproxima para la calificación del I Semestre de la vigencia 2024-2025, durante los primeros 15 días del mes de agosto 2024, se retomara el tema de Planes de Mejoramiento en las capacitaciones previstas con evaluados y evaluadores, con el fin de gestionar aquellos que sean requeridos en el transcurso del segundo semestre, si fuera esta la necesidad.</t>
    </r>
  </si>
  <si>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En concordancia con el reporte enviado por el proceso, la ejecución de esta acción se llevará a cabo una vez finalizada la evaluación de desempeño del I Semestre de la vigencia 2024-2025.Por ende, la acción continua en proceso. </t>
    </r>
  </si>
  <si>
    <t>En los planes derivados y/o relacionados con el Plan Estratégico del Talento Humano, detallar y describir el presupuesto requerido para su ejecución, así como tener en cuenta este factor al momento de realizar el diagnóstico y análisis de los recursos afectados en la vigencia anterior.</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</si>
  <si>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El proceso no reporta seguimiento.</t>
    </r>
  </si>
  <si>
    <t xml:space="preserve">Se recomienda al proceso documentar la articulación de los resultados y análisis de cada uno de los planes, para la formulación de la planeación estratégica de las vigencias siguientes, esto toda vez que la gestión anual debe conllevar a generar acciones de mejoramiento que permitan robustecer la planeación del siguiente año. </t>
  </si>
  <si>
    <t>Generar un documento metodológico que permita articular los instrumentos diagnostico del proceso de gestión del talento humano.</t>
  </si>
  <si>
    <t>Documento de análisis de información diagnostica</t>
  </si>
  <si>
    <t>Un documento de análisis de información diagnostica aplicado al proceso de talento humano</t>
  </si>
  <si>
    <t>Análisis de los instrumentos diagnósticos reflejado en un documento</t>
  </si>
  <si>
    <r>
      <rPr>
        <b/>
        <sz val="10"/>
        <color rgb="FF000000"/>
        <rFont val="Arial"/>
        <family val="2"/>
      </rPr>
      <t>17/05/2024 SPP:</t>
    </r>
    <r>
      <rPr>
        <sz val="10"/>
        <color rgb="FF000000"/>
        <rFont val="Arial"/>
        <family val="2"/>
      </rPr>
      <t xml:space="preserve">Teniendo en cuenta una solicitud de ajuste por parte de la OCI,  la Subdirección Administrativa y Financiera - Talento Humano remite formulación final,  mediante correo del 17/05/2024.
</t>
    </r>
    <r>
      <rPr>
        <b/>
        <sz val="10"/>
        <color rgb="FF000000"/>
        <rFont val="Arial"/>
        <family val="2"/>
      </rPr>
      <t xml:space="preserve">30/06/2024 SPP: </t>
    </r>
    <r>
      <rPr>
        <sz val="10"/>
        <color rgb="FF000000"/>
        <rFont val="Arial"/>
        <family val="2"/>
      </rPr>
      <t>El proceso no reporta seguimiento.</t>
    </r>
  </si>
  <si>
    <t xml:space="preserve">Esta OCI recomienda efectuar las acciones correspondientes a fin de que la caracterización del personal de planta cuente con la descripción completa, actualizada, desagregada y amplia de todos los servidores públicos; ejercicio que permitirá fortalecer la planeación estratégica del talento humano, así como una óptima orientación de recursos públicos a partir de las necesidades del personal. </t>
  </si>
  <si>
    <t>Caracterización de personal</t>
  </si>
  <si>
    <t>Aplicar la caracterización de personal a servidores/as públicos y colaboradores/as</t>
  </si>
  <si>
    <t>Una encuesta de caracterización aplicada</t>
  </si>
  <si>
    <t>Tener mínimo el 70% de la población UAESP caracterizada.</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</si>
  <si>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El proceso no reporta seguimiento.</t>
    </r>
  </si>
  <si>
    <t>Teniendo en cuenta lo señalado en la Circular Externa 100-005 de 2024, se recomienda la creación de “un banco institucional de hojas de vida para jóvenes que sirva para proveer los cargos en provisionalidad que queden vacantes… para lo cual se podrán tener en cuenta las hojas de vida de las y los jóvenes que hayan realizado pasantías o practicas labores…durante los últimos tres años”</t>
  </si>
  <si>
    <t>Generar una base de información de las hojas de vida allegadas a la UAESP</t>
  </si>
  <si>
    <t>Base de información de hojas de vida allegadas a la UAESP</t>
  </si>
  <si>
    <t>Una base de información de hojas de vida allegadas a la UAESP</t>
  </si>
  <si>
    <t>Una base de hojas de vida recibidas</t>
  </si>
  <si>
    <r>
      <t xml:space="preserve">24/06/2024: </t>
    </r>
    <r>
      <rPr>
        <sz val="10"/>
        <rFont val="Arial"/>
        <family val="2"/>
      </rPr>
      <t>Se creo forms para cargue de hojas de vida y almacenamiento de archivos aportados, el cual genera la base de forma automatica de acuerdo con la información cargada</t>
    </r>
  </si>
  <si>
    <t>17/05/2024
30/06/2024</t>
  </si>
  <si>
    <t>Sandra Pardo
Eduardo Ballesteros</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</si>
  <si>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Se observa herramienta para la constitución de la base de datos de hojas de vida recibidas en la UAESP. Razón por la cual se da por cerrada la acción. </t>
    </r>
  </si>
  <si>
    <t>La entidad no programó, ni realizó en la vigencia 2023 todo el inventario general de los bienes de propiedad, así mismo, no se entregó el respectivo reporte de la toma física a contabilidad; lo anterior incumpliendo con lo establecido en la resolución 193 del 2016 de la CGN, inciso 3.2.1.6 referente a la elaboración de inventarios para el cierre contable. Situación que genera riesgo de sobreestimación del registro de las cifras de propiedad planta y equipo en los Estados Financieros.</t>
  </si>
  <si>
    <t xml:space="preserve">20241100026583 Informe Evaluación Control interno contable </t>
  </si>
  <si>
    <t>Falta de publicación de la programación para la toma física completa del inventario y su respectivo cronograma.</t>
  </si>
  <si>
    <t xml:space="preserve">Elaborar la programación y cronograma de los inventarios en las sedes de la UAESP para la vigencia 2024. </t>
  </si>
  <si>
    <t>Toma fisica de Inventario</t>
  </si>
  <si>
    <t>Reporte toma física de inventario</t>
  </si>
  <si>
    <r>
      <rPr>
        <b/>
        <sz val="10"/>
        <color rgb="FF000000"/>
        <rFont val="Arial"/>
        <family val="2"/>
      </rPr>
      <t>31/05/2024 - SC</t>
    </r>
    <r>
      <rPr>
        <sz val="10"/>
        <color rgb="FF000000"/>
        <rFont val="Arial"/>
        <family val="2"/>
      </rPr>
      <t>: La acción se encuentra en proceso, dentro de los términos</t>
    </r>
  </si>
  <si>
    <t>Se reitera la observación referente a la desactualización del procedimiento SO-GALO-PCAMI-03-v5 “Administración y manejo de inventarios” y el GAP-PC-07-01 “Baja de bienes”; los cuales no se encuentran actualizados conforme al manual del control de bienes para las entidades del Distrito, expedido por el Contador General de Bogotá según resolución 01 del 2019. Situación que puede generar el riesgo de pérdida de bienes por la falta de control en su administración.</t>
  </si>
  <si>
    <t>Debilidad en la elaboración del proceso admionistrativo frente a las normas generales para aplicar en la entidad.</t>
  </si>
  <si>
    <t>Actualizar los procedimientos SO-GALO-PCAMI-03-v5 “Administración y manejo de inventarios” y el GAP-PC-07-01 “Baja de bienes”</t>
  </si>
  <si>
    <t>Actualización de procedimientos</t>
  </si>
  <si>
    <t>Procedimientos actualizados</t>
  </si>
  <si>
    <t>No realización de mesas de trabajo para la verificación de los equipos de computo que presentaron novedades periodicas.</t>
  </si>
  <si>
    <t>Realizar mesas de trabajo de periodicidad mensual para identificar las diferencias o novedades presentadas con los equipos de computo.</t>
  </si>
  <si>
    <t>Mesas de trabajo Ejecutadas</t>
  </si>
  <si>
    <t xml:space="preserve">Total mesas de trabajo </t>
  </si>
  <si>
    <r>
      <t>3/09/2024:</t>
    </r>
    <r>
      <rPr>
        <sz val="10"/>
        <rFont val="Arial"/>
        <family val="2"/>
      </rPr>
      <t xml:space="preserve"> Se han adelantado mesas de trabajo a partir del mes mayo, el 17 de mayo de 2024 fue la primera reunión y se han llevado de forma mensual, excepto junio por tema de vacaciones programadas.</t>
    </r>
  </si>
  <si>
    <t>30/05/2024
09/08/2024
06/09/2024</t>
  </si>
  <si>
    <r>
      <rPr>
        <b/>
        <sz val="10"/>
        <color rgb="FF000000"/>
        <rFont val="Arial"/>
        <family val="2"/>
      </rPr>
      <t>30/05/2024-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09/08/2024 - LMVL: </t>
    </r>
    <r>
      <rPr>
        <sz val="10"/>
        <color rgb="FF000000"/>
        <rFont val="Arial"/>
        <family val="2"/>
      </rPr>
      <t xml:space="preserve">El proceso no ha presentado avance de la acción.
</t>
    </r>
    <r>
      <rPr>
        <b/>
        <sz val="10"/>
        <color rgb="FF000000"/>
        <rFont val="Arial"/>
        <family val="2"/>
      </rPr>
      <t>06/09/2024 - LMVL</t>
    </r>
    <r>
      <rPr>
        <sz val="10"/>
        <color rgb="FF000000"/>
        <rFont val="Arial"/>
        <family val="2"/>
      </rPr>
      <t xml:space="preserve">: Se evidenciaron las actas de reuniones de fechas mayo, julio y agosto respectivamente con el proceso de OTIC para validar las diferencias de equipos. </t>
    </r>
    <r>
      <rPr>
        <i/>
        <sz val="10"/>
        <color rgb="FF000000"/>
        <rFont val="Arial"/>
        <family val="2"/>
      </rPr>
      <t>Continúa en proceso</t>
    </r>
    <r>
      <rPr>
        <sz val="10"/>
        <color rgb="FF000000"/>
        <rFont val="Arial"/>
        <family val="2"/>
      </rPr>
      <t>.</t>
    </r>
  </si>
  <si>
    <t>Posibilidad de uso o ejecución de software portables que no requieren permisos de administrador por parte del usuario final.</t>
  </si>
  <si>
    <t>Crear o ajustar el formato de entrega de equipos de cómputo, incluyendo un descargo de responsabilidad sobre el uso e instalación de software en los equipos entregados a partir del segundo semestre del 2024</t>
  </si>
  <si>
    <t>Formato de entrega con disclaimer adoptado</t>
  </si>
  <si>
    <t>(Formatos de entrega con disclaimer firmados / equipos entregados desdesegundo semetre 2024) * 100</t>
  </si>
  <si>
    <r>
      <t xml:space="preserve">12/09/2024: </t>
    </r>
    <r>
      <rPr>
        <sz val="10"/>
        <rFont val="Arial"/>
        <family val="2"/>
      </rPr>
      <t>Se envió por correo electrónico el Disclaimer al jefe de la Oficina TIC y el encargado de inventarios de equipos tecnológicos. Se ajustó, se aprobó por el jefe de la Oficina TIC y ya se esta implementando. Al momento se han entregado 3 equipos con el nuevo formato que contiene el disclaimer.</t>
    </r>
  </si>
  <si>
    <t>15/05/2024
30/05/2024
09/08/2024
19/09/2024</t>
  </si>
  <si>
    <r>
      <rPr>
        <b/>
        <sz val="10"/>
        <color rgb="FF000000"/>
        <rFont val="Arial"/>
        <family val="2"/>
      </rPr>
      <t>15/05/2024 - LMVL:</t>
    </r>
    <r>
      <rPr>
        <sz val="10"/>
        <color rgb="FF000000"/>
        <rFont val="Arial"/>
        <family val="2"/>
      </rPr>
      <t xml:space="preserve"> A la fecha de seguimiento el proceso no ha presentado el respectivo plan de mejoramiento.
</t>
    </r>
    <r>
      <rPr>
        <b/>
        <sz val="10"/>
        <color rgb="FF000000"/>
        <rFont val="Arial"/>
        <family val="2"/>
      </rPr>
      <t>30/05/2024 -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09/08/2024 - LMVL:</t>
    </r>
    <r>
      <rPr>
        <sz val="10"/>
        <color rgb="FF000000"/>
        <rFont val="Arial"/>
        <family val="2"/>
      </rPr>
      <t xml:space="preserve"> El proceso manifiesta a través de correo electrónico que las acciones continúan en proceso.
</t>
    </r>
    <r>
      <rPr>
        <b/>
        <sz val="10"/>
        <color rgb="FF000000"/>
        <rFont val="Arial"/>
        <family val="2"/>
      </rPr>
      <t>19/09/2024-LMVL:</t>
    </r>
    <r>
      <rPr>
        <sz val="10"/>
        <color rgb="FF000000"/>
        <rFont val="Arial"/>
        <family val="2"/>
      </rPr>
      <t xml:space="preserve"> Con base en la evidencias allegadas por el proceso se evidenció ejecución de la acción con el formato que contiene el disclaimer, para tres equipos entregados a la fecha "</t>
    </r>
    <r>
      <rPr>
        <b/>
        <i/>
        <sz val="10"/>
        <color rgb="FF000000"/>
        <rFont val="Arial"/>
        <family val="2"/>
      </rPr>
      <t>Continúa en proceso</t>
    </r>
    <r>
      <rPr>
        <sz val="10"/>
        <color rgb="FF000000"/>
        <rFont val="Arial"/>
        <family val="2"/>
      </rPr>
      <t>"</t>
    </r>
  </si>
  <si>
    <t>No se evidenció la publicación, en el SECOP, del acto administrativo de justificación de la contratación directa del Contrato UAESP-616-2021, suscrito con la ETB S.A. ESP.</t>
  </si>
  <si>
    <t>Posible debilidad en controles para la publicación de actuaciones contractuales en el SECOP</t>
  </si>
  <si>
    <t>Publicar en el SECOP, el acto administrativo de justificación de la contratación directa del Contrato UAESP-616-2021, suscrito con la ETB S.A. ESP.</t>
  </si>
  <si>
    <t>Acto administrativo publicado</t>
  </si>
  <si>
    <r>
      <rPr>
        <b/>
        <sz val="10"/>
        <color rgb="FF000000"/>
        <rFont val="Arial"/>
        <family val="2"/>
      </rPr>
      <t>08/07/24 EBC - JGS:</t>
    </r>
    <r>
      <rPr>
        <sz val="10"/>
        <color rgb="FF000000"/>
        <rFont val="Arial"/>
        <family val="2"/>
      </rPr>
      <t xml:space="preserve"> La Oficina de Control Interno recibe el Plan de Mejoramiento por parte del proceso y lo incorpora a la matriz de Plan de Mejoramiento Institucional PMI.</t>
    </r>
  </si>
  <si>
    <t>Programar reunión con el fin de definir controles al interior del grupo de contratación, respecto de la publicación de los documentos generados en el trámite de los procesos de contratación, en su etapa precontractual</t>
  </si>
  <si>
    <t xml:space="preserve">Reunión definición  control publicación </t>
  </si>
  <si>
    <t>Reunión realizada / Reunión programada</t>
  </si>
  <si>
    <t>Según lo reportado por la SAL, los contratos UAESP-999-2023, UAESP-109-2024, UAESP-048-2024, UAESP-089-2024, UAESP-752-2023 y UAESP-991-2023 no tienen expediente ORFEO creado, de los cuales tres de ellos tienen estado terminado, lo que implica que, aparte de la información cargada en el SECOP, no se cuenta con el archivo (repositorio de información) adecuado; esto connota un riesgo asociado a la pérdida de información de los documentos que componen estos contratos.</t>
  </si>
  <si>
    <t>Posible falta de seguimiento por parte del grupo de contrataciòn al ingreso de las solicitudes de contrataciòn, para la remisiòn al grupo de gestión documental- serie de contratos para la creación de los expedientes virtuales en el orfeo</t>
  </si>
  <si>
    <t>Crear los expediente virtuales en el Orfeo, respecto de los contratos UAESP-109-2024, UAESP-048-2024, UAESP-089-2024, UAESP-752-2023 y UAESP-991-2023</t>
  </si>
  <si>
    <t>Expedientes creados en el orfeo</t>
  </si>
  <si>
    <t>Expedientes creados</t>
  </si>
  <si>
    <t>Adelantar reunión en la que participen integrantes de los grupos de contratos y de gestión documental - serie de contratos, en la cual, se precisen los lineamientos y pasos que deben tenerse en cuenta, para la oportuna creación de los expedientes virtuales</t>
  </si>
  <si>
    <t>Reunión para generar lineamientos</t>
  </si>
  <si>
    <t>Cumplir con la publicación debida y oportuna de los documentos contractuales en el SECOP de conformidad con los lineamientos impartidos en la Directiva 008 del 06/10/2022 de la Secretaría Jurídica Distrital, al “Instructivo Gestión Contractual – Colombia Compra Eficiente” y a los lineamientos propios de la Entidad; particularmente los informes periódicos de ejecución, el plan de pagos, la evidencia de cumplimiento y su correspondiente factura, cuando aplique.</t>
  </si>
  <si>
    <t>Rotacion de personal, nuevos lineamientos internos, que  dificulta el cargue en el SECOP de los documentos derivados de las diferentes actuaciones contactuales</t>
  </si>
  <si>
    <t>Efectuar sensibilización para el cargue de documentos en la plataforma SECOP.</t>
  </si>
  <si>
    <t>Sensibilización</t>
  </si>
  <si>
    <t>Sensibilización realizada / Sensibilización programada</t>
  </si>
  <si>
    <r>
      <rPr>
        <b/>
        <sz val="10"/>
        <color rgb="FF000000"/>
        <rFont val="Arial"/>
        <family val="2"/>
      </rPr>
      <t>08/07/24 EBC - SLF:</t>
    </r>
    <r>
      <rPr>
        <sz val="10"/>
        <color rgb="FF000000"/>
        <rFont val="Arial"/>
        <family val="2"/>
      </rPr>
      <t xml:space="preserve"> La Oficina de Control Interno recibe el Plan de Mejoramiento por parte del proceso y lo incorpora a la matriz de Plan de Mejoramiento Institucional PMI.</t>
    </r>
  </si>
  <si>
    <t>Verificar por parte de la supervisión la completitud de la información que cargarán los contratistas en la plataforma de SECOP II y el correcto diligenciamiento de cada documento, conforme a las directrices establecidas por la entidad</t>
  </si>
  <si>
    <t>Se sugiere que al realizar el cargue de la documentación al SECOP y al ORFEO, sea debidamente nombrado cada uno de los archivos, de tal manera que permita su fácil identificación al momento de que la documentación sea requerida por alguien externo al proceso</t>
  </si>
  <si>
    <t>Falta de unificación en los criterios para enunciar o dar nombre a los documentos que se publican en SECOP o  que se cargan en el orfeo</t>
  </si>
  <si>
    <t>Realizar reunión en el Grupo de Contratos en la cual se definan los criterios para asignar nombre a los documentos que se publican en el SECOP y los que se cargan al Orfeo</t>
  </si>
  <si>
    <t>Considerar la inclusión en el plan de capacitación, lo concerniente al procedimiento para la solicitud de inicio del Procedimiento Administrativo Sancionatorio, con el fin de mejorar la presentación de la documentación por parte de los procesos a la SAL</t>
  </si>
  <si>
    <t>Rotacion de personal, que dificulta aspectos relacionados con el tràmite las actuaciones administrativas sancionatorias contractuales</t>
  </si>
  <si>
    <t>Realizar sensibilización, dirigida a las dependencias, en las que se les indique la forma y el tiempo en el que deben ser presentados los informes de solicitud de inicio de procesos administrativos sancionatorios contractuales, así como, el contenido del informe según lineamientos establecidos.</t>
  </si>
  <si>
    <t>Sensibilización realizada / Sensibilizacion programada</t>
  </si>
  <si>
    <t>Con relación al Contrato UAESP-674-2021, se observó que no ha habido el suficiente impulso por parte de la Supervisión, para que haya celeridad en la entrega de la documentación que la SAL solicitó para la realización del respectivo proceso, a través del memorando No. 20246000022123 de fecha 08/03/2024.</t>
  </si>
  <si>
    <t>Debilidad en el seguimiento de la liquidación del contrato UAESP-674-021</t>
  </si>
  <si>
    <t>Realizar dos mesas de trabajo para hacer seguimiento a las acciones adelantadas para la liquidación del contrato UAESP-674-2021.</t>
  </si>
  <si>
    <t>(Reuniones ejecutadas/Reuniones programadas)*100%</t>
  </si>
  <si>
    <t>Subdirección de Aprovechamiento
Subdirección Administrativa y Financiera</t>
  </si>
  <si>
    <t>11/07/2024
16/08/2024
18/11/2024</t>
  </si>
  <si>
    <r>
      <rPr>
        <b/>
        <sz val="10"/>
        <color rgb="FF000000"/>
        <rFont val="Arial"/>
        <family val="2"/>
      </rPr>
      <t>11/07/2024 JGS:</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
16/08/2024 JGS:</t>
    </r>
    <r>
      <rPr>
        <sz val="10"/>
        <color rgb="FF000000"/>
        <rFont val="Arial"/>
        <family val="2"/>
      </rPr>
      <t xml:space="preserve"> El Plan de mejoramiento al que pertenece esta acción fue incorporado durante el mes de julio de 2024. La acción está en proceso.
</t>
    </r>
    <r>
      <rPr>
        <b/>
        <sz val="10"/>
        <color rgb="FF000000"/>
        <rFont val="Arial"/>
        <family val="2"/>
      </rPr>
      <t xml:space="preserve">18/11/2024 JGS: </t>
    </r>
    <r>
      <rPr>
        <sz val="10"/>
        <color rgb="FF000000"/>
        <rFont val="Arial"/>
        <family val="2"/>
      </rPr>
      <t>Desde la Oficina de Control Interno se realizó la solicitud vía correo electrónico, del diligenciamiento en la plataforma ODOO así como de la matriz Excel, de los avances correspondientes a esta acción, tanto a SAF como a SAPROV, el día 7 de noviembre de 2024, reiterando nuevamente el 15 de noviembre de 2024. A la fecha, no se evidencia el diligenciamiento de la matriz, ni el seguimiento por ODOO, ni el envío de las evidencias que soporten el avance de la acción. Se recuerda que esta acción vence el 31 de diciembre de 2024. Continúa en proceso.</t>
    </r>
  </si>
  <si>
    <t>No se observó el cargue y publicación en el SECOP del acta de entrega del bien mueble objeto del Contrato UAESP-CD-86-2018, como soporte del cumplimiento de la obligación de restitución.</t>
  </si>
  <si>
    <t>Debilidad en el seguimiento del cargue de la información del contrato UAESP CD-86-2018 en la plataforma SECOP.</t>
  </si>
  <si>
    <t>Cargue de la información de entrega el bien mueble objeto del contrato UAESP CD-86-2018</t>
  </si>
  <si>
    <t>1 Informe evidenciando el cargue de la documentación cargada en la plataforma SECOP con respecto contrato UAESP CD-86-2018.</t>
  </si>
  <si>
    <t xml:space="preserve">1 informe realizado </t>
  </si>
  <si>
    <t xml:space="preserve">Se realizo el  cargue en el Secop II  de los siguientes documentos:
ACTA DE ENTREGA 2018. 
INFORME FINAL DE SUPERVISIÓN. 
Se anexa:  Soporte cargue Secop II e Informe de seguimiento Secop II contrato CD-86-2018
</t>
  </si>
  <si>
    <t>11/07/2024
22/08/2024</t>
  </si>
  <si>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realizó el cargue de la información pertinente en el SECOP, y la acción se encuentra cumplida; como evidencia, el proceso presenta lo siguiente: documento pdf denominado "Informe contrato uaesp-86- 2018 contra", en el cual se evidencia el informe del contrato de comodato, en donde se relaciona la publicación, en el SECOP, del Acta de entrega del bien inmueble objeto del contrato, y el pantallazo del SECOP que muestra dicho cumplimiento. De acuerdo con las evidencias observadas, se verificó lo manifestado por el proceso. Conforme al análisis y verificación correspondiente, se establece que el indicador y la acción se han cumplido, motivo por el cual, procede el cierre de la acción.</t>
    </r>
  </si>
  <si>
    <t>Solicitud de capacitación sobre el SECOP II y el cargue de documentación en la plataforma para los apoyos a la contratación y supervisores.</t>
  </si>
  <si>
    <t>1 correo electrónico enviado</t>
  </si>
  <si>
    <t>Se  envío  correo electrónico  a la Subdirección de asuntos Legales  solicitando  la Jornada de  capacitación.
Se anexa  correo electrónico  con la solicitud  y respuesta emitida por la SAL.</t>
  </si>
  <si>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envió el correo pertinente a la SAL, y la acción se encuentra cumplida; como evidencia, el proceso presenta lo siguiente: documento pdf denominado "Correo_ solicitud capacitación SECOP II", en el cual se evidencia la solicitud de capacitación a la SAL y la respuesta del área. De acuerdo con las evidencias observadas, se verificó lo manifestado por el proceso. Conforme al análisis y verificación correspondiente, se establece que el indicador y la acción se han cumplido, motivo por el cual, procede el cierre de la acción.</t>
    </r>
  </si>
  <si>
    <t>Con relación al contrato UAESP-701-2020, no se observó el pago de la última factura presentada por el contratista en el expediente ORFEO ni en el SECOP. Además, en el expediente ORFEO, se visualizó un radicado asociado cuyo contenido es la solicitud de liquidación, pero del contrato UAESP-367-2020.</t>
  </si>
  <si>
    <t>Memorando Informe de auditoria interna N° 20241100044953</t>
  </si>
  <si>
    <t>Debilidad en el seguimiento y verificaión de los requisitos que debe presentar el contratista a la hora de presentar la cuenta de cobro</t>
  </si>
  <si>
    <t>Establecer comunicación con la empresa para realizar el cargue de la documentación faltante y la depuración de la documentación no pertinente al contrato.</t>
  </si>
  <si>
    <t>Actualización documentación del SECOP y ORFEO</t>
  </si>
  <si>
    <t>(Modificaciones realizadas en Secop y Orfeo / # inconsistencias halladas) * 100</t>
  </si>
  <si>
    <t>Corregir el 100% de las inconsistencias encontradas</t>
  </si>
  <si>
    <r>
      <rPr>
        <b/>
        <sz val="10"/>
        <rFont val="Arial"/>
        <family val="2"/>
      </rPr>
      <t>15/08/2024:</t>
    </r>
    <r>
      <rPr>
        <sz val="10"/>
        <rFont val="Arial"/>
        <family val="2"/>
      </rPr>
      <t xml:space="preserve"> Se envía correo, solicitando la colaboración de la empresa para subsanar las inconsistencias encontradas en ORFEO y SECOP 
</t>
    </r>
    <r>
      <rPr>
        <b/>
        <sz val="10"/>
        <rFont val="Arial"/>
        <family val="2"/>
      </rPr>
      <t xml:space="preserve">21/08/2024: </t>
    </r>
    <r>
      <rPr>
        <sz val="10"/>
        <rFont val="Arial"/>
        <family val="2"/>
      </rPr>
      <t xml:space="preserve">Se reenvía correo con el fin de recibir respuesta y se marca a los diferentes teléfonos encontrados de la empresa, sin comunicación efectiva. Se resive correo por parte de la empresa manifestando dar traslado al área encargada de la solicitud. 
</t>
    </r>
    <r>
      <rPr>
        <b/>
        <sz val="10"/>
        <rFont val="Arial"/>
        <family val="2"/>
      </rPr>
      <t>23/08/2024:</t>
    </r>
    <r>
      <rPr>
        <sz val="10"/>
        <rFont val="Arial"/>
        <family val="2"/>
      </rPr>
      <t xml:space="preserve"> Se envía correo con número telefónico de la persona encargada en la Unidad, sin embargo, no se han contactado hasta la fecha.
</t>
    </r>
    <r>
      <rPr>
        <b/>
        <sz val="10"/>
        <rFont val="Arial"/>
        <family val="2"/>
      </rPr>
      <t>27/08/2024</t>
    </r>
    <r>
      <rPr>
        <sz val="10"/>
        <rFont val="Arial"/>
        <family val="2"/>
      </rPr>
      <t xml:space="preserve">:Se envía correo a William Villalobos solicitando las modificaciones en el expediente o el acceso al mismo.
</t>
    </r>
    <r>
      <rPr>
        <b/>
        <sz val="10"/>
        <rFont val="Arial"/>
        <family val="2"/>
      </rPr>
      <t>28/08/2024:</t>
    </r>
    <r>
      <rPr>
        <sz val="10"/>
        <rFont val="Arial"/>
        <family val="2"/>
      </rPr>
      <t xml:space="preserve">Se recibe confirmación de William Villalobos manifestando la eliminación del acta no correspondiente al expediente indicado. Adicional se envía correo solicitando 
</t>
    </r>
    <r>
      <rPr>
        <b/>
        <sz val="10"/>
        <rFont val="Arial"/>
        <family val="2"/>
      </rPr>
      <t xml:space="preserve">30/08/2024: </t>
    </r>
    <r>
      <rPr>
        <sz val="10"/>
        <rFont val="Arial"/>
        <family val="2"/>
      </rPr>
      <t xml:space="preserve">Se recibe correo y msj telefónico de Camilo Izquierdo (encargado de la modificación) confirmando el anexo del documnto faltante en SECOP </t>
    </r>
  </si>
  <si>
    <t>16/07/2024
03/092024</t>
  </si>
  <si>
    <r>
      <rPr>
        <b/>
        <sz val="10"/>
        <color rgb="FF000000"/>
        <rFont val="Arial"/>
        <family val="2"/>
      </rPr>
      <t>16/07/2024 (EJBC).</t>
    </r>
    <r>
      <rPr>
        <sz val="10"/>
        <color rgb="FF000000"/>
        <rFont val="Arial"/>
        <family val="2"/>
      </rPr>
      <t xml:space="preserve"> Se registra la acción en el PMI. El proceso reportó el plan de mejoramiento oportunamente. La OCI revisó la formulación de la acción, y la determinó adecuada.
</t>
    </r>
    <r>
      <rPr>
        <b/>
        <sz val="10"/>
        <color rgb="FF000000"/>
        <rFont val="Arial"/>
        <family val="2"/>
      </rPr>
      <t xml:space="preserve">03/09/2024 (EJBC): </t>
    </r>
    <r>
      <rPr>
        <sz val="10"/>
        <color rgb="FF000000"/>
        <rFont val="Arial"/>
        <family val="2"/>
      </rPr>
      <t>Según la autoevaluación del proceso responsable, se cumplió con la acción; como evidencia, el proceso presenta 7 documentos, 5 de los cuales son correos que evidencian la comunicación con el contratista y la gestión para ajustar la información, y se allegó el pantallazo del SECOP en donde se visualizan los ajustes pertinentes. De acuerdo con las evidencias observadas, se verificó lo manifestado por el proceso. Conforme al análisis y verificación correspondiente, se establece que el indicador y la acción se han cumplido, motivo por el cual, procede el cierre de la acción.</t>
    </r>
  </si>
  <si>
    <t>El contrato UAESP-885-2023 ha realizado pagos mensuales frente a los informes reportados y los productos entregados, sin embargo, la ejecución del contrato está por debajo del 12% a la fecha de la revisión. La ejecución presupuestal no es coherente con el avance en tiempo del proceso.</t>
  </si>
  <si>
    <t>Incongruencia en la forma de pago del contrato y la facturación presentada por parte de la empresa</t>
  </si>
  <si>
    <t>Realizar la modificación contractual para la prorroga que iniciará el día 22/07/2024</t>
  </si>
  <si>
    <t>Modificación de la forma de pago del contrato</t>
  </si>
  <si>
    <t>Modificación contractual / Inconsistencia encontrada</t>
  </si>
  <si>
    <t>Cambiar la forma de pago para la prorroga</t>
  </si>
  <si>
    <r>
      <rPr>
        <b/>
        <sz val="10"/>
        <rFont val="Arial"/>
        <family val="2"/>
      </rPr>
      <t xml:space="preserve">09/08/2024: </t>
    </r>
    <r>
      <rPr>
        <sz val="10"/>
        <rFont val="Arial"/>
        <family val="2"/>
      </rPr>
      <t>Por medio de la presente, adjunto Solicitud Modificación del contrato 885-2023, por medio de la cual se solicitó realizar la modificación del contrato según lo planteado en el PMI</t>
    </r>
  </si>
  <si>
    <t>16/07/2024
12/08/2024</t>
  </si>
  <si>
    <r>
      <rPr>
        <b/>
        <sz val="10"/>
        <color rgb="FF000000"/>
        <rFont val="Arial"/>
        <family val="2"/>
      </rPr>
      <t>16/07/2024 JAG:</t>
    </r>
    <r>
      <rPr>
        <sz val="10"/>
        <color rgb="FF000000"/>
        <rFont val="Arial"/>
        <family val="2"/>
      </rPr>
      <t xml:space="preserve"> Se adopta la acción en el Plan de mejoramiento remitido por correo electrónico a la OCI con fecha del 11 de julio de 2024.
</t>
    </r>
    <r>
      <rPr>
        <b/>
        <sz val="10"/>
        <color rgb="FF000000"/>
        <rFont val="Arial"/>
        <family val="2"/>
      </rPr>
      <t xml:space="preserve">12/08/2024 JAG: </t>
    </r>
    <r>
      <rPr>
        <sz val="10"/>
        <color rgb="FF000000"/>
        <rFont val="Arial"/>
        <family val="2"/>
      </rPr>
      <t>Acción cerrada cumplida. Se evidencia el cumplimiento de la actividad propuesta por el proceso, con la solicitud de modificación del contrato 885 de 2023, donde en el documento anexo denominado "SOLICITUD MODIFICACIÓN CONTRACTUAL" se ajusta la  forma de pago de acuerdo a los servicios efectivamente prestados.</t>
    </r>
  </si>
  <si>
    <t>Se evidenció que los tiempos para encausar los presuntos incumplimientos son muy extensos, con varias devoluciones y reiteraciones, lo que sugiere una falta de impulso del trámite administrativo y debilidad en la coordinación, entendimiento y acuerdo entre las partes involucradas. Lo anterior puede generar que se acumulen incumplimientos que, a su vez, pueden derivar en perjuicios para la Entidad; que la ejecución de los contratos se desarrolle con posibles dificultades y dilaciones; o que la Entidad pierda competencia tanto para liquidar como para demandar las controversias contractuales.</t>
  </si>
  <si>
    <t>Informe de auditoría - Gestión Contractual Priorizada y SECOP. Radicado 20241100044953 del 31/05/2024.</t>
  </si>
  <si>
    <r>
      <rPr>
        <b/>
        <sz val="10"/>
        <rFont val="Arial"/>
        <family val="2"/>
      </rPr>
      <t xml:space="preserve">18/07/2024 (EJBC). </t>
    </r>
    <r>
      <rPr>
        <sz val="10"/>
        <rFont val="Arial"/>
        <family val="2"/>
      </rPr>
      <t>Según el memorando 20246000049193 del 17/06/2024, la SAL manifestó que "... De acuerdo con las observaciones, conclusiones y recomendaciones presentadas en el informe de auditoría en relación con el procedimiento administrativo sancionatorio contractual, me permito informar que no se formulará plan de mejoramiento.". Teniendo en cuenta lo indicado por la SAL, se procede al cierre sin tratamiento de la acción.</t>
    </r>
  </si>
  <si>
    <t>No se observó el cargue y publicación en el SECOP del documento que dé cuenta o muestre el cumplimiento del objeto y de las obligaciones especiales del Contrato UAESP-671-2022. En el expediente ORFEO, solo se encontró los soportes de uno de los pagos.</t>
  </si>
  <si>
    <r>
      <rPr>
        <b/>
        <sz val="10"/>
        <rFont val="Arial"/>
        <family val="2"/>
      </rPr>
      <t xml:space="preserve">18/07/2024 (EJBC). </t>
    </r>
    <r>
      <rPr>
        <sz val="10"/>
        <rFont val="Arial"/>
        <family val="2"/>
      </rPr>
      <t>El proceso no envió Plan de Mejoramiento en los tiempos establecidos en el Procedimiento. Se da cierre sin tratamiento a la observación.</t>
    </r>
  </si>
  <si>
    <t>Se evidenció una falta de congruencia entre la forma de pago definida en el Contrato UAESP-616-2021 y la realidad en su ejecución, específicamente en cuanto al número de informes y pagos efectuados, lo que sugiere debilidades en la estructuración del contrato o una inadecuada sujeción a las cláusulas en su ejecución.</t>
  </si>
  <si>
    <t xml:space="preserve">Se evidenció que no se cumple con la forma de pago prevista en el contrato UAESP-815-2023, el cual refiere que “Se harán pagos parciales mensuales, de acuerdo con el avance de la obra”; sin embargo, solo se realizado un pago, que contempla el período de diciembre 6 de 2023 a marzo de 2024. </t>
  </si>
  <si>
    <r>
      <rPr>
        <b/>
        <sz val="10"/>
        <rFont val="Arial"/>
        <family val="2"/>
      </rPr>
      <t xml:space="preserve">18/07/2024 (JAG). </t>
    </r>
    <r>
      <rPr>
        <sz val="10"/>
        <rFont val="Arial"/>
        <family val="2"/>
      </rPr>
      <t>El proceso no envió Plan de Mejoramiento en los tiempos establecidos en el Procedimiento. Se da cierre sin tratamiento a la observación.</t>
    </r>
  </si>
  <si>
    <t>Con relación al contrato UAESP-774-2020, no se evidenciaron registros de actuaciones para solicitar la apertura del proceso administrativo sancionatorio por posible incumplimiento del contratista en más de un año desde la fecha de finalización del contrato (29 de julio de 2022), solo hasta el día 23 de diciembre de 2023 se realizó la solicitud a la SAL con radicado 20237000158443, sin que a la fecha de apertura de la auditoría se haya iniciado proceso administrativo }</t>
  </si>
  <si>
    <t>Se evidenció que el contrato UAESP-978-2023 aún no cuenta con informes de ejecución, a pesar de que en las formas de pago dice que se harán "Pagos parciales mensuales" contra presentación de informes mensuales.</t>
  </si>
  <si>
    <t>Validar la viabilidad de reformulación de planes de talento Humano con base en 
los nuevos lineamientos del plan de desarrollo distrital.</t>
  </si>
  <si>
    <t>Memorando informe de auditoría interna No. 20241100060823</t>
  </si>
  <si>
    <t>Dado el cambio de administración Distrital, se estaba a la espera de  los nuevos lineamientos institucionales.</t>
  </si>
  <si>
    <t>Reformular los planes de Talento Humano incorporando los lineamientos dados en el Plan de Desarrollo y PEI como son:
Planes: PETH, Bienestar social e incentivos, PIC, PAVPR, SST.
Programas: Clima laboral, desvinculación asistida, Caldas, Integridad, Inducción y reinducción.</t>
  </si>
  <si>
    <t>Planes y programas de Talento Humano reformulados</t>
  </si>
  <si>
    <t>Número de planes  y programas actualizados /10*100</t>
  </si>
  <si>
    <t xml:space="preserve">Porcentaje </t>
  </si>
  <si>
    <r>
      <t xml:space="preserve">20-09-2024: </t>
    </r>
    <r>
      <rPr>
        <sz val="10"/>
        <rFont val="Arial"/>
        <family val="2"/>
      </rPr>
      <t>Se está a la espera de los nuevos lineamientos de entidad para la formulación y ajuste de los planes y programas en el 2025.</t>
    </r>
  </si>
  <si>
    <t>15/08/2024
23/09/2024
13/11/2024</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</si>
  <si>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23/09/2024 - LMVL</t>
    </r>
    <r>
      <rPr>
        <sz val="10"/>
        <color rgb="FF000000"/>
        <rFont val="Arial"/>
        <family val="2"/>
      </rPr>
      <t xml:space="preserve">: 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 xml:space="preserve">.
</t>
    </r>
    <r>
      <rPr>
        <b/>
        <sz val="10"/>
        <color rgb="FF000000"/>
        <rFont val="Arial"/>
        <family val="2"/>
      </rPr>
      <t>13/11/2024/- LMVL:</t>
    </r>
    <r>
      <rPr>
        <sz val="10"/>
        <color rgb="FF000000"/>
        <rFont val="Arial"/>
        <family val="2"/>
      </rPr>
      <t xml:space="preserve"> El proceso no presenta avances a las acciones para el mes de octubre. </t>
    </r>
    <r>
      <rPr>
        <b/>
        <i/>
        <sz val="10"/>
        <color rgb="FF000000"/>
        <rFont val="Arial"/>
        <family val="2"/>
      </rPr>
      <t>Continúa en proceso.</t>
    </r>
  </si>
  <si>
    <t>Aunque existe una línea de denuncia interna, no se cuenta con un lineamiento 
claro y estructurado que permita analizar y utilizar las denuncias recibidas como 
insumo para la mejora continua de la entidad. Implementar dicho lineamiento po_x0002_dría fortalecer los procesos internos y aumentar la eficiencia y transparencia insti_x0002_tucional.</t>
  </si>
  <si>
    <t>A la fecha nos se reciben denuncias de corrupción a través del Buzón.</t>
  </si>
  <si>
    <t>Definicion de Ruta para la gestión de denuncias internas asociadas a corrupción y sicializarla.</t>
  </si>
  <si>
    <t>Ruta interna de denuncias de corrupción</t>
  </si>
  <si>
    <t>Una ruta interna publicada para el tratamiento de denuncias de corrupción</t>
  </si>
  <si>
    <r>
      <t xml:space="preserve">20/09/2024: </t>
    </r>
    <r>
      <rPr>
        <sz val="10"/>
        <rFont val="Arial"/>
        <family val="2"/>
      </rPr>
      <t>Está en construcción</t>
    </r>
  </si>
  <si>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23/090/2024 - LMVL:</t>
    </r>
    <r>
      <rPr>
        <sz val="10"/>
        <color rgb="FF000000"/>
        <rFont val="Arial"/>
        <family val="2"/>
      </rPr>
      <t xml:space="preserve"> Con base en lo manifestado por el proceso, la acción se encuentra en construcción. Continúa en proceso. </t>
    </r>
    <r>
      <rPr>
        <b/>
        <i/>
        <sz val="10"/>
        <color rgb="FF000000"/>
        <rFont val="Arial"/>
        <family val="2"/>
      </rPr>
      <t>Continúa en proceso.</t>
    </r>
    <r>
      <rPr>
        <sz val="10"/>
        <color rgb="FF000000"/>
        <rFont val="Arial"/>
        <family val="2"/>
      </rPr>
      <t xml:space="preserve">
</t>
    </r>
    <r>
      <rPr>
        <b/>
        <sz val="10"/>
        <color rgb="FF000000"/>
        <rFont val="Arial"/>
        <family val="2"/>
      </rPr>
      <t xml:space="preserve">13/11/2024/- LMVL: </t>
    </r>
    <r>
      <rPr>
        <sz val="10"/>
        <color rgb="FF000000"/>
        <rFont val="Arial"/>
        <family val="2"/>
      </rPr>
      <t xml:space="preserve">El proceso no presenta avances a las acciones para el mes de octubre. </t>
    </r>
    <r>
      <rPr>
        <b/>
        <i/>
        <sz val="10"/>
        <color rgb="FF000000"/>
        <rFont val="Arial"/>
        <family val="2"/>
      </rPr>
      <t>Continúa en proceso.</t>
    </r>
  </si>
  <si>
    <t>Es necesario implementar y/o llevar a cabo acciones para evaluar las actividades 
del plan de bienestar y desarrollo del programa de desvinculación asistida en lo 
que hace referencia a permanencia y retiro de personal.</t>
  </si>
  <si>
    <t>No se implemento la metodología de medición de impacto en algunos planes de talento humano.</t>
  </si>
  <si>
    <t>Incorporar en el Plan de Bienestar Social e Incentivos y sus programas anexos la Metodologia de medicion de impacto</t>
  </si>
  <si>
    <t>Metodología incorporada en los Planes y programas de Bienestar Social e incentivos, PIC, SST reformulados</t>
  </si>
  <si>
    <t>Plan y programas de Bienestar Social e Incentivos reformulados</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</si>
  <si>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23/09/2024 - LMVL:</t>
    </r>
    <r>
      <rPr>
        <sz val="10"/>
        <color rgb="FF000000"/>
        <rFont val="Arial"/>
        <family val="2"/>
      </rPr>
      <t xml:space="preserve"> 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 xml:space="preserve">.
</t>
    </r>
    <r>
      <rPr>
        <b/>
        <i/>
        <sz val="10"/>
        <color rgb="FF000000"/>
        <rFont val="Arial"/>
        <family val="2"/>
      </rPr>
      <t>13/11/2024/- LMVL</t>
    </r>
    <r>
      <rPr>
        <sz val="10"/>
        <color rgb="FF000000"/>
        <rFont val="Arial"/>
        <family val="2"/>
      </rPr>
      <t xml:space="preserve">: El proceso no presenta avances a las acciones para el mes de octubre. </t>
    </r>
    <r>
      <rPr>
        <b/>
        <i/>
        <sz val="10"/>
        <color rgb="FF000000"/>
        <rFont val="Arial"/>
        <family val="2"/>
      </rPr>
      <t>Continúa en proceso.</t>
    </r>
  </si>
  <si>
    <t>Es necesario mejorar la estrategia de capacitaciones en la entidad, ya que, a pesar 
de contar con el Plan Institucional de Capacitación -PIC, se deben emprender ac_x0002_ciones para que dicho plan y las capacitaciones asociadas sean más asertivas y 
efectivas. Toda vez que el desarrollo continuo de las habilidades y capacidades de 
los funcionarios es crucial para mantener un alto nivel de desempeño y adaptarse 
a los cambios</t>
  </si>
  <si>
    <t>No se ha incorporado dentro del PIC estrategias de capacitación que evaluen el fortalecimiento de capacidades y competencias en el puesto de trabajo.</t>
  </si>
  <si>
    <t>Reformular el PIC e incorporar la metodologia de medicion de impacto</t>
  </si>
  <si>
    <t>PIC reformulado</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</si>
  <si>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23/09/2024 - LMVL: </t>
    </r>
    <r>
      <rPr>
        <sz val="10"/>
        <color rgb="FF000000"/>
        <rFont val="Arial"/>
        <family val="2"/>
      </rPr>
      <t xml:space="preserve">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 xml:space="preserve">.
</t>
    </r>
    <r>
      <rPr>
        <b/>
        <i/>
        <sz val="10"/>
        <color rgb="FF000000"/>
        <rFont val="Arial"/>
        <family val="2"/>
      </rPr>
      <t>13/11/2024/- LMVL</t>
    </r>
    <r>
      <rPr>
        <sz val="10"/>
        <color rgb="FF000000"/>
        <rFont val="Arial"/>
        <family val="2"/>
      </rPr>
      <t xml:space="preserve">: El proceso no presenta avances a las acciones para el mes de octubre. </t>
    </r>
    <r>
      <rPr>
        <b/>
        <i/>
        <sz val="10"/>
        <color rgb="FF000000"/>
        <rFont val="Arial"/>
        <family val="2"/>
      </rPr>
      <t>Continúa en proceso.</t>
    </r>
  </si>
  <si>
    <t>Evaluar el impacto del Plan Institucional de Capacitación – PIC</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</si>
  <si>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23/09/2024 - LMVL:</t>
    </r>
    <r>
      <rPr>
        <sz val="10"/>
        <color rgb="FF000000"/>
        <rFont val="Arial"/>
        <family val="2"/>
      </rPr>
      <t xml:space="preserve"> 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 xml:space="preserve">.
</t>
    </r>
    <r>
      <rPr>
        <b/>
        <sz val="10"/>
        <color rgb="FF000000"/>
        <rFont val="Arial"/>
        <family val="2"/>
      </rPr>
      <t>13/11/2024/- LMVL</t>
    </r>
    <r>
      <rPr>
        <sz val="10"/>
        <color rgb="FF000000"/>
        <rFont val="Arial"/>
        <family val="2"/>
      </rPr>
      <t>: El proceso no presenta avances a las acciones para el mes de octubre.</t>
    </r>
    <r>
      <rPr>
        <b/>
        <i/>
        <sz val="10"/>
        <color rgb="FF000000"/>
        <rFont val="Arial"/>
        <family val="2"/>
      </rPr>
      <t xml:space="preserve"> Continúa en proceso.</t>
    </r>
  </si>
  <si>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</si>
  <si>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t>No se realizado oportunamente la actualización del manual de funciones.</t>
  </si>
  <si>
    <t xml:space="preserve">Actualizar el Manual de Funcionesconforme a la normativa vigente </t>
  </si>
  <si>
    <t>Manual de funciones actualizado</t>
  </si>
  <si>
    <t>Un Manual de funciones actualizado</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</si>
  <si>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23/09/2024 - LMVL: </t>
    </r>
    <r>
      <rPr>
        <sz val="10"/>
        <color rgb="FF000000"/>
        <rFont val="Arial"/>
        <family val="2"/>
      </rPr>
      <t xml:space="preserve">Con base en lo manifestado por el proceso, la acción se encuentra en construcción. </t>
    </r>
    <r>
      <rPr>
        <b/>
        <i/>
        <sz val="10"/>
        <color rgb="FF000000"/>
        <rFont val="Arial"/>
        <family val="2"/>
      </rPr>
      <t>Continúa en proceso</t>
    </r>
    <r>
      <rPr>
        <sz val="10"/>
        <color rgb="FF000000"/>
        <rFont val="Arial"/>
        <family val="2"/>
      </rPr>
      <t xml:space="preserve">.
</t>
    </r>
    <r>
      <rPr>
        <b/>
        <sz val="10"/>
        <color rgb="FF000000"/>
        <rFont val="Arial"/>
        <family val="2"/>
      </rPr>
      <t>13/11/2024- LMVL</t>
    </r>
    <r>
      <rPr>
        <sz val="10"/>
        <color rgb="FF000000"/>
        <rFont val="Arial"/>
        <family val="2"/>
      </rPr>
      <t xml:space="preserve">: El proceso no presenta avances a las acciones para el mes de octubre. </t>
    </r>
    <r>
      <rPr>
        <b/>
        <i/>
        <sz val="10"/>
        <color rgb="FF000000"/>
        <rFont val="Arial"/>
        <family val="2"/>
      </rPr>
      <t>Continúa en proceso.</t>
    </r>
  </si>
  <si>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</si>
  <si>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r>
      <rPr>
        <b/>
        <sz val="10"/>
        <color rgb="FF000000"/>
        <rFont val="Arial"/>
        <family val="2"/>
      </rPr>
      <t>16/08/2024 - LMVL</t>
    </r>
    <r>
      <rPr>
        <sz val="10"/>
        <color rgb="FF000000"/>
        <rFont val="Arial"/>
        <family val="2"/>
      </rPr>
      <t>:El proceso no envió Plan de Mejoramiento en los tiempos establecidos en el Procedimiento. Se da cierre sin tratamiento.</t>
    </r>
  </si>
  <si>
    <t>Se ha identificado una debilidad generalizada en los equipos de cómputo de los usuarios finales, ya que estos se vuelven cada vez más obsoletos y su rendimiento no cumple con los requisitos laborales actuales</t>
  </si>
  <si>
    <t>Obsolesencia tecnologica en equipos de usuario final.</t>
  </si>
  <si>
    <t>Presentar propuesta y necesidad de compras de equipos de computo a la Dirección.</t>
  </si>
  <si>
    <t>Presentación de la propuesta de renovación de equipos de usuario final.</t>
  </si>
  <si>
    <t>( Número de comunicaciones oficiales a la Dirección con propuesta de renovación / 1 )×100</t>
  </si>
  <si>
    <t>Porcentaje %</t>
  </si>
  <si>
    <r>
      <t xml:space="preserve">12/09/2024: </t>
    </r>
    <r>
      <rPr>
        <sz val="10"/>
        <rFont val="Arial"/>
        <family val="2"/>
      </rPr>
      <t>Continua en proceso.</t>
    </r>
  </si>
  <si>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t>
    </r>
  </si>
  <si>
    <t>Actualizar la resolución de la política de seguridad de la información con base en la última política documentada y socializarla a nivel de toda la entidad</t>
  </si>
  <si>
    <t>Actualización de las politicas sin resolución.</t>
  </si>
  <si>
    <t>Actualizar resolución de actualización de las politicas de seguridad y privacidad de la información.</t>
  </si>
  <si>
    <t>Resolución de actualización</t>
  </si>
  <si>
    <t>( Resolución Actualizada y aprobada / 1 )×100</t>
  </si>
  <si>
    <t>Retomar la evaluación de percepción de los grupos de valor por parte de los procesos misionales. Asimismo, incorporar acciones de mejora que generen valor agregado a las mediciones tanto para los ciudadanos como para los grupos de interés.</t>
  </si>
  <si>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 </t>
  </si>
  <si>
    <t>Solicitar mesa de trabajo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t>
  </si>
  <si>
    <t>(Mesa Realizada/ mesa programada) * 100%</t>
  </si>
  <si>
    <t>Pocentaje</t>
  </si>
  <si>
    <r>
      <rPr>
        <b/>
        <sz val="10"/>
        <rFont val="Arial"/>
        <family val="2"/>
      </rPr>
      <t>12/11/2024 SA</t>
    </r>
    <r>
      <rPr>
        <sz val="10"/>
        <rFont val="Arial"/>
        <family val="2"/>
      </rPr>
      <t xml:space="preserve">P se realizó mesa de trabajo   con la participación de  la Oficina Asesora de Planeación,  Asesora de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El acta se encuentra en revisión. Se adjunta proyecto de acta. </t>
    </r>
  </si>
  <si>
    <t>15/08/2024
13/11/2024</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</si>
  <si>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13/11/2034-LMVL</t>
    </r>
    <r>
      <rPr>
        <sz val="10"/>
        <color rgb="FF000000"/>
        <rFont val="Arial"/>
        <family val="2"/>
      </rPr>
      <t xml:space="preserve">: La OCI evidencia cumplimiento de la acción propuesta, se evidenció acta de mesa de trabajo con fecha de 28/10/2024,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 En esta mesa se establecieron compromisos a lugar. </t>
    </r>
    <r>
      <rPr>
        <b/>
        <sz val="10"/>
        <color rgb="FF000000"/>
        <rFont val="Arial"/>
        <family val="2"/>
      </rPr>
      <t>Se da cierre al hallazgo.</t>
    </r>
  </si>
  <si>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t>
  </si>
  <si>
    <t>Solicitar   a la Subdirección Administrativa  y Financiera,  la  actualización  del  procedimiento  SCI-PC-02 V3 Medición de la satisfacción de los servicios de la UAESP,  conforme  a los  nuevos lineamientos   de  la alta Dirección.</t>
  </si>
  <si>
    <t>Solicitud Actualización procedimiento</t>
  </si>
  <si>
    <t>(Solicitud realizada/ Solicitud programada) * 100%</t>
  </si>
  <si>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 xml:space="preserve">13/11/2024-LMVL: </t>
    </r>
    <r>
      <rPr>
        <sz val="10"/>
        <color rgb="FF000000"/>
        <rFont val="Arial"/>
        <family val="2"/>
      </rPr>
      <t xml:space="preserve">El proceso no presenta avances para el mes de octubre. </t>
    </r>
    <r>
      <rPr>
        <b/>
        <i/>
        <sz val="10"/>
        <color rgb="FF000000"/>
        <rFont val="Arial"/>
        <family val="2"/>
      </rPr>
      <t>Continúa en proceso.</t>
    </r>
  </si>
  <si>
    <r>
      <rPr>
        <b/>
        <sz val="10"/>
        <rFont val="Arial"/>
        <family val="2"/>
      </rPr>
      <t>12/11/2024 SDF</t>
    </r>
    <r>
      <rPr>
        <sz val="10"/>
        <rFont val="Arial"/>
        <family val="2"/>
      </rPr>
      <t xml:space="preserve"> se realizó mesa de trabajo   con la participación de  la Oficina Asesora de Planeación,  Asesora de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El acta se encuentra en revisión. Se adjunta proyecto de acta. </t>
    </r>
  </si>
  <si>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13/11/2034-LMVL:</t>
    </r>
    <r>
      <rPr>
        <sz val="10"/>
        <color rgb="FF000000"/>
        <rFont val="Arial"/>
        <family val="2"/>
      </rPr>
      <t xml:space="preserve"> La OCI evidencia cumplimiento de la acción propuesta, se evidenció acta de mesa de trabajo con fecha de 28/10/2024,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 En esta mesa se establecieron compromisos a lugar. </t>
    </r>
    <r>
      <rPr>
        <b/>
        <i/>
        <sz val="10"/>
        <color rgb="FF000000"/>
        <rFont val="Arial"/>
        <family val="2"/>
      </rPr>
      <t>Se da cierre al hallazgo.</t>
    </r>
  </si>
  <si>
    <t>Retomar la evaluación de percepción de los grupos de valor por parte de los pro_x0002_cesos misionales. Asimismo, incorporar acciones de mejora que generen valor agregado a las mediciones tanto para los ciudadanos como para los grupos de interés.</t>
  </si>
  <si>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13/11/2024-LMVL:</t>
    </r>
    <r>
      <rPr>
        <sz val="10"/>
        <color rgb="FF000000"/>
        <rFont val="Arial"/>
        <family val="2"/>
      </rPr>
      <t xml:space="preserve"> El proceso no presenta avances para el mes de octubre.</t>
    </r>
    <r>
      <rPr>
        <b/>
        <i/>
        <sz val="10"/>
        <color rgb="FF000000"/>
        <rFont val="Arial"/>
        <family val="2"/>
      </rPr>
      <t xml:space="preserve"> Continúa en proceso.</t>
    </r>
  </si>
  <si>
    <r>
      <rPr>
        <b/>
        <sz val="10"/>
        <rFont val="Arial"/>
        <family val="2"/>
      </rPr>
      <t>12/11/2024 SRBL</t>
    </r>
    <r>
      <rPr>
        <sz val="10"/>
        <rFont val="Arial"/>
        <family val="2"/>
      </rPr>
      <t xml:space="preserve"> se realizó mesa de trabajo   con la participación de  la Oficina Asesora de Planeación,  Asesora de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El acta se encuentra en revisión. Se adjunta proyecto de acta. </t>
    </r>
  </si>
  <si>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 xml:space="preserve">13/11/2034-LMVL: </t>
    </r>
    <r>
      <rPr>
        <sz val="10"/>
        <color rgb="FF000000"/>
        <rFont val="Arial"/>
        <family val="2"/>
      </rPr>
      <t xml:space="preserve">La OCI evidencia cumplimiento de la acción propuesta, se evidenció acta de mesa de trabajo con fecha de 28/10/2024,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 En esta mesa se establecieron compromisos a lugar. </t>
    </r>
    <r>
      <rPr>
        <b/>
        <i/>
        <sz val="10"/>
        <color rgb="FF000000"/>
        <rFont val="Arial"/>
        <family val="2"/>
      </rPr>
      <t>Se da cierre al hallazgo.</t>
    </r>
  </si>
  <si>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13/11/2024-LMVL:</t>
    </r>
    <r>
      <rPr>
        <sz val="10"/>
        <color rgb="FF000000"/>
        <rFont val="Arial"/>
        <family val="2"/>
      </rPr>
      <t xml:space="preserve"> El proceso no presenta avances para el mes de octubre. </t>
    </r>
    <r>
      <rPr>
        <b/>
        <i/>
        <sz val="10"/>
        <color rgb="FF000000"/>
        <rFont val="Arial"/>
        <family val="2"/>
      </rPr>
      <t>Continúa en proceso.</t>
    </r>
  </si>
  <si>
    <r>
      <rPr>
        <b/>
        <sz val="10"/>
        <color rgb="FF000000"/>
        <rFont val="Arial"/>
        <family val="2"/>
      </rPr>
      <t xml:space="preserve">16/08/2024 </t>
    </r>
    <r>
      <rPr>
        <sz val="10"/>
        <color rgb="FF000000"/>
        <rFont val="Arial"/>
        <family val="2"/>
      </rPr>
      <t>-</t>
    </r>
    <r>
      <rPr>
        <b/>
        <sz val="10"/>
        <color rgb="FF000000"/>
        <rFont val="Arial"/>
        <family val="2"/>
      </rPr>
      <t xml:space="preserve"> LMVL:</t>
    </r>
    <r>
      <rPr>
        <sz val="10"/>
        <color rgb="FF000000"/>
        <rFont val="Arial"/>
        <family val="2"/>
      </rPr>
      <t>El proceso no envió Plan de Mejoramiento en los tiempos establecidos en el Procedimiento. Se da cierre sin tratamiento.</t>
    </r>
  </si>
  <si>
    <t>Existe una oportunidad de mejora en el fortalecimiento de los inventarios de información y en la implementación de herramientas más eficaces para verificar el nivel 
de satisfacción del usuario</t>
  </si>
  <si>
    <r>
      <rPr>
        <b/>
        <sz val="10"/>
        <color rgb="FF000000"/>
        <rFont val="Arial"/>
        <family val="2"/>
      </rPr>
      <t>15/08/2024 - LMVL</t>
    </r>
    <r>
      <rPr>
        <sz val="10"/>
        <color rgb="FF000000"/>
        <rFont val="Arial"/>
        <family val="2"/>
      </rPr>
      <t>: El proceso presenta evidencia de envío a la OAP para ser aprobado en el comité CIGD, toda vez que ya los procesos tienen actualizado el inventario de activos de información.</t>
    </r>
  </si>
  <si>
    <t>Implementar acciones para actualizar el programa de gestión documental y las tablas de retención documental, asegurando que estén alineadas con la realidad y las necesidades institucionales.</t>
  </si>
  <si>
    <t>Es importante para el proceso de Servicio al Ciudadano mejorar los tiempos de respuestas de PQRS, toda vez que se evidencia un rezago en los tiempos de res_x0002_puesta según los resultados arrojados por las auditorías independientes al proceso</t>
  </si>
  <si>
    <r>
      <rPr>
        <b/>
        <sz val="10"/>
        <color rgb="FF000000"/>
        <rFont val="Arial"/>
        <family val="2"/>
      </rPr>
      <t>16/08/2024 - LMV</t>
    </r>
    <r>
      <rPr>
        <sz val="10"/>
        <color rgb="FF000000"/>
        <rFont val="Arial"/>
        <family val="2"/>
      </rPr>
      <t>L:El proceso no envió Plan de Mejoramiento en los tiempos establecidos en el Procedimiento. Se da cierre sin tratamiento.</t>
    </r>
  </si>
  <si>
    <t>Falta una articulación de las PQRS recibidas por ORFEO con el sistema de SDQS que generaría una mejor gestión y oportunidad de respuestas</t>
  </si>
  <si>
    <t>Se evidenció que e -PC-01 V7 Servicio los actos administrativos que deben generarse a partir del cierre de una petición. Lo anterior anudado al reporte por parte de secretaria general y a la alerta preventiva por parte de Veeduría Distrital, con respecto al incumplimiento de esta normativa.</t>
  </si>
  <si>
    <t>Informe de Auditoria Radicado No 20241100060943</t>
  </si>
  <si>
    <t>No se ha incluido dentro del procedimiento de servicio al ciudadano la forma de tratar desistimientos tacitos.</t>
  </si>
  <si>
    <t>Incluir dentro del procedimiento de serviciso al ciudadano la forma como se esta relizando la contestacion de desistimientos tacitos.</t>
  </si>
  <si>
    <t>Procedimiento Servicio al Ciudadano Actualizado</t>
  </si>
  <si>
    <t>Procedimiento Servicio al Ciudadano Actualizado / Procedimiento Servicio al Ciudadano Programado</t>
  </si>
  <si>
    <t>16/08/2024
21/08/2024
29/08/2024</t>
  </si>
  <si>
    <r>
      <t xml:space="preserve">16/08/2024 JRAM  </t>
    </r>
    <r>
      <rPr>
        <sz val="10"/>
        <color rgb="FF000000"/>
        <rFont val="Arial"/>
        <family val="2"/>
      </rPr>
      <t xml:space="preserve">La OCI recibe el Plan de Mejoramiento por parte del Proceso
</t>
    </r>
    <r>
      <rPr>
        <b/>
        <sz val="10"/>
        <color rgb="FF000000"/>
        <rFont val="Arial"/>
        <family val="2"/>
      </rPr>
      <t xml:space="preserve">21/08/2024 JRAM </t>
    </r>
    <r>
      <rPr>
        <sz val="10"/>
        <color rgb="FF000000"/>
        <rFont val="Arial"/>
        <family val="2"/>
      </rPr>
      <t xml:space="preserve">La OCI sugiere ajustes al la acción correctiva No. 1 del Plan de Mejoramiento
</t>
    </r>
    <r>
      <rPr>
        <b/>
        <sz val="10"/>
        <color rgb="FF000000"/>
        <rFont val="Arial"/>
        <family val="2"/>
      </rPr>
      <t xml:space="preserve">29/08/2024 JRAM </t>
    </r>
    <r>
      <rPr>
        <sz val="10"/>
        <color rgb="FF000000"/>
        <rFont val="Arial"/>
        <family val="2"/>
      </rPr>
      <t>La OCI incorpora la acción correctiva en el Plan de  Mejoramiento Institucional</t>
    </r>
  </si>
  <si>
    <t>La Secretaría General, mediante radicado 2-2024-15942 del 27 de mayo de 2024 y el 2- 2024-12796 del 25 de abril de 2024, señala un incumplimiento al acuerdo 731 de 2018 en relación con algunos traslados de peticiones en el sistema de gestión documental y no en el Sistema Distrital SDQS - Bogotá te Escucha.
Se evidencia falta de controles efectivos para prevenir traslados o gestión de respuestas a peticiones por fuera del Sistema Distrital SDQS.</t>
  </si>
  <si>
    <t>Traslado de PQRS por correo y no por el SDQS sistema distrital.</t>
  </si>
  <si>
    <t>Capacitar a los funcionario de la UAESP, en el uso del sistema SDQS</t>
  </si>
  <si>
    <t>Capacitacion SDQS</t>
  </si>
  <si>
    <t>Capacitacion SDQS realizada / Capacitacion SDQS programada</t>
  </si>
  <si>
    <t>16/08/2024
29/08/2024</t>
  </si>
  <si>
    <r>
      <t xml:space="preserve">16/08/2024 JRAM </t>
    </r>
    <r>
      <rPr>
        <sz val="10"/>
        <color rgb="FF000000"/>
        <rFont val="Arial"/>
        <family val="2"/>
      </rPr>
      <t xml:space="preserve">La OCI recibe el Plan de Mejoramiento por parte del proceso
</t>
    </r>
    <r>
      <rPr>
        <b/>
        <sz val="10"/>
        <color rgb="FF000000"/>
        <rFont val="Arial"/>
        <family val="2"/>
      </rPr>
      <t xml:space="preserve">29/08/2024 JRAM </t>
    </r>
    <r>
      <rPr>
        <sz val="10"/>
        <color rgb="FF000000"/>
        <rFont val="Arial"/>
        <family val="2"/>
      </rPr>
      <t>La OCI incorpora la acción correctiva en el Plan de  Mejoramiento Institucional</t>
    </r>
  </si>
  <si>
    <t>Incumplir la normativdad vigente por parte de las misionales  acuerdo 731 de 2018</t>
  </si>
  <si>
    <t>Capacitar a los funcionario de la UAESP, en el  acuerdo 731 de 2018</t>
  </si>
  <si>
    <t>Capacitacion acuerdo 731 de 2018</t>
  </si>
  <si>
    <t>Capacitacion acuerdo 731 de 2018 realizada / Capacitacion acuerdo 731 de 2018 programada</t>
  </si>
  <si>
    <t>El valor ejecutado de los planes no evidencia la realidad de cada uno de ellos, las acciones establecidas por los procesos y validadas por la OAP no permiten conocer el reporte real ni sus entregables</t>
  </si>
  <si>
    <t>Informe de Auditoría Seguimiento al Plan de Acción Institucional - PAI con   #20241100060573</t>
  </si>
  <si>
    <t xml:space="preserve">Debilidad en eel seguimiento de los planes de acción </t>
  </si>
  <si>
    <r>
      <rPr>
        <b/>
        <sz val="10"/>
        <color rgb="FF000000"/>
        <rFont val="Arial"/>
        <family val="2"/>
      </rPr>
      <t>16/07/2024 JAG:</t>
    </r>
    <r>
      <rPr>
        <sz val="10"/>
        <color rgb="FF000000"/>
        <rFont val="Arial"/>
        <family val="2"/>
      </rPr>
      <t xml:space="preserve"> Se adopta la acción en el Plan de mejoramiento remitido por memorando con radicado 20241300065713 a la OCI el día 14 de agosto de 2024</t>
    </r>
  </si>
  <si>
    <t xml:space="preserve">Solicitar al Concesionario CGR Doña Juana, actual operador responsable de la Gestión de los Residuos Provenientes de Puntos Críticos y Arrojo Clandestino (RPCC), la elaboración de un instructivo, que establezca los procedimientos para la inspección y el correcto direccionamiento de dichos residuos. </t>
  </si>
  <si>
    <t>Memorando Enviado</t>
  </si>
  <si>
    <t xml:space="preserve">1 Memorando Enviado </t>
  </si>
  <si>
    <t>Se realiza solicitud al Concesionario CGR (Centro de Gerenciamiento de Residuos Doña Juana) mediante Memorando 20243000183981, para la creación de un procedimiento, sobre la inspección de vehículos para la operación interna de la Planta de RPCC. ""la UAESP requiere que sea incluido en el Sistema de Gestión de Calidad-SGC de CGR, el procedimiento presentado a la Unidad e Inter DJ para la inspección y direccionamiento de vehículos"".
Las evidencias se encuentran alojadas en el siguiente Link: https://uaespdc.sharepoint.com/:f:/s/DisposicionFinalTeam-RepositorioSDF2/ErueI8dOpzRLuFYgQQHtK4MB-q481_VSyHpZodLdeyRwEA?e=edmZa5
Se solicita el cierre de la Accion 302 en Odoo"</t>
  </si>
  <si>
    <t>07/09/2024
1/10/2024</t>
  </si>
  <si>
    <r>
      <rPr>
        <b/>
        <sz val="10"/>
        <color rgb="FF000000"/>
        <rFont val="Arial"/>
        <family val="2"/>
      </rPr>
      <t xml:space="preserve">7/09/2024 OCL: </t>
    </r>
    <r>
      <rPr>
        <sz val="10"/>
        <color rgb="FF000000"/>
        <rFont val="Arial"/>
        <family val="2"/>
      </rPr>
      <t xml:space="preserve">De acuerdo a la solicitud realizada por el proceso mediante memorando No. 20243000072483 del 9 de septiembre, sobre la modificación de la acción 244 del plan de mejoramiento interno. La jefe de la OCI autorizó la modificación confirmando que la acción 244 se cierra definitivamente por el motivo de  reformulación y se crea la nueva acción con el número 369 en el archivo de Excel del PMI a partir del mes de Septiembre 2024. De igual manera se informa que en el marco de la implementación del software ODOO la acción correspondiente a esta nueva es la (338) en ODOO  - PMI(369) y la fecha de cierre es 31/12/2024.
</t>
    </r>
    <r>
      <rPr>
        <b/>
        <sz val="10"/>
        <color rgb="FF000000"/>
        <rFont val="Arial"/>
        <family val="2"/>
      </rPr>
      <t xml:space="preserve">1/10/2024 JAG: </t>
    </r>
    <r>
      <rPr>
        <sz val="10"/>
        <color rgb="FF000000"/>
        <rFont val="Arial"/>
        <family val="2"/>
      </rPr>
      <t>Acción cerrada cumplida. El proceso remitió la solicitud de elaborar  procedimientos para la inspección y direccionamiento de vehículos y  para la operación interna de la planta RPCC, por medio del memorando con radicado 20243000183981 y su prueba de envió.</t>
    </r>
  </si>
  <si>
    <t>Se realizó la adición Nº 02 del 31/10/2023 al contrato 680-2021 donde se 
adquirieron elementos por valor de $402.563.233 y no fue remitida ni 
informado al almacén para realizar el ingreso al inventario, incumpliendo con 
lo establecido en el procedimiento SO-GALO-PCAMI-03-V5 “Administración 
y manejo de inventarios” y generando un riesgo de perdida deterioro o daño 
ya que no se encuentran asegurados.</t>
  </si>
  <si>
    <t>Memorando e informe OCI 20241100074613</t>
  </si>
  <si>
    <t>Omisión  del  envío del la adición por  cambios de personal  y   falta de claridad   sobre el envío de esta información por parte de  Subdirección Administrativa.
Falta de coordinación   con la Subdirección  Administrativa y financiera  para   la  identificación y recibo de los  bienes objeto de la adición</t>
  </si>
  <si>
    <t>Remitir  comunicación oficial   a  la  Subdirección Administrativa y financiera   remitiendo la adición Nº 02 del 31/10/2023 al contrato 680-2021 donde se adquirieron elementos por valor de $402.563.233 y  documentos  soportes  de   la adición,  y solicitando una visita ,   a la  sede  de  María  paz   para  la identificación  de los  elementos  objeto de la adición.</t>
  </si>
  <si>
    <t>Comunicación  oficial    para envío de  documentos  y coordinación de visita para   revisión y recibo de los elementos objeto de la adición.</t>
  </si>
  <si>
    <t>(Comunicación Oficial  enviada/ comunicación oficial programada )*100</t>
  </si>
  <si>
    <t>Diferencia en los registros de salidas de inventario, toda vez que, de los 11 
kits entregados a las asociaciones, sólo se evidenció la salida de 7 de ellos, 
incumpliendo con el marco normativo de contabilidad, toda vez que la cuenta 
de propiedad planta y equipo no refleja la realidad de las cifras, lo cual puede 
sobreestimar los Estados financieros.</t>
  </si>
  <si>
    <t>Debilidad en el seguimiento documental para la salida de los bienes del inventario.</t>
  </si>
  <si>
    <t>Realizar  un  informe   documental que detalla    el   ingreso, salida   y   entrega   de los  11  kits de entregados a las asociaciones y como resultado del informe  se  deberá  tramitar  lo pertinente  ante la   subdirección Administrativa y financiera   si a ello  hubiere  lugar.</t>
  </si>
  <si>
    <t xml:space="preserve">Informe elaborado </t>
  </si>
  <si>
    <t>Un (1) Informe Elaborado</t>
  </si>
  <si>
    <t xml:space="preserve">Falta de control, seguimiento y gestión administrativa en la custodia y 
salvaguarda de la maquinaria adquirida mediante los mencionados 
contratos, toda vez que esta se encuentra en desuso, expuestas a deterioro
y algunas afectadas por la mala disposición de otros elementos que se 
guardan en las bodegas de la localidad de María Paz, lo cual se puede 
constituir en un presunto detrimento patrimonial si no se toman acciones.
</t>
  </si>
  <si>
    <t>falta  de   definición   de  las acciones  que   acciones para el uso de la maquinaria adquirida en los contratos resorte de la auditoría.</t>
  </si>
  <si>
    <t>Definir las acciones para el uso de la maquinaria adquirida en los contratos resorte de la auditoría.</t>
  </si>
  <si>
    <t>Documento  con  que registre  las acciones    para   el uso de la maquinaria  del contrato objeto de la auditoria</t>
  </si>
  <si>
    <t>Un  (1)  documento</t>
  </si>
  <si>
    <t>Para el periodo de febrero a junio de 2024 se evidenció extemporaneidad en la concertación y formalización de acuerdos de gestión para cuatro (4) gerentes públicos: Subdirección de Aprovechamiento, Subdirección de Disposición Final, Subdirección de Servicios Funerarios y Alumbrado Público y Subdirección de Asuntos Legales. Incumpliendo lo establecido en el artículo 2.2.13.1.9 del Decreto 1083 de 2015, correspondiente a los términos de concertación y formulación del acuerdo de gestión “En un plazo no mayor de cuatro (4) meses, contados a partir la fecha de la posesión en su cargo, el gerente público y su superior jerárquico concertarán y formalizarán el Acuerdo de Gestión, tiempo durante el cual desarrollará los aprendizajes y acercamientos necesarios para llegar a un acuerdo objetivo.”</t>
  </si>
  <si>
    <t>20241100067633 Informe Final Auditoria Acuerdos de Gestión</t>
  </si>
  <si>
    <t>Incumplimiento en la aplicación de la normativa asociada dentro de los términos establecidos y falta de trazabilidad en el aplicativo dados los ajustes que se vienen surtiendo.</t>
  </si>
  <si>
    <t>Generar dos jornadas de capacitación en Acuerdos de Gestión específicas para gerentes públicos.</t>
  </si>
  <si>
    <t>Capacitaciones en Acuerdos de Gestión para gerentes Públicos realizadas</t>
  </si>
  <si>
    <t>Número de jornadas realizadas con gerentes publicos</t>
  </si>
  <si>
    <r>
      <rPr>
        <b/>
        <sz val="10"/>
        <rFont val="Arial"/>
        <family val="2"/>
      </rPr>
      <t>03/10/2024 (ASLF).</t>
    </r>
    <r>
      <rPr>
        <sz val="10"/>
        <rFont val="Arial"/>
        <family val="2"/>
      </rPr>
      <t xml:space="preserve"> Se registra la acción en el PMI. El proceso reportó el plan de mejoramiento oportunamente. La OCI revisó la formulación de la acción, y la determinó adecuada.</t>
    </r>
  </si>
  <si>
    <t>La Oficina de Control Interno no pudo evidenciar el cumplimiento de las políticas de respaldo (Backups) establecidas en la entidad, lo cual representa un riesgo significativo para la seguridad de la información. Incumpliendo lo dispuesto en el numeral 3.2, Condiciones de Seguridad Digital, apartado 12, del Anexo 3 de la Resolución 1519 de 2020 emitida por el MinTIC.</t>
  </si>
  <si>
    <t>Memorando e informe OCI 20241100078423</t>
  </si>
  <si>
    <t>No existe un procedimiento claro en relación con la forma o el cómo y dónde realizar los respaldos del servidor web</t>
  </si>
  <si>
    <t>Revisar, actualizar e implementar el procedimiento de gestión de respaldos de acuerdo con los recursos de la Entidad y las politicas de seguridad en relación con los respaldos del servidor web.</t>
  </si>
  <si>
    <t>Procedimientos actualizados e implementados.</t>
  </si>
  <si>
    <t>N° de procedimientos revisados, actualizados e implementados * 100 %</t>
  </si>
  <si>
    <r>
      <rPr>
        <b/>
        <sz val="10"/>
        <rFont val="Arial"/>
        <family val="2"/>
      </rPr>
      <t>16/10/2024 - OCL:</t>
    </r>
    <r>
      <rPr>
        <sz val="10"/>
        <rFont val="Arial"/>
        <family val="2"/>
      </rPr>
      <t xml:space="preserve"> La acción fue reportada por la OTIC a la OCI mediante correo electrónico del 9/10/2024. La OCI revisó la formulación de la acción, y la determinó adecuada.</t>
    </r>
  </si>
  <si>
    <t>La Oficina de Control Interno no evidenció los planes de contingencia DRP y BCP que permitan garantizar la continuidad de los aplicativos webs permitiendo su funcionamiento continuo y estable las 24 horas del día, los 7 días de la semana, los 365 días del año. Estos planes son fundamentales para mitigar riesgos ante posibles interrupciones o desastres que puedan afectar la operatividad del sitio. Incumpliendo lo dispuesto en el numeral 3.2, Condiciones de Seguridad Digital, apartado 23, del Anexo 3 de la Resolución 1519 de 2020 emitida por el MinTIC.</t>
  </si>
  <si>
    <t>Aunque el documento existe, no se han implementado las pruebas de continuidad o recuperación de desastres.</t>
  </si>
  <si>
    <t>Revisar, actualizar e implementar:
* La politica de seguridad en relación con el anexo 3 de la resolución 1519.
* El DRP y/o BCP junto con el plan de pruebas.</t>
  </si>
  <si>
    <t>Documentos actualizados e implementados</t>
  </si>
  <si>
    <t>(Politica de seguridad y privacidad de la información actualizada + DRP/BCP actualizado e implementado / 2) * 100 %</t>
  </si>
  <si>
    <r>
      <rPr>
        <b/>
        <sz val="10"/>
        <rFont val="Arial"/>
        <family val="2"/>
      </rPr>
      <t>16/10/2024 - OCL</t>
    </r>
    <r>
      <rPr>
        <sz val="10"/>
        <rFont val="Arial"/>
        <family val="2"/>
      </rPr>
      <t>: La acción fue reportada por la OTIC a la OCI mediante correo electrónico del 9/10/2024. La OCI revisó la formulación de la acción, y la determinó adecuada.</t>
    </r>
  </si>
  <si>
    <t>Se recomienda revisar cada uno de los puntos establecidos en el menú que trata de los estándares de publicación de información de transparencia y acceso a información pública, de tal manera que se gestione con los procesos correspondientes la inclusión o ajuste</t>
  </si>
  <si>
    <t>Informe de auditoría cumplimiento resolución 1519 del 2020 del MinTIC y Matriz 
índice de transparencia de la Procuraduría General de la Nación en la UAESP
Memorando Rad 20241100078423</t>
  </si>
  <si>
    <t>Fortalecer la gestión de la Oficina Asesora de Planeación en el seguimiento a la implementación de la Resolución 1519 del 2020 anexo 2</t>
  </si>
  <si>
    <t>Elaborar un plan de trabajo para el seguimiento a la implementación de la Resolución 1519 del 2020 anexo 2</t>
  </si>
  <si>
    <t>Cronograma de trabajo para el seguimiento a la implementación de la Resolución 1519 del 2020 anexo 2  y acta de la mesa tecnica del avance del seguimiento</t>
  </si>
  <si>
    <t xml:space="preserve">Cronograma de trabajo para el seguimiento a la implementación de la Resolución 1519 del 2020 anexo 2 </t>
  </si>
  <si>
    <r>
      <rPr>
        <b/>
        <sz val="10"/>
        <color rgb="FF000000"/>
        <rFont val="Arial"/>
        <family val="2"/>
      </rPr>
      <t>21/10/2024 - LMVL.</t>
    </r>
    <r>
      <rPr>
        <sz val="10"/>
        <color rgb="FF000000"/>
        <rFont val="Arial"/>
        <family val="2"/>
      </rPr>
      <t xml:space="preserve"> Se registra la acción en el PMI. El proceso reportó el plan de mejoramiento oportunamente. La OCI revisó la formulación de la acción, y la determinó adecuada.</t>
    </r>
  </si>
  <si>
    <t>Incumplimiento en el numeral 1 del procedimiento GALOPC-03-V6 Manejo de inventarios, toda vez que el supervisor del contrato no informó oportunamente al almacén el recibido de los equipos y herramientas contenidos en el contrato, materializándose el riesgo de pérdida y hurto de estos.</t>
  </si>
  <si>
    <t>Memorando OCI
 Radicado No. 20241100082563</t>
  </si>
  <si>
    <t>Debilidad  en la articulación   entre las dependencias   responsables  para  el control, seguimiento y gestión administrativa en la custodia y salvaguarda de los equipos y herramientas</t>
  </si>
  <si>
    <t>Realizar  una  comunicación interna  al personal de la subdirección  dando los lineamientos   frente  al que  hacer  cuando se adquieren bienes o elementos producto de los proyectos de la Subdirección.</t>
  </si>
  <si>
    <t xml:space="preserve">Comunicación  con Lineamientos  para el personal de la SAPROV  </t>
  </si>
  <si>
    <t>Remitir  correo electrónico a la  Subdirección Administrativa y Financiera pidiendo  refuerzo  en  la capacitación de  ingreso a  almacén  de   bienes y elementos que se adquieren  producto de los proyectos  de la subdirección en el marco de su  misionalidad.</t>
  </si>
  <si>
    <t>Correo electrónico</t>
  </si>
  <si>
    <t>(Correo electrónico remitido/correo electrónico programado) *100%</t>
  </si>
  <si>
    <t xml:space="preserve">Faltante en el inventario físico de 12 herramientas avaluadas en $14.090.220, las cuales estaban a cargo del proceso de SAPROV.   </t>
  </si>
  <si>
    <t>Debilidad  en la articulación   entre las dependencias   responsables  para la toma de acciones frente a los hechos ocurridos  con    el  Contrato 680 de 2021 y que dieron origen  al hallazgo.</t>
  </si>
  <si>
    <t>Remitir comunicación oficial a la oficina  de Control  Disciplinario Interno, para  poner en conocimiento  la situación registrada y se adelanten las acciones  a que haya lugar.</t>
  </si>
  <si>
    <t xml:space="preserve">Comunicación  Oficial </t>
  </si>
  <si>
    <t>Debilidad en el seguimiento a las gestiones adelantadas  por la  Subdirección de Aprovechamiento</t>
  </si>
  <si>
    <t xml:space="preserve">Comunicación a SAF solicitando información  sobre las acciones adelantadas frente a los hechos reportados  por la Subdirección de Aprovechamiento </t>
  </si>
  <si>
    <t>Falta de control, seguimiento y gestión administrativa en la custodia y salvaguarda de los equipos y herramientas  adquiridas mediante el contrato mencionado, toda vez que estos se encuentran en desuso, expuestos a deterioro, lo cual se puede constituir en un presunto detrimento patrimonial si no se toman acciones correspondientes.</t>
  </si>
  <si>
    <t>Elaborar  comunicación  solicitando el apoyo de la subdirección Administrativa,   para   la limpieza y  organización  de las   herramientas y validación de los inventarios.</t>
  </si>
  <si>
    <t>Elaborar  comunicación  solicitando  a la Subdirección Administrativa  la  destinación  de un lugar para salvaguardar  las herramientas o  su posible  devolución a almacén,  hasta tanto se defina su puesta en funcionamiento o destinación.</t>
  </si>
  <si>
    <t xml:space="preserve">Realizar  un  informe   que detalle el recibo de los bienes y elementos,  estado de ingreso al almacén, estado de inventarios y estado de los bienes, que incluya las recomendaciones pertinentes </t>
  </si>
  <si>
    <t>Solicitar concepto  a la Subdirección de Asuntos Legales para identificar  la acción pertinente  orientada a  garantizar el  buen  uso  de las  herramientas adquiridas mediante el contrato 884-2003</t>
  </si>
  <si>
    <t xml:space="preserve">Solicitud  de concepto  </t>
  </si>
  <si>
    <t>(solicitud de concepto   realizado/Comunicaciones de solicitud de concepto programado)  *100%</t>
  </si>
  <si>
    <t>Realiza  el repositorio  documental del  contrato en el que se identifiquen  los soportes  y registros relacionados con  la entrega - ingreso  de las herramientas.</t>
  </si>
  <si>
    <t>Repositorio Documental  contrato 80/2021</t>
  </si>
  <si>
    <t>Un (1) repositorios documental  Elaborado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</si>
</sst>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36" x14ac:knownFonts="1">
    <font>
      <sz val="10"/>
      <name val="Arial"/>
      <family val="2"/>
    </font>
    <font>
      <sz val="10"/>
      <name val="Arial"/>
      <family val="2"/>
    </font>
    <font>
      <b/>
      <sz val="12"/>
      <color theme="0" tint="-0.249977111117893"/>
      <name val="Arial"/>
      <family val="2"/>
    </font>
    <font>
      <b/>
      <sz val="12"/>
      <color theme="0" tint="-0.499984740745262"/>
      <name val="Arial"/>
      <family val="2"/>
    </font>
    <font>
      <b/>
      <sz val="12"/>
      <color theme="1"/>
      <name val="Arial"/>
      <family val="2"/>
    </font>
    <font>
      <b/>
      <sz val="14"/>
      <color theme="1"/>
      <name val="Arial"/>
      <family val="2"/>
    </font>
    <font>
      <b/>
      <sz val="11"/>
      <color theme="1"/>
      <name val="Arial"/>
      <family val="2"/>
    </font>
    <font>
      <b/>
      <sz val="10"/>
      <color theme="1"/>
      <name val="Arial"/>
      <family val="2"/>
    </font>
    <font>
      <sz val="12"/>
      <color theme="0" tint="-0.499984740745262"/>
      <name val="Arial"/>
      <family val="2"/>
    </font>
    <font>
      <sz val="12"/>
      <name val="Arial"/>
      <family val="2"/>
    </font>
    <font>
      <b/>
      <sz val="10"/>
      <name val="Arial"/>
      <family val="2"/>
    </font>
    <font>
      <sz val="10"/>
      <color rgb="FF000000"/>
      <name val="Arial"/>
      <family val="2"/>
    </font>
    <font>
      <b/>
      <sz val="10"/>
      <color rgb="FF000000"/>
      <name val="Arial"/>
      <family val="2"/>
    </font>
    <font>
      <b/>
      <i/>
      <sz val="10"/>
      <name val="Arial"/>
      <family val="2"/>
    </font>
    <font>
      <b/>
      <i/>
      <sz val="10"/>
      <color rgb="FF000000"/>
      <name val="Arial"/>
      <family val="2"/>
    </font>
    <font>
      <sz val="10"/>
      <color theme="1"/>
      <name val="Arial"/>
      <family val="2"/>
    </font>
    <font>
      <sz val="10"/>
      <color rgb="FF262626"/>
      <name val="Arial"/>
      <family val="2"/>
    </font>
    <font>
      <sz val="10"/>
      <color rgb="FFFF0000"/>
      <name val="Arial"/>
      <family val="2"/>
    </font>
    <font>
      <i/>
      <sz val="10"/>
      <color rgb="FF000000"/>
      <name val="Arial"/>
      <family val="2"/>
    </font>
    <font>
      <i/>
      <sz val="10"/>
      <name val="Arial"/>
      <family val="2"/>
    </font>
    <font>
      <strike/>
      <sz val="10"/>
      <color theme="1"/>
      <name val="Arial"/>
      <family val="2"/>
    </font>
    <font>
      <u/>
      <sz val="10"/>
      <name val="Arial"/>
      <family val="2"/>
    </font>
    <font>
      <sz val="10"/>
      <color rgb="FF0070C0"/>
      <name val="Arial"/>
      <family val="2"/>
    </font>
    <font>
      <sz val="10"/>
      <color theme="8" tint="-0.249977111117893"/>
      <name val="Arial"/>
      <family val="2"/>
    </font>
    <font>
      <sz val="8"/>
      <color theme="1"/>
      <name val="Arial"/>
      <family val="2"/>
    </font>
    <font>
      <b/>
      <sz val="12"/>
      <name val="Arial"/>
      <family val="2"/>
    </font>
    <font>
      <b/>
      <sz val="11"/>
      <color indexed="81"/>
      <name val="Arial"/>
      <family val="2"/>
    </font>
    <font>
      <sz val="11"/>
      <color indexed="81"/>
      <name val="Arial"/>
      <family val="2"/>
    </font>
    <font>
      <b/>
      <sz val="11"/>
      <color indexed="81"/>
      <name val="Tahoma"/>
      <family val="2"/>
    </font>
    <font>
      <sz val="11"/>
      <color indexed="81"/>
      <name val="Tahoma"/>
      <family val="2"/>
    </font>
    <font>
      <b/>
      <sz val="10"/>
      <color indexed="81"/>
      <name val="Arial"/>
      <family val="2"/>
    </font>
    <font>
      <sz val="10"/>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CE4D6"/>
        <bgColor rgb="FF000000"/>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s>
  <borders count="10">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 fillId="0" borderId="0"/>
  </cellStyleXfs>
  <cellXfs count="99">
    <xf numFmtId="0" fontId="0" fillId="0" borderId="0" xfId="0"/>
    <xf numFmtId="0" fontId="2" fillId="0" borderId="0" xfId="0" applyFont="1" applyAlignment="1">
      <alignment horizontal="left" vertical="top"/>
    </xf>
    <xf numFmtId="0" fontId="2" fillId="0" borderId="0" xfId="0" applyFont="1" applyAlignment="1">
      <alignment horizontal="center" vertical="center"/>
    </xf>
    <xf numFmtId="0" fontId="3" fillId="0" borderId="0" xfId="0" applyFont="1" applyAlignment="1">
      <alignment horizontal="left" vertical="top"/>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64" fontId="7" fillId="3" borderId="3" xfId="0" applyNumberFormat="1" applyFont="1" applyFill="1" applyBorder="1" applyAlignment="1">
      <alignment horizontal="center" vertical="center" textRotation="90" wrapText="1"/>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8" fillId="0" borderId="0" xfId="0" applyFont="1" applyAlignment="1">
      <alignment horizontal="left" vertical="top"/>
    </xf>
    <xf numFmtId="0" fontId="9" fillId="0" borderId="0" xfId="0" applyFont="1" applyAlignment="1">
      <alignment horizontal="left" vertical="top"/>
    </xf>
    <xf numFmtId="0" fontId="9" fillId="0" borderId="0" xfId="0" applyFont="1" applyAlignment="1">
      <alignment horizontal="center" vertical="center"/>
    </xf>
    <xf numFmtId="0" fontId="3" fillId="0" borderId="3" xfId="0" applyFont="1" applyBorder="1" applyAlignment="1">
      <alignment horizontal="left" vertical="top" wrapText="1"/>
    </xf>
    <xf numFmtId="0" fontId="0" fillId="0" borderId="3" xfId="0" applyBorder="1" applyAlignment="1">
      <alignment horizontal="left" vertical="top" wrapText="1"/>
    </xf>
    <xf numFmtId="14" fontId="10" fillId="0" borderId="3" xfId="0" applyNumberFormat="1" applyFont="1" applyBorder="1" applyAlignment="1">
      <alignment horizontal="left" vertical="top" wrapText="1"/>
    </xf>
    <xf numFmtId="1" fontId="0" fillId="0" borderId="3" xfId="0" applyNumberFormat="1" applyBorder="1" applyAlignment="1">
      <alignment horizontal="left" vertical="top" wrapText="1"/>
    </xf>
    <xf numFmtId="14" fontId="10" fillId="6" borderId="3" xfId="0" applyNumberFormat="1" applyFont="1" applyFill="1" applyBorder="1" applyAlignment="1">
      <alignment horizontal="left" vertical="top" textRotation="90" wrapText="1"/>
    </xf>
    <xf numFmtId="14" fontId="10" fillId="7" borderId="3" xfId="0" applyNumberFormat="1" applyFont="1" applyFill="1" applyBorder="1" applyAlignment="1">
      <alignment horizontal="left" vertical="top" textRotation="90" wrapText="1"/>
    </xf>
    <xf numFmtId="165" fontId="10" fillId="0" borderId="3" xfId="0" applyNumberFormat="1" applyFont="1" applyBorder="1" applyAlignment="1">
      <alignment horizontal="left" vertical="top" wrapText="1"/>
    </xf>
    <xf numFmtId="0" fontId="10" fillId="0" borderId="3" xfId="0" applyFont="1" applyBorder="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8" borderId="3" xfId="0" applyFill="1" applyBorder="1" applyAlignment="1">
      <alignment horizontal="left" vertical="top" wrapText="1"/>
    </xf>
    <xf numFmtId="0" fontId="11" fillId="0" borderId="3" xfId="0" applyFont="1" applyBorder="1" applyAlignment="1">
      <alignment horizontal="left" vertical="top" wrapText="1"/>
    </xf>
    <xf numFmtId="0" fontId="12" fillId="0" borderId="3" xfId="0" applyFont="1" applyBorder="1" applyAlignment="1">
      <alignment horizontal="left" vertical="top" wrapText="1"/>
    </xf>
    <xf numFmtId="0" fontId="10" fillId="8" borderId="3" xfId="0" applyFont="1" applyFill="1" applyBorder="1" applyAlignment="1">
      <alignment horizontal="left" vertical="top" wrapText="1"/>
    </xf>
    <xf numFmtId="0" fontId="7" fillId="0" borderId="3" xfId="0" applyFont="1" applyBorder="1" applyAlignment="1">
      <alignment horizontal="left" vertical="top" wrapText="1"/>
    </xf>
    <xf numFmtId="14" fontId="10" fillId="0" borderId="3"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0" fillId="9" borderId="3" xfId="0" applyFill="1" applyBorder="1" applyAlignment="1">
      <alignment horizontal="left" vertical="top" wrapText="1"/>
    </xf>
    <xf numFmtId="14" fontId="10" fillId="9" borderId="3" xfId="0" applyNumberFormat="1" applyFont="1" applyFill="1" applyBorder="1" applyAlignment="1">
      <alignment horizontal="left" vertical="top" wrapText="1"/>
    </xf>
    <xf numFmtId="14" fontId="12" fillId="9" borderId="3" xfId="0" applyNumberFormat="1" applyFont="1" applyFill="1" applyBorder="1" applyAlignment="1">
      <alignment horizontal="left" vertical="top" wrapText="1"/>
    </xf>
    <xf numFmtId="0" fontId="11" fillId="9" borderId="3" xfId="0" applyFont="1" applyFill="1" applyBorder="1" applyAlignment="1">
      <alignment horizontal="left" vertical="top" wrapText="1"/>
    </xf>
    <xf numFmtId="0" fontId="0" fillId="0" borderId="3" xfId="0" applyBorder="1" applyAlignment="1">
      <alignment horizontal="left" vertical="top"/>
    </xf>
    <xf numFmtId="14" fontId="10" fillId="0" borderId="3" xfId="0" applyNumberFormat="1" applyFont="1" applyBorder="1" applyAlignment="1">
      <alignment horizontal="left" vertical="top"/>
    </xf>
    <xf numFmtId="0" fontId="11" fillId="8" borderId="3" xfId="0" applyFont="1" applyFill="1" applyBorder="1" applyAlignment="1">
      <alignment horizontal="left" vertical="top" wrapText="1"/>
    </xf>
    <xf numFmtId="0" fontId="11" fillId="10" borderId="3" xfId="0" applyFont="1" applyFill="1" applyBorder="1" applyAlignment="1">
      <alignment horizontal="left" vertical="top" wrapText="1"/>
    </xf>
    <xf numFmtId="9" fontId="0" fillId="0" borderId="3" xfId="0" applyNumberFormat="1" applyBorder="1" applyAlignment="1">
      <alignment horizontal="left" vertical="top" wrapText="1"/>
    </xf>
    <xf numFmtId="14" fontId="0" fillId="0" borderId="3" xfId="0" applyNumberFormat="1" applyBorder="1" applyAlignment="1">
      <alignment horizontal="left" vertical="top" wrapText="1"/>
    </xf>
    <xf numFmtId="0" fontId="0" fillId="10" borderId="3" xfId="0" applyFill="1" applyBorder="1" applyAlignment="1">
      <alignment horizontal="left" vertical="top" wrapText="1"/>
    </xf>
    <xf numFmtId="0" fontId="10" fillId="10" borderId="3" xfId="0" applyFont="1" applyFill="1" applyBorder="1" applyAlignment="1">
      <alignment horizontal="left" vertical="top" wrapText="1"/>
    </xf>
    <xf numFmtId="0" fontId="3" fillId="8" borderId="3" xfId="0" applyFont="1" applyFill="1" applyBorder="1" applyAlignment="1">
      <alignment horizontal="left" vertical="top" wrapText="1"/>
    </xf>
    <xf numFmtId="0" fontId="10" fillId="11" borderId="3" xfId="0" applyFont="1" applyFill="1" applyBorder="1" applyAlignment="1">
      <alignment horizontal="left" vertical="top" wrapText="1"/>
    </xf>
    <xf numFmtId="14" fontId="10" fillId="10" borderId="3" xfId="0" applyNumberFormat="1" applyFont="1" applyFill="1" applyBorder="1" applyAlignment="1">
      <alignment horizontal="left" vertical="top" wrapText="1"/>
    </xf>
    <xf numFmtId="14" fontId="10" fillId="8" borderId="3" xfId="0" applyNumberFormat="1" applyFont="1" applyFill="1" applyBorder="1" applyAlignment="1">
      <alignment horizontal="left" vertical="top" wrapText="1"/>
    </xf>
    <xf numFmtId="1" fontId="0" fillId="8" borderId="3" xfId="0" applyNumberFormat="1" applyFill="1" applyBorder="1" applyAlignment="1">
      <alignment horizontal="left" vertical="top" wrapText="1"/>
    </xf>
    <xf numFmtId="9" fontId="0" fillId="8" borderId="3" xfId="0" applyNumberFormat="1" applyFill="1" applyBorder="1" applyAlignment="1">
      <alignment horizontal="left" vertical="top" wrapText="1"/>
    </xf>
    <xf numFmtId="14" fontId="0" fillId="8" borderId="3" xfId="0" applyNumberFormat="1" applyFill="1" applyBorder="1" applyAlignment="1">
      <alignment horizontal="left" vertical="top" wrapText="1"/>
    </xf>
    <xf numFmtId="0" fontId="7" fillId="8" borderId="3" xfId="0" applyFont="1" applyFill="1" applyBorder="1" applyAlignment="1">
      <alignment horizontal="left" vertical="top" wrapText="1"/>
    </xf>
    <xf numFmtId="0" fontId="12" fillId="8" borderId="3" xfId="0" applyFont="1" applyFill="1" applyBorder="1" applyAlignment="1">
      <alignment horizontal="left" vertical="top" wrapText="1"/>
    </xf>
    <xf numFmtId="14" fontId="10" fillId="0" borderId="3" xfId="0" applyNumberFormat="1" applyFont="1" applyBorder="1" applyAlignment="1">
      <alignment horizontal="center" vertical="center"/>
    </xf>
    <xf numFmtId="9" fontId="0" fillId="0" borderId="3" xfId="0" applyNumberFormat="1" applyBorder="1" applyAlignment="1">
      <alignment horizontal="left" vertical="top"/>
    </xf>
    <xf numFmtId="14" fontId="7" fillId="0" borderId="3" xfId="0" applyNumberFormat="1" applyFont="1" applyBorder="1" applyAlignment="1">
      <alignment horizontal="left" vertical="top" wrapText="1"/>
    </xf>
    <xf numFmtId="0" fontId="10" fillId="0" borderId="3" xfId="0" applyFont="1" applyBorder="1" applyAlignment="1">
      <alignment horizontal="left" vertical="center" wrapText="1"/>
    </xf>
    <xf numFmtId="0" fontId="11" fillId="0" borderId="3" xfId="0" applyFont="1" applyBorder="1" applyAlignment="1">
      <alignment horizontal="left" vertical="top"/>
    </xf>
    <xf numFmtId="0" fontId="10" fillId="0" borderId="3" xfId="0" applyFont="1" applyBorder="1" applyAlignment="1">
      <alignment horizontal="left" vertical="top"/>
    </xf>
    <xf numFmtId="0" fontId="11" fillId="0" borderId="0" xfId="0" applyFont="1" applyAlignment="1">
      <alignment horizontal="left" vertical="top" wrapText="1"/>
    </xf>
    <xf numFmtId="0" fontId="15" fillId="0" borderId="3" xfId="0" applyFont="1" applyBorder="1" applyAlignment="1">
      <alignment horizontal="left" vertical="top" wrapText="1"/>
    </xf>
    <xf numFmtId="0" fontId="15" fillId="0" borderId="3" xfId="0" applyFont="1" applyBorder="1" applyAlignment="1">
      <alignment horizontal="left" vertical="top"/>
    </xf>
    <xf numFmtId="14" fontId="11" fillId="0" borderId="3" xfId="0" applyNumberFormat="1" applyFont="1" applyBorder="1" applyAlignment="1">
      <alignment horizontal="left" vertical="top" wrapText="1"/>
    </xf>
    <xf numFmtId="9" fontId="0" fillId="0" borderId="3" xfId="1" applyFont="1" applyBorder="1" applyAlignment="1">
      <alignment horizontal="left" vertical="top" wrapText="1"/>
    </xf>
    <xf numFmtId="0" fontId="0" fillId="0" borderId="3" xfId="1" applyNumberFormat="1" applyFont="1" applyBorder="1" applyAlignment="1">
      <alignment horizontal="left" vertical="top" wrapText="1"/>
    </xf>
    <xf numFmtId="14" fontId="12" fillId="0" borderId="3" xfId="0" applyNumberFormat="1" applyFont="1" applyBorder="1" applyAlignment="1">
      <alignment horizontal="left" vertical="top" wrapText="1"/>
    </xf>
    <xf numFmtId="0" fontId="0" fillId="0" borderId="3" xfId="2" applyFont="1" applyBorder="1" applyAlignment="1">
      <alignment horizontal="left" vertical="top" wrapText="1"/>
    </xf>
    <xf numFmtId="0" fontId="12" fillId="0" borderId="3" xfId="0" applyFont="1" applyBorder="1" applyAlignment="1">
      <alignment horizontal="center" vertical="center" wrapText="1"/>
    </xf>
    <xf numFmtId="49" fontId="0" fillId="0" borderId="3" xfId="0" applyNumberFormat="1" applyBorder="1" applyAlignment="1">
      <alignment horizontal="left" vertical="top" wrapText="1"/>
    </xf>
    <xf numFmtId="0" fontId="15" fillId="8" borderId="3" xfId="0" applyFont="1" applyFill="1" applyBorder="1" applyAlignment="1">
      <alignment horizontal="left" vertical="top" wrapText="1"/>
    </xf>
    <xf numFmtId="0" fontId="1" fillId="0" borderId="3" xfId="0" applyFont="1" applyBorder="1" applyAlignment="1">
      <alignment horizontal="left" vertical="top" wrapText="1"/>
    </xf>
    <xf numFmtId="1" fontId="1" fillId="0" borderId="3" xfId="0" applyNumberFormat="1" applyFont="1" applyBorder="1" applyAlignment="1">
      <alignment horizontal="left" vertical="top" wrapText="1"/>
    </xf>
    <xf numFmtId="0" fontId="24" fillId="0" borderId="3" xfId="0" applyFont="1" applyBorder="1" applyAlignment="1">
      <alignment horizontal="left" vertical="top" wrapText="1"/>
    </xf>
    <xf numFmtId="14" fontId="7" fillId="7" borderId="3" xfId="0" applyNumberFormat="1" applyFont="1" applyFill="1" applyBorder="1" applyAlignment="1">
      <alignment horizontal="left" vertical="top" textRotation="90" wrapText="1"/>
    </xf>
    <xf numFmtId="0" fontId="0" fillId="0" borderId="6" xfId="0" applyBorder="1" applyAlignment="1">
      <alignment horizontal="left" vertical="top" wrapText="1"/>
    </xf>
    <xf numFmtId="9" fontId="0" fillId="0" borderId="6" xfId="0" applyNumberForma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14" fontId="10" fillId="0" borderId="7" xfId="0" applyNumberFormat="1" applyFont="1" applyBorder="1" applyAlignment="1">
      <alignment horizontal="left" vertical="top" wrapText="1"/>
    </xf>
    <xf numFmtId="0" fontId="0" fillId="0" borderId="8" xfId="0" applyBorder="1" applyAlignment="1">
      <alignment horizontal="left" vertical="top" wrapText="1"/>
    </xf>
    <xf numFmtId="9" fontId="0" fillId="0" borderId="4" xfId="0" applyNumberFormat="1" applyBorder="1" applyAlignment="1">
      <alignment horizontal="left" vertical="top" wrapText="1"/>
    </xf>
    <xf numFmtId="0" fontId="0" fillId="0" borderId="9" xfId="0" applyBorder="1" applyAlignment="1">
      <alignment horizontal="left" vertical="top" wrapText="1"/>
    </xf>
    <xf numFmtId="14" fontId="10" fillId="0" borderId="8" xfId="0" applyNumberFormat="1" applyFont="1" applyBorder="1" applyAlignment="1">
      <alignment horizontal="center" vertical="center"/>
    </xf>
    <xf numFmtId="0" fontId="25" fillId="0" borderId="0" xfId="0" applyFont="1" applyAlignment="1">
      <alignment horizontal="left" vertical="top"/>
    </xf>
    <xf numFmtId="0" fontId="10"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horizontal="center" vertical="center"/>
    </xf>
    <xf numFmtId="0" fontId="10" fillId="0" borderId="0" xfId="0" applyFont="1" applyAlignment="1">
      <alignment horizontal="center" vertical="center"/>
    </xf>
    <xf numFmtId="0" fontId="25" fillId="0" borderId="0" xfId="0" applyFont="1" applyAlignment="1">
      <alignment horizontal="left" vertical="center"/>
    </xf>
    <xf numFmtId="0" fontId="2" fillId="0" borderId="1" xfId="0" applyFont="1" applyBorder="1"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0" fillId="8" borderId="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10" borderId="3" xfId="0" applyFont="1" applyFill="1" applyBorder="1" applyAlignment="1">
      <alignment horizontal="center" vertical="center" wrapText="1"/>
    </xf>
  </cellXfs>
  <cellStyles count="3">
    <cellStyle name="Normal" xfId="0" builtinId="0"/>
    <cellStyle name="Normal 2" xfId="2" xr:uid="{0E019A2A-C0E0-4B35-AF79-5E226051EDF4}"/>
    <cellStyle name="Porcentaje" xfId="1" builtinId="5"/>
  </cellStyles>
  <dxfs count="42">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numFmt numFmtId="19" formatCode="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fill>
        <patternFill patternType="solid">
          <fgColor rgb="FF000000"/>
          <bgColor rgb="FFFCE4D6"/>
        </patternFill>
      </fill>
      <alignment horizontal="left" vertical="top" textRotation="9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fill>
        <patternFill patternType="solid">
          <fgColor indexed="64"/>
          <bgColor theme="8" tint="0.79998168889431442"/>
        </patternFill>
      </fill>
      <alignment horizontal="left" vertical="top" textRotation="9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left" vertical="top"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name val="Arial"/>
        <family val="2"/>
        <scheme val="none"/>
      </font>
      <numFmt numFmtId="19" formatCode="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tint="-0.499984740745262"/>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thin">
          <color indexed="64"/>
        </bottom>
      </border>
    </dxf>
    <dxf>
      <font>
        <outline val="0"/>
        <shadow val="0"/>
        <vertAlign val="baseline"/>
        <sz val="10"/>
        <name val="Arial"/>
        <family val="2"/>
        <scheme val="none"/>
      </font>
      <alignment horizontal="left" vertical="top" indent="0" justifyLastLine="0" shrinkToFit="0" readingOrder="0"/>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6" tint="0.59999389629810485"/>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06B8B2-3A28-42CE-953C-A1263E0B1451}" name="PMI_UAESP" displayName="PMI_UAESP" ref="A2:X363" totalsRowShown="0" headerRowDxfId="41" dataDxfId="39" headerRowBorderDxfId="40" tableBorderDxfId="38">
  <autoFilter ref="A2:X363" xr:uid="{FE1B6B9A-A2EC-4CC1-9F61-70273B13CA5C}"/>
  <tableColumns count="24">
    <tableColumn id="15" xr3:uid="{5FEFD580-9C41-4825-8E67-A53518F5A40F}" name="#PMI" dataDxfId="37"/>
    <tableColumn id="2" xr3:uid="{018012B4-AB1B-42AA-AB24-6C3ACED8D08A}" name="TIPO DE ACCIÓN" dataDxfId="36"/>
    <tableColumn id="3" xr3:uid="{9BC26BE6-0A52-4CDA-8C99-6A82684D78F7}" name="ORIGEN" dataDxfId="35"/>
    <tableColumn id="4" xr3:uid="{B31E54E7-2D1F-410F-BB27-BF56BB30D4B7}" name="HALLAZGO, EVENTO O SITUACIÓN / " dataDxfId="34"/>
    <tableColumn id="5" xr3:uid="{886D7720-95AD-43D4-88EE-B0132B415ABC}" name="TIPO DE HALLAZGO" dataDxfId="33"/>
    <tableColumn id="6" xr3:uid="{08034593-050D-438D-A338-AE14823CC71D}" name="FECHA" dataDxfId="32"/>
    <tableColumn id="7" xr3:uid="{728E0806-1524-4697-87FC-67EA24F9FE9A}" name="SOPORTE" dataDxfId="31"/>
    <tableColumn id="8" xr3:uid="{0AD98D28-9F2B-4AF9-B4AD-01BD6B7E4B37}" name="CAUSA HALLAZGO" dataDxfId="30"/>
    <tableColumn id="9" xr3:uid="{D0A3932D-C608-4AC8-9B60-77DC87E0B2A0}" name="DESCRIPCIÓN ACCIÓN" dataDxfId="29"/>
    <tableColumn id="10" xr3:uid="{32556E0C-959C-4F37-B39C-3025956B7B4C}" name="NOMBRE DEL INDICADOR" dataDxfId="28"/>
    <tableColumn id="11" xr3:uid="{66A007D3-C319-4CFA-9599-BAACEB623FCB}" name="FORMULA INDICADOR" dataDxfId="27"/>
    <tableColumn id="12" xr3:uid="{1647D303-EAFE-4A97-B948-2502A0764774}" name="UNIDAD DE MEDIDA" dataDxfId="26"/>
    <tableColumn id="13" xr3:uid="{23B58FAB-637F-4A9B-93A8-56650E568030}" name="META" dataDxfId="25"/>
    <tableColumn id="26" xr3:uid="{513DF6C5-A301-48A2-B047-A5CCBB73E8FE}" name="ÁREA RESPONSABLE / PROCESO" dataDxfId="24"/>
    <tableColumn id="16" xr3:uid="{5A8A7DE3-49B7-45F4-A644-F99B3AEF9B2C}" name="FECHA DE INICIO" dataDxfId="23"/>
    <tableColumn id="17" xr3:uid="{091CB1F6-48A6-4E8C-AB53-996261AD30AA}" name="FECHA DE TERMINACIÓN" dataDxfId="22"/>
    <tableColumn id="18" xr3:uid="{90666BD5-9801-402E-9A6A-4B7D12FEA842}" name="FECHA SEGUIMIENTO PROCESO" dataDxfId="21"/>
    <tableColumn id="19" xr3:uid="{AA8AB4A0-CDB1-443A-8A3A-F84F50F621A6}" name="ANÁLISIS" dataDxfId="20"/>
    <tableColumn id="20" xr3:uid="{55B79CF7-A59A-46DE-B9DC-18B376F397E3}" name="FECHA SEGUIMIENTOS" dataDxfId="19"/>
    <tableColumn id="21" xr3:uid="{778B6376-ADCF-4E9B-9489-D8626081CAC4}" name="ÚLTIMO SEGUIMIENTO" dataDxfId="18">
      <calculatedColumnFormula>S3</calculatedColumnFormula>
    </tableColumn>
    <tableColumn id="22" xr3:uid="{680400A7-1309-4B69-98A2-0FA957822C02}" name="FECHA DE CIERRE O EN PROCESO" dataDxfId="17">
      <calculatedColumnFormula>IF(X3="En proceso","En Proceso",T3 )</calculatedColumnFormula>
    </tableColumn>
    <tableColumn id="23" xr3:uid="{0C3B702D-DB2E-4EF6-92ED-40D8D7B00E3D}" name="AUDITOR INTERNO" dataDxfId="14"/>
    <tableColumn id="24" xr3:uid="{CE423BDB-C122-4585-89CB-772F0755580F}" name="ANÁLISIS OCI" dataDxfId="16"/>
    <tableColumn id="25" xr3:uid="{9F21FC06-F1B2-4276-986C-F4D7FBA4A166}" name="ESTADO" dataDxfId="15"/>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1383A-9834-465B-996D-06562C6D2494}">
  <sheetPr>
    <pageSetUpPr fitToPage="1"/>
  </sheetPr>
  <dimension ref="A1:BA363"/>
  <sheetViews>
    <sheetView tabSelected="1" zoomScale="78" zoomScaleNormal="78" workbookViewId="0">
      <pane xSplit="1" ySplit="2" topLeftCell="R3" activePane="bottomRight" state="frozen"/>
      <selection pane="topRight" activeCell="B1" sqref="B1"/>
      <selection pane="bottomLeft" activeCell="A2" sqref="A2"/>
      <selection pane="bottomRight" activeCell="AN1" sqref="AN1:AN1048576"/>
    </sheetView>
  </sheetViews>
  <sheetFormatPr baseColWidth="10" defaultColWidth="11.44140625" defaultRowHeight="15.6" x14ac:dyDescent="0.25"/>
  <cols>
    <col min="1" max="1" width="11.6640625" style="87" bestFit="1" customWidth="1"/>
    <col min="2" max="2" width="25.33203125" style="15" bestFit="1" customWidth="1"/>
    <col min="3" max="3" width="19.44140625" style="15" bestFit="1" customWidth="1"/>
    <col min="4" max="4" width="106.6640625" style="15" customWidth="1"/>
    <col min="5" max="5" width="26.6640625" style="15" bestFit="1" customWidth="1"/>
    <col min="6" max="6" width="13.44140625" style="88" bestFit="1" customWidth="1"/>
    <col min="7" max="7" width="35.44140625" style="15" bestFit="1" customWidth="1"/>
    <col min="8" max="8" width="61.6640625" style="15" customWidth="1"/>
    <col min="9" max="9" width="64.33203125" style="15" customWidth="1"/>
    <col min="10" max="10" width="42.6640625" style="15" customWidth="1"/>
    <col min="11" max="11" width="64.44140625" style="15" customWidth="1"/>
    <col min="12" max="12" width="28.6640625" style="15" bestFit="1" customWidth="1"/>
    <col min="13" max="13" width="21.6640625" style="15" bestFit="1" customWidth="1"/>
    <col min="14" max="14" width="34.33203125" style="15" customWidth="1"/>
    <col min="15" max="15" width="8.6640625" style="87" bestFit="1" customWidth="1"/>
    <col min="16" max="16" width="11.33203125" style="87" bestFit="1" customWidth="1"/>
    <col min="17" max="17" width="20" style="89" bestFit="1" customWidth="1"/>
    <col min="18" max="18" width="92.33203125" style="15" customWidth="1"/>
    <col min="19" max="19" width="18.33203125" style="90" bestFit="1" customWidth="1"/>
    <col min="20" max="20" width="16" style="90" hidden="1" customWidth="1"/>
    <col min="21" max="21" width="20.6640625" style="90" hidden="1" customWidth="1"/>
    <col min="22" max="22" width="15.33203125" style="91" bestFit="1" customWidth="1"/>
    <col min="23" max="23" width="109.6640625" style="15" customWidth="1"/>
    <col min="24" max="24" width="15.33203125" style="92" bestFit="1" customWidth="1"/>
    <col min="25" max="27" width="11.44140625" style="14" hidden="1" customWidth="1"/>
    <col min="28" max="28" width="22.33203125" style="14" hidden="1" customWidth="1"/>
    <col min="29" max="30" width="11.44140625" style="14" hidden="1" customWidth="1"/>
    <col min="31" max="31" width="17.6640625" style="14" hidden="1" customWidth="1"/>
    <col min="32" max="33" width="11.44140625" style="14" hidden="1" customWidth="1"/>
    <col min="34" max="34" width="18.5546875" style="14" hidden="1" customWidth="1"/>
    <col min="35" max="35" width="11.44140625" style="14" hidden="1" customWidth="1"/>
    <col min="36" max="36" width="27.33203125" style="14" hidden="1" customWidth="1"/>
    <col min="37" max="37" width="33.5546875" style="14" hidden="1" customWidth="1"/>
    <col min="38" max="39" width="11.44140625" style="14" hidden="1" customWidth="1"/>
    <col min="40" max="49" width="11.44140625" style="14"/>
    <col min="50" max="16384" width="11.44140625" style="15"/>
  </cols>
  <sheetData>
    <row r="1" spans="1:53" s="1" customFormat="1" x14ac:dyDescent="0.25">
      <c r="C1" s="93" t="s">
        <v>0</v>
      </c>
      <c r="D1" s="93"/>
      <c r="E1" s="93"/>
      <c r="F1" s="93"/>
      <c r="G1" s="93"/>
      <c r="H1" s="93"/>
      <c r="I1" s="93" t="s">
        <v>1</v>
      </c>
      <c r="J1" s="93"/>
      <c r="K1" s="93"/>
      <c r="L1" s="93"/>
      <c r="M1" s="93"/>
      <c r="N1" s="93"/>
      <c r="O1" s="93"/>
      <c r="P1" s="93"/>
      <c r="Q1" s="93"/>
      <c r="S1" s="94" t="s">
        <v>2</v>
      </c>
      <c r="T1" s="94"/>
      <c r="U1" s="2"/>
      <c r="V1" s="94" t="s">
        <v>3</v>
      </c>
      <c r="W1" s="93"/>
      <c r="X1" s="95"/>
      <c r="Y1" s="9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s="16" customFormat="1" ht="90" customHeight="1" x14ac:dyDescent="0.25">
      <c r="A2" s="4" t="s">
        <v>4</v>
      </c>
      <c r="B2" s="4" t="s">
        <v>5</v>
      </c>
      <c r="C2" s="4" t="s">
        <v>6</v>
      </c>
      <c r="D2" s="5" t="s">
        <v>7</v>
      </c>
      <c r="E2" s="6" t="s">
        <v>8</v>
      </c>
      <c r="F2" s="6" t="s">
        <v>9</v>
      </c>
      <c r="G2" s="6" t="s">
        <v>10</v>
      </c>
      <c r="H2" s="7" t="s">
        <v>11</v>
      </c>
      <c r="I2" s="7" t="s">
        <v>12</v>
      </c>
      <c r="J2" s="7" t="s">
        <v>13</v>
      </c>
      <c r="K2" s="7" t="s">
        <v>14</v>
      </c>
      <c r="L2" s="7" t="s">
        <v>15</v>
      </c>
      <c r="M2" s="7" t="s">
        <v>16</v>
      </c>
      <c r="N2" s="8" t="s">
        <v>17</v>
      </c>
      <c r="O2" s="9" t="s">
        <v>18</v>
      </c>
      <c r="P2" s="9" t="s">
        <v>19</v>
      </c>
      <c r="Q2" s="10" t="s">
        <v>20</v>
      </c>
      <c r="R2" s="10" t="s">
        <v>21</v>
      </c>
      <c r="S2" s="11" t="s">
        <v>22</v>
      </c>
      <c r="T2" s="12" t="s">
        <v>23</v>
      </c>
      <c r="U2" s="13" t="s">
        <v>24</v>
      </c>
      <c r="V2" s="13" t="s">
        <v>25</v>
      </c>
      <c r="W2" s="11" t="s">
        <v>26</v>
      </c>
      <c r="X2" s="11" t="s">
        <v>27</v>
      </c>
      <c r="Y2" s="14"/>
      <c r="Z2" s="14"/>
      <c r="AA2" s="14"/>
      <c r="AB2" s="14" t="s">
        <v>28</v>
      </c>
      <c r="AC2" s="14"/>
      <c r="AD2" s="14"/>
      <c r="AE2" s="14" t="s">
        <v>29</v>
      </c>
      <c r="AF2" s="14"/>
      <c r="AG2" s="14"/>
      <c r="AH2" s="14" t="s">
        <v>30</v>
      </c>
      <c r="AI2" s="14"/>
      <c r="AJ2" s="14" t="s">
        <v>31</v>
      </c>
      <c r="AK2" s="14" t="s">
        <v>32</v>
      </c>
      <c r="AL2" s="15"/>
      <c r="AM2" s="15"/>
    </row>
    <row r="3" spans="1:53" s="26" customFormat="1" ht="200.1" customHeight="1" x14ac:dyDescent="0.25">
      <c r="A3" s="17">
        <v>1</v>
      </c>
      <c r="B3" s="18" t="s">
        <v>33</v>
      </c>
      <c r="C3" s="18" t="s">
        <v>34</v>
      </c>
      <c r="D3" s="18" t="s">
        <v>35</v>
      </c>
      <c r="E3" s="18" t="s">
        <v>36</v>
      </c>
      <c r="F3" s="19">
        <v>44545</v>
      </c>
      <c r="G3" s="20" t="s">
        <v>37</v>
      </c>
      <c r="H3" s="18" t="s">
        <v>38</v>
      </c>
      <c r="I3" s="18" t="s">
        <v>39</v>
      </c>
      <c r="J3" s="18" t="s">
        <v>40</v>
      </c>
      <c r="K3" s="18" t="s">
        <v>41</v>
      </c>
      <c r="L3" s="18" t="s">
        <v>42</v>
      </c>
      <c r="M3" s="18">
        <v>1</v>
      </c>
      <c r="N3" s="18" t="s">
        <v>43</v>
      </c>
      <c r="O3" s="21">
        <v>44712</v>
      </c>
      <c r="P3" s="22">
        <v>44742</v>
      </c>
      <c r="Q3" s="23">
        <v>44721</v>
      </c>
      <c r="R3" s="18" t="s">
        <v>44</v>
      </c>
      <c r="S3" s="23">
        <v>44725</v>
      </c>
      <c r="T3" s="23">
        <v>44725</v>
      </c>
      <c r="U3" s="23">
        <f>IF(X3="En proceso","En Proceso",T3 )</f>
        <v>44725</v>
      </c>
      <c r="V3" s="34" t="s">
        <v>45</v>
      </c>
      <c r="W3" s="18" t="s">
        <v>46</v>
      </c>
      <c r="X3" s="24" t="s">
        <v>47</v>
      </c>
      <c r="Y3" s="25"/>
      <c r="Z3" s="25"/>
      <c r="AA3" s="25"/>
      <c r="AB3" s="25" t="s">
        <v>48</v>
      </c>
      <c r="AC3" s="25"/>
      <c r="AD3" s="25"/>
      <c r="AE3" s="25" t="s">
        <v>49</v>
      </c>
      <c r="AF3" s="25"/>
      <c r="AG3" s="25"/>
      <c r="AH3" s="25" t="s">
        <v>50</v>
      </c>
      <c r="AI3" s="25"/>
      <c r="AJ3" s="25" t="s">
        <v>47</v>
      </c>
      <c r="AK3" s="25" t="s">
        <v>51</v>
      </c>
    </row>
    <row r="4" spans="1:53" s="26" customFormat="1" ht="200.1" customHeight="1" x14ac:dyDescent="0.25">
      <c r="A4" s="17">
        <v>2</v>
      </c>
      <c r="B4" s="18" t="s">
        <v>52</v>
      </c>
      <c r="C4" s="18" t="s">
        <v>53</v>
      </c>
      <c r="D4" s="18" t="s">
        <v>54</v>
      </c>
      <c r="E4" s="18" t="s">
        <v>49</v>
      </c>
      <c r="F4" s="19">
        <v>44449</v>
      </c>
      <c r="G4" s="20" t="s">
        <v>55</v>
      </c>
      <c r="H4" s="18" t="s">
        <v>56</v>
      </c>
      <c r="I4" s="18" t="s">
        <v>57</v>
      </c>
      <c r="J4" s="18" t="s">
        <v>58</v>
      </c>
      <c r="K4" s="18" t="s">
        <v>59</v>
      </c>
      <c r="L4" s="27" t="s">
        <v>60</v>
      </c>
      <c r="M4" s="18">
        <v>1</v>
      </c>
      <c r="N4" s="27" t="s">
        <v>61</v>
      </c>
      <c r="O4" s="21">
        <v>44501</v>
      </c>
      <c r="P4" s="22">
        <v>44742</v>
      </c>
      <c r="Q4" s="23">
        <v>44742</v>
      </c>
      <c r="R4" s="18" t="s">
        <v>62</v>
      </c>
      <c r="S4" s="23">
        <v>44768</v>
      </c>
      <c r="T4" s="23">
        <v>44768</v>
      </c>
      <c r="U4" s="23">
        <f t="shared" ref="U4:U67" si="0">IF(X4="En proceso","En Proceso",T4 )</f>
        <v>44768</v>
      </c>
      <c r="V4" s="34" t="s">
        <v>63</v>
      </c>
      <c r="W4" s="18" t="s">
        <v>64</v>
      </c>
      <c r="X4" s="24" t="s">
        <v>47</v>
      </c>
      <c r="Y4" s="25"/>
      <c r="Z4" s="25"/>
      <c r="AA4" s="25"/>
      <c r="AB4" s="25" t="s">
        <v>65</v>
      </c>
      <c r="AC4" s="25"/>
      <c r="AD4" s="25"/>
      <c r="AE4" s="25" t="s">
        <v>66</v>
      </c>
      <c r="AF4" s="25"/>
      <c r="AG4" s="25"/>
      <c r="AH4" s="25" t="s">
        <v>52</v>
      </c>
      <c r="AI4" s="25"/>
      <c r="AJ4" s="25" t="s">
        <v>67</v>
      </c>
      <c r="AK4" s="25" t="s">
        <v>68</v>
      </c>
    </row>
    <row r="5" spans="1:53" s="26" customFormat="1" ht="200.1" customHeight="1" x14ac:dyDescent="0.25">
      <c r="A5" s="17">
        <v>2</v>
      </c>
      <c r="B5" s="18" t="s">
        <v>33</v>
      </c>
      <c r="C5" s="18" t="s">
        <v>53</v>
      </c>
      <c r="D5" s="18" t="s">
        <v>69</v>
      </c>
      <c r="E5" s="18" t="s">
        <v>66</v>
      </c>
      <c r="F5" s="19">
        <v>44334</v>
      </c>
      <c r="G5" s="20" t="s">
        <v>70</v>
      </c>
      <c r="H5" s="18" t="s">
        <v>71</v>
      </c>
      <c r="I5" s="18" t="s">
        <v>72</v>
      </c>
      <c r="J5" s="18" t="s">
        <v>58</v>
      </c>
      <c r="K5" s="18" t="s">
        <v>73</v>
      </c>
      <c r="L5" s="18" t="s">
        <v>58</v>
      </c>
      <c r="M5" s="18" t="s">
        <v>74</v>
      </c>
      <c r="N5" s="18" t="s">
        <v>75</v>
      </c>
      <c r="O5" s="21">
        <v>44334</v>
      </c>
      <c r="P5" s="22">
        <v>44742</v>
      </c>
      <c r="Q5" s="23" t="s">
        <v>76</v>
      </c>
      <c r="R5" s="18" t="s">
        <v>77</v>
      </c>
      <c r="S5" s="19" t="s">
        <v>78</v>
      </c>
      <c r="T5" s="23">
        <v>44768</v>
      </c>
      <c r="U5" s="23">
        <f t="shared" si="0"/>
        <v>44768</v>
      </c>
      <c r="V5" s="34" t="s">
        <v>79</v>
      </c>
      <c r="W5" s="18" t="s">
        <v>80</v>
      </c>
      <c r="X5" s="24" t="s">
        <v>47</v>
      </c>
      <c r="Y5" s="25"/>
      <c r="Z5" s="25"/>
      <c r="AA5" s="25"/>
      <c r="AB5" s="25" t="s">
        <v>53</v>
      </c>
      <c r="AC5" s="25"/>
      <c r="AD5" s="25"/>
      <c r="AE5" s="25" t="s">
        <v>36</v>
      </c>
      <c r="AF5" s="25"/>
      <c r="AG5" s="25"/>
      <c r="AH5" s="25" t="s">
        <v>33</v>
      </c>
      <c r="AI5" s="25"/>
      <c r="AJ5" s="25" t="s">
        <v>81</v>
      </c>
      <c r="AK5" s="25" t="s">
        <v>82</v>
      </c>
    </row>
    <row r="6" spans="1:53" s="26" customFormat="1" ht="200.1" customHeight="1" x14ac:dyDescent="0.25">
      <c r="A6" s="17">
        <v>3</v>
      </c>
      <c r="B6" s="18" t="s">
        <v>33</v>
      </c>
      <c r="C6" s="18" t="s">
        <v>53</v>
      </c>
      <c r="D6" s="18" t="s">
        <v>83</v>
      </c>
      <c r="E6" s="18" t="s">
        <v>66</v>
      </c>
      <c r="F6" s="19">
        <v>44379</v>
      </c>
      <c r="G6" s="20" t="s">
        <v>84</v>
      </c>
      <c r="H6" s="18" t="s">
        <v>85</v>
      </c>
      <c r="I6" s="18" t="s">
        <v>86</v>
      </c>
      <c r="J6" s="18" t="s">
        <v>58</v>
      </c>
      <c r="K6" s="18" t="s">
        <v>87</v>
      </c>
      <c r="L6" s="18" t="s">
        <v>58</v>
      </c>
      <c r="M6" s="18" t="s">
        <v>88</v>
      </c>
      <c r="N6" s="18" t="s">
        <v>75</v>
      </c>
      <c r="O6" s="21">
        <v>44379</v>
      </c>
      <c r="P6" s="22">
        <v>44742</v>
      </c>
      <c r="Q6" s="23">
        <v>44566</v>
      </c>
      <c r="R6" s="18" t="s">
        <v>89</v>
      </c>
      <c r="S6" s="23" t="s">
        <v>78</v>
      </c>
      <c r="T6" s="23">
        <v>44768</v>
      </c>
      <c r="U6" s="23">
        <f t="shared" si="0"/>
        <v>44768</v>
      </c>
      <c r="V6" s="34" t="s">
        <v>79</v>
      </c>
      <c r="W6" s="18" t="s">
        <v>90</v>
      </c>
      <c r="X6" s="24" t="s">
        <v>47</v>
      </c>
      <c r="Y6" s="25"/>
      <c r="Z6" s="25"/>
      <c r="AA6" s="25"/>
      <c r="AB6" s="25" t="s">
        <v>34</v>
      </c>
      <c r="AC6" s="25"/>
      <c r="AD6" s="25"/>
      <c r="AE6" s="25"/>
      <c r="AF6" s="25"/>
      <c r="AG6" s="25"/>
      <c r="AH6" s="25"/>
      <c r="AI6" s="25"/>
      <c r="AJ6" s="25" t="s">
        <v>91</v>
      </c>
      <c r="AK6" s="25" t="s">
        <v>92</v>
      </c>
    </row>
    <row r="7" spans="1:53" s="26" customFormat="1" ht="200.1" customHeight="1" x14ac:dyDescent="0.25">
      <c r="A7" s="17">
        <v>4</v>
      </c>
      <c r="B7" s="18" t="s">
        <v>50</v>
      </c>
      <c r="C7" s="18" t="s">
        <v>53</v>
      </c>
      <c r="D7" s="18" t="s">
        <v>93</v>
      </c>
      <c r="E7" s="18" t="s">
        <v>49</v>
      </c>
      <c r="F7" s="19">
        <v>44379</v>
      </c>
      <c r="G7" s="20" t="s">
        <v>84</v>
      </c>
      <c r="H7" s="18" t="s">
        <v>94</v>
      </c>
      <c r="I7" s="18" t="s">
        <v>95</v>
      </c>
      <c r="J7" s="18" t="s">
        <v>58</v>
      </c>
      <c r="K7" s="18" t="s">
        <v>96</v>
      </c>
      <c r="L7" s="18" t="s">
        <v>58</v>
      </c>
      <c r="M7" s="18" t="s">
        <v>97</v>
      </c>
      <c r="N7" s="18" t="s">
        <v>75</v>
      </c>
      <c r="O7" s="21">
        <v>44379</v>
      </c>
      <c r="P7" s="22">
        <v>44742</v>
      </c>
      <c r="Q7" s="23" t="s">
        <v>98</v>
      </c>
      <c r="R7" s="18" t="s">
        <v>99</v>
      </c>
      <c r="S7" s="23" t="s">
        <v>78</v>
      </c>
      <c r="T7" s="23">
        <v>44768</v>
      </c>
      <c r="U7" s="23">
        <f t="shared" si="0"/>
        <v>44768</v>
      </c>
      <c r="V7" s="34" t="s">
        <v>79</v>
      </c>
      <c r="W7" s="18" t="s">
        <v>100</v>
      </c>
      <c r="X7" s="24" t="s">
        <v>67</v>
      </c>
      <c r="Y7" s="25"/>
      <c r="Z7" s="25"/>
      <c r="AA7" s="25"/>
      <c r="AB7" s="25" t="s">
        <v>101</v>
      </c>
      <c r="AC7" s="25"/>
      <c r="AD7" s="25"/>
      <c r="AE7" s="25"/>
      <c r="AF7" s="25"/>
      <c r="AG7" s="25"/>
      <c r="AH7" s="25"/>
      <c r="AI7" s="25"/>
      <c r="AJ7" s="25" t="s">
        <v>102</v>
      </c>
      <c r="AK7" s="25" t="s">
        <v>103</v>
      </c>
    </row>
    <row r="8" spans="1:53" s="26" customFormat="1" ht="200.1" customHeight="1" x14ac:dyDescent="0.25">
      <c r="A8" s="17">
        <v>5</v>
      </c>
      <c r="B8" s="18" t="s">
        <v>52</v>
      </c>
      <c r="C8" s="18" t="s">
        <v>53</v>
      </c>
      <c r="D8" s="18" t="s">
        <v>93</v>
      </c>
      <c r="E8" s="18" t="s">
        <v>49</v>
      </c>
      <c r="F8" s="19">
        <v>44379</v>
      </c>
      <c r="G8" s="20" t="s">
        <v>84</v>
      </c>
      <c r="H8" s="18" t="s">
        <v>104</v>
      </c>
      <c r="I8" s="18" t="s">
        <v>105</v>
      </c>
      <c r="J8" s="18" t="s">
        <v>58</v>
      </c>
      <c r="K8" s="18" t="s">
        <v>106</v>
      </c>
      <c r="L8" s="18" t="s">
        <v>58</v>
      </c>
      <c r="M8" s="18" t="s">
        <v>107</v>
      </c>
      <c r="N8" s="18" t="s">
        <v>75</v>
      </c>
      <c r="O8" s="21">
        <v>44379</v>
      </c>
      <c r="P8" s="22">
        <v>44742</v>
      </c>
      <c r="Q8" s="23" t="s">
        <v>58</v>
      </c>
      <c r="R8" s="18" t="s">
        <v>108</v>
      </c>
      <c r="S8" s="23" t="s">
        <v>78</v>
      </c>
      <c r="T8" s="23">
        <v>44768</v>
      </c>
      <c r="U8" s="23">
        <f t="shared" si="0"/>
        <v>44768</v>
      </c>
      <c r="V8" s="34" t="s">
        <v>79</v>
      </c>
      <c r="W8" s="18" t="s">
        <v>109</v>
      </c>
      <c r="X8" s="24" t="s">
        <v>67</v>
      </c>
      <c r="Y8" s="25"/>
      <c r="Z8" s="25"/>
      <c r="AA8" s="25"/>
      <c r="AB8" s="25" t="s">
        <v>110</v>
      </c>
      <c r="AC8" s="25"/>
      <c r="AD8" s="25"/>
      <c r="AE8" s="25"/>
      <c r="AF8" s="25"/>
      <c r="AG8" s="25"/>
      <c r="AH8" s="25"/>
      <c r="AI8" s="25"/>
      <c r="AJ8" s="25"/>
      <c r="AK8" s="25" t="s">
        <v>111</v>
      </c>
    </row>
    <row r="9" spans="1:53" s="26" customFormat="1" ht="200.1" customHeight="1" x14ac:dyDescent="0.25">
      <c r="A9" s="17">
        <v>6</v>
      </c>
      <c r="B9" s="18" t="s">
        <v>33</v>
      </c>
      <c r="C9" s="18" t="s">
        <v>53</v>
      </c>
      <c r="D9" s="18" t="s">
        <v>112</v>
      </c>
      <c r="E9" s="18" t="s">
        <v>66</v>
      </c>
      <c r="F9" s="19">
        <v>44511</v>
      </c>
      <c r="G9" s="20" t="s">
        <v>113</v>
      </c>
      <c r="H9" s="18" t="s">
        <v>114</v>
      </c>
      <c r="I9" s="18" t="s">
        <v>115</v>
      </c>
      <c r="J9" s="18" t="s">
        <v>58</v>
      </c>
      <c r="K9" s="18" t="s">
        <v>116</v>
      </c>
      <c r="L9" s="18" t="s">
        <v>58</v>
      </c>
      <c r="M9" s="18" t="s">
        <v>117</v>
      </c>
      <c r="N9" s="18" t="s">
        <v>75</v>
      </c>
      <c r="O9" s="21">
        <v>44511</v>
      </c>
      <c r="P9" s="22">
        <v>44926</v>
      </c>
      <c r="Q9" s="23">
        <v>44657</v>
      </c>
      <c r="R9" s="28" t="s">
        <v>118</v>
      </c>
      <c r="S9" s="23" t="s">
        <v>119</v>
      </c>
      <c r="T9" s="23">
        <v>44930</v>
      </c>
      <c r="U9" s="23">
        <f t="shared" si="0"/>
        <v>44930</v>
      </c>
      <c r="V9" s="34" t="s">
        <v>79</v>
      </c>
      <c r="W9" s="18" t="s">
        <v>120</v>
      </c>
      <c r="X9" s="24" t="s">
        <v>47</v>
      </c>
      <c r="Y9" s="25"/>
      <c r="Z9" s="25"/>
      <c r="AA9" s="25"/>
      <c r="AB9" s="25" t="s">
        <v>121</v>
      </c>
      <c r="AC9" s="25"/>
      <c r="AD9" s="25"/>
      <c r="AE9" s="25"/>
      <c r="AF9" s="25"/>
      <c r="AG9" s="25"/>
      <c r="AH9" s="25"/>
      <c r="AI9" s="25"/>
      <c r="AJ9" s="25"/>
      <c r="AK9" s="25" t="s">
        <v>122</v>
      </c>
    </row>
    <row r="10" spans="1:53" s="26" customFormat="1" ht="200.1" customHeight="1" x14ac:dyDescent="0.25">
      <c r="A10" s="17">
        <v>7</v>
      </c>
      <c r="B10" s="18" t="s">
        <v>33</v>
      </c>
      <c r="C10" s="18" t="s">
        <v>53</v>
      </c>
      <c r="D10" s="18" t="s">
        <v>123</v>
      </c>
      <c r="E10" s="18" t="s">
        <v>66</v>
      </c>
      <c r="F10" s="19">
        <v>44511</v>
      </c>
      <c r="G10" s="20" t="s">
        <v>113</v>
      </c>
      <c r="H10" s="18" t="s">
        <v>124</v>
      </c>
      <c r="I10" s="18" t="s">
        <v>125</v>
      </c>
      <c r="J10" s="18" t="s">
        <v>58</v>
      </c>
      <c r="K10" s="18" t="s">
        <v>126</v>
      </c>
      <c r="L10" s="18" t="s">
        <v>58</v>
      </c>
      <c r="M10" s="18" t="s">
        <v>127</v>
      </c>
      <c r="N10" s="18" t="s">
        <v>75</v>
      </c>
      <c r="O10" s="21">
        <v>44511</v>
      </c>
      <c r="P10" s="22">
        <v>44803</v>
      </c>
      <c r="Q10" s="23">
        <v>44614</v>
      </c>
      <c r="R10" s="27" t="s">
        <v>128</v>
      </c>
      <c r="S10" s="23" t="s">
        <v>129</v>
      </c>
      <c r="T10" s="23">
        <v>44859</v>
      </c>
      <c r="U10" s="23">
        <f t="shared" si="0"/>
        <v>44859</v>
      </c>
      <c r="V10" s="34" t="s">
        <v>79</v>
      </c>
      <c r="W10" s="18" t="s">
        <v>130</v>
      </c>
      <c r="X10" s="24" t="s">
        <v>47</v>
      </c>
      <c r="Y10" s="25"/>
      <c r="Z10" s="25"/>
      <c r="AA10" s="25"/>
      <c r="AB10" s="25" t="s">
        <v>131</v>
      </c>
      <c r="AC10" s="25"/>
      <c r="AD10" s="25"/>
      <c r="AE10" s="25"/>
      <c r="AF10" s="25"/>
      <c r="AG10" s="25"/>
      <c r="AH10" s="25"/>
      <c r="AI10" s="25"/>
      <c r="AJ10" s="25"/>
      <c r="AK10" s="25" t="s">
        <v>75</v>
      </c>
    </row>
    <row r="11" spans="1:53" s="26" customFormat="1" ht="273" customHeight="1" x14ac:dyDescent="0.25">
      <c r="A11" s="17">
        <v>13</v>
      </c>
      <c r="B11" s="18" t="s">
        <v>33</v>
      </c>
      <c r="C11" s="18" t="s">
        <v>53</v>
      </c>
      <c r="D11" s="18" t="s">
        <v>132</v>
      </c>
      <c r="E11" s="18" t="s">
        <v>66</v>
      </c>
      <c r="F11" s="19">
        <v>44511</v>
      </c>
      <c r="G11" s="20" t="s">
        <v>113</v>
      </c>
      <c r="H11" s="18" t="s">
        <v>133</v>
      </c>
      <c r="I11" s="18" t="s">
        <v>134</v>
      </c>
      <c r="J11" s="18" t="s">
        <v>58</v>
      </c>
      <c r="K11" s="18" t="s">
        <v>126</v>
      </c>
      <c r="L11" s="18" t="s">
        <v>58</v>
      </c>
      <c r="M11" s="18" t="s">
        <v>127</v>
      </c>
      <c r="N11" s="18" t="s">
        <v>75</v>
      </c>
      <c r="O11" s="21">
        <v>44511</v>
      </c>
      <c r="P11" s="22">
        <v>44926</v>
      </c>
      <c r="Q11" s="23">
        <v>44657</v>
      </c>
      <c r="R11" s="27" t="s">
        <v>135</v>
      </c>
      <c r="S11" s="23" t="s">
        <v>119</v>
      </c>
      <c r="T11" s="23">
        <v>44930</v>
      </c>
      <c r="U11" s="23">
        <f t="shared" si="0"/>
        <v>44930</v>
      </c>
      <c r="V11" s="34" t="s">
        <v>79</v>
      </c>
      <c r="W11" s="18" t="s">
        <v>136</v>
      </c>
      <c r="X11" s="24" t="s">
        <v>47</v>
      </c>
      <c r="Y11" s="25"/>
      <c r="Z11" s="25"/>
      <c r="AA11" s="25"/>
      <c r="AB11" s="25" t="s">
        <v>137</v>
      </c>
      <c r="AC11" s="25"/>
      <c r="AD11" s="25"/>
      <c r="AE11" s="25"/>
      <c r="AF11" s="25"/>
      <c r="AG11" s="25"/>
      <c r="AH11" s="25"/>
      <c r="AI11" s="25"/>
      <c r="AJ11" s="25"/>
      <c r="AK11" s="25" t="s">
        <v>138</v>
      </c>
    </row>
    <row r="12" spans="1:53" s="26" customFormat="1" ht="200.1" customHeight="1" x14ac:dyDescent="0.25">
      <c r="A12" s="17">
        <v>15</v>
      </c>
      <c r="B12" s="18" t="s">
        <v>33</v>
      </c>
      <c r="C12" s="18" t="s">
        <v>53</v>
      </c>
      <c r="D12" s="18" t="s">
        <v>139</v>
      </c>
      <c r="E12" s="18" t="s">
        <v>66</v>
      </c>
      <c r="F12" s="19">
        <v>44511</v>
      </c>
      <c r="G12" s="20" t="s">
        <v>113</v>
      </c>
      <c r="H12" s="18" t="s">
        <v>140</v>
      </c>
      <c r="I12" s="18" t="s">
        <v>141</v>
      </c>
      <c r="J12" s="18" t="s">
        <v>58</v>
      </c>
      <c r="K12" s="18" t="s">
        <v>142</v>
      </c>
      <c r="L12" s="18" t="s">
        <v>58</v>
      </c>
      <c r="M12" s="18" t="s">
        <v>143</v>
      </c>
      <c r="N12" s="18" t="s">
        <v>75</v>
      </c>
      <c r="O12" s="21">
        <v>44511</v>
      </c>
      <c r="P12" s="22">
        <v>44926</v>
      </c>
      <c r="Q12" s="23">
        <v>44657</v>
      </c>
      <c r="R12" s="27" t="s">
        <v>144</v>
      </c>
      <c r="S12" s="23" t="s">
        <v>129</v>
      </c>
      <c r="T12" s="23">
        <v>44859</v>
      </c>
      <c r="U12" s="23">
        <f t="shared" si="0"/>
        <v>44859</v>
      </c>
      <c r="V12" s="34" t="s">
        <v>79</v>
      </c>
      <c r="W12" s="18" t="s">
        <v>145</v>
      </c>
      <c r="X12" s="24" t="s">
        <v>67</v>
      </c>
      <c r="Y12" s="25"/>
      <c r="Z12" s="25"/>
      <c r="AA12" s="25"/>
      <c r="AB12" s="25" t="s">
        <v>146</v>
      </c>
      <c r="AC12" s="25"/>
      <c r="AD12" s="25"/>
      <c r="AE12" s="25"/>
      <c r="AF12" s="25"/>
      <c r="AG12" s="25"/>
      <c r="AH12" s="25"/>
      <c r="AI12" s="25"/>
      <c r="AJ12" s="25"/>
      <c r="AK12" s="25" t="s">
        <v>147</v>
      </c>
    </row>
    <row r="13" spans="1:53" s="26" customFormat="1" ht="200.1" customHeight="1" x14ac:dyDescent="0.25">
      <c r="A13" s="17">
        <v>16</v>
      </c>
      <c r="B13" s="18" t="s">
        <v>148</v>
      </c>
      <c r="C13" s="18" t="s">
        <v>53</v>
      </c>
      <c r="D13" s="18" t="s">
        <v>149</v>
      </c>
      <c r="E13" s="18" t="s">
        <v>66</v>
      </c>
      <c r="F13" s="19">
        <v>44511</v>
      </c>
      <c r="G13" s="20" t="s">
        <v>113</v>
      </c>
      <c r="H13" s="18" t="s">
        <v>150</v>
      </c>
      <c r="I13" s="18" t="s">
        <v>151</v>
      </c>
      <c r="J13" s="18" t="s">
        <v>58</v>
      </c>
      <c r="K13" s="18" t="s">
        <v>126</v>
      </c>
      <c r="L13" s="18" t="s">
        <v>58</v>
      </c>
      <c r="M13" s="18" t="s">
        <v>152</v>
      </c>
      <c r="N13" s="18" t="s">
        <v>75</v>
      </c>
      <c r="O13" s="21">
        <v>44511</v>
      </c>
      <c r="P13" s="22">
        <v>44834</v>
      </c>
      <c r="Q13" s="23">
        <v>44657</v>
      </c>
      <c r="R13" s="18" t="s">
        <v>153</v>
      </c>
      <c r="S13" s="23" t="s">
        <v>129</v>
      </c>
      <c r="T13" s="23">
        <v>44859</v>
      </c>
      <c r="U13" s="23">
        <f t="shared" si="0"/>
        <v>44859</v>
      </c>
      <c r="V13" s="34" t="s">
        <v>79</v>
      </c>
      <c r="W13" s="18" t="s">
        <v>154</v>
      </c>
      <c r="X13" s="24" t="s">
        <v>67</v>
      </c>
      <c r="Y13" s="25"/>
      <c r="Z13" s="25"/>
      <c r="AA13" s="25"/>
      <c r="AB13" s="25"/>
      <c r="AC13" s="25"/>
      <c r="AD13" s="25"/>
      <c r="AE13" s="25"/>
      <c r="AF13" s="25"/>
      <c r="AG13" s="25"/>
      <c r="AH13" s="25"/>
      <c r="AI13" s="25"/>
      <c r="AJ13" s="25"/>
      <c r="AK13" s="25" t="s">
        <v>155</v>
      </c>
    </row>
    <row r="14" spans="1:53" s="26" customFormat="1" ht="200.1" customHeight="1" x14ac:dyDescent="0.25">
      <c r="A14" s="17">
        <v>17</v>
      </c>
      <c r="B14" s="18" t="s">
        <v>148</v>
      </c>
      <c r="C14" s="18" t="s">
        <v>53</v>
      </c>
      <c r="D14" s="18" t="s">
        <v>156</v>
      </c>
      <c r="E14" s="18" t="s">
        <v>66</v>
      </c>
      <c r="F14" s="19">
        <v>44511</v>
      </c>
      <c r="G14" s="20" t="s">
        <v>113</v>
      </c>
      <c r="H14" s="18" t="s">
        <v>157</v>
      </c>
      <c r="I14" s="18" t="s">
        <v>158</v>
      </c>
      <c r="J14" s="18" t="s">
        <v>58</v>
      </c>
      <c r="K14" s="18" t="s">
        <v>159</v>
      </c>
      <c r="L14" s="18" t="s">
        <v>58</v>
      </c>
      <c r="M14" s="18" t="s">
        <v>160</v>
      </c>
      <c r="N14" s="18" t="s">
        <v>75</v>
      </c>
      <c r="O14" s="21">
        <v>44511</v>
      </c>
      <c r="P14" s="22">
        <v>44803</v>
      </c>
      <c r="Q14" s="23" t="s">
        <v>161</v>
      </c>
      <c r="R14" s="27" t="s">
        <v>162</v>
      </c>
      <c r="S14" s="23" t="s">
        <v>129</v>
      </c>
      <c r="T14" s="23">
        <v>44859</v>
      </c>
      <c r="U14" s="23">
        <f t="shared" si="0"/>
        <v>44859</v>
      </c>
      <c r="V14" s="34" t="s">
        <v>79</v>
      </c>
      <c r="W14" s="18" t="s">
        <v>163</v>
      </c>
      <c r="X14" s="24" t="s">
        <v>47</v>
      </c>
      <c r="Y14" s="25"/>
      <c r="Z14" s="25"/>
      <c r="AA14" s="25"/>
      <c r="AB14" s="25"/>
      <c r="AC14" s="25"/>
      <c r="AD14" s="25"/>
      <c r="AE14" s="25"/>
      <c r="AF14" s="25"/>
      <c r="AG14" s="25"/>
      <c r="AH14" s="25"/>
      <c r="AI14" s="25"/>
      <c r="AJ14" s="25"/>
      <c r="AK14" s="25" t="s">
        <v>164</v>
      </c>
    </row>
    <row r="15" spans="1:53" s="26" customFormat="1" ht="200.1" customHeight="1" x14ac:dyDescent="0.25">
      <c r="A15" s="17">
        <v>18</v>
      </c>
      <c r="B15" s="18" t="s">
        <v>148</v>
      </c>
      <c r="C15" s="18" t="s">
        <v>53</v>
      </c>
      <c r="D15" s="18" t="s">
        <v>165</v>
      </c>
      <c r="E15" s="18" t="s">
        <v>66</v>
      </c>
      <c r="F15" s="19">
        <v>44511</v>
      </c>
      <c r="G15" s="20" t="s">
        <v>113</v>
      </c>
      <c r="H15" s="18" t="s">
        <v>166</v>
      </c>
      <c r="I15" s="18" t="s">
        <v>167</v>
      </c>
      <c r="J15" s="18" t="s">
        <v>58</v>
      </c>
      <c r="K15" s="18" t="s">
        <v>96</v>
      </c>
      <c r="L15" s="18" t="s">
        <v>58</v>
      </c>
      <c r="M15" s="18" t="s">
        <v>168</v>
      </c>
      <c r="N15" s="18" t="s">
        <v>75</v>
      </c>
      <c r="O15" s="21">
        <v>44511</v>
      </c>
      <c r="P15" s="22">
        <v>44773</v>
      </c>
      <c r="Q15" s="23" t="s">
        <v>169</v>
      </c>
      <c r="R15" s="27" t="s">
        <v>170</v>
      </c>
      <c r="S15" s="23" t="s">
        <v>129</v>
      </c>
      <c r="T15" s="23">
        <v>44859</v>
      </c>
      <c r="U15" s="23">
        <f t="shared" si="0"/>
        <v>44859</v>
      </c>
      <c r="V15" s="34" t="s">
        <v>79</v>
      </c>
      <c r="W15" s="18" t="s">
        <v>171</v>
      </c>
      <c r="X15" s="24" t="s">
        <v>67</v>
      </c>
      <c r="Y15" s="25"/>
      <c r="Z15" s="25"/>
      <c r="AA15" s="25"/>
      <c r="AB15" s="25"/>
      <c r="AC15" s="25"/>
      <c r="AD15" s="25"/>
      <c r="AE15" s="25"/>
      <c r="AF15" s="25"/>
      <c r="AG15" s="25"/>
      <c r="AH15" s="25"/>
      <c r="AI15" s="25"/>
      <c r="AJ15" s="25"/>
      <c r="AK15" s="25" t="s">
        <v>43</v>
      </c>
    </row>
    <row r="16" spans="1:53" s="26" customFormat="1" ht="200.1" customHeight="1" x14ac:dyDescent="0.25">
      <c r="A16" s="17">
        <v>20</v>
      </c>
      <c r="B16" s="18" t="s">
        <v>148</v>
      </c>
      <c r="C16" s="18" t="s">
        <v>53</v>
      </c>
      <c r="D16" s="18" t="s">
        <v>172</v>
      </c>
      <c r="E16" s="18" t="s">
        <v>66</v>
      </c>
      <c r="F16" s="19">
        <v>44511</v>
      </c>
      <c r="G16" s="20" t="s">
        <v>113</v>
      </c>
      <c r="H16" s="18" t="s">
        <v>173</v>
      </c>
      <c r="I16" s="18" t="s">
        <v>174</v>
      </c>
      <c r="J16" s="18" t="s">
        <v>58</v>
      </c>
      <c r="K16" s="18" t="s">
        <v>175</v>
      </c>
      <c r="L16" s="18" t="s">
        <v>58</v>
      </c>
      <c r="M16" s="18" t="s">
        <v>176</v>
      </c>
      <c r="N16" s="18" t="s">
        <v>75</v>
      </c>
      <c r="O16" s="21">
        <v>44511</v>
      </c>
      <c r="P16" s="22">
        <v>44926</v>
      </c>
      <c r="Q16" s="23" t="s">
        <v>177</v>
      </c>
      <c r="R16" s="27" t="s">
        <v>178</v>
      </c>
      <c r="S16" s="23" t="s">
        <v>179</v>
      </c>
      <c r="T16" s="23">
        <v>44860</v>
      </c>
      <c r="U16" s="23">
        <f t="shared" si="0"/>
        <v>44860</v>
      </c>
      <c r="V16" s="34" t="s">
        <v>79</v>
      </c>
      <c r="W16" s="27" t="s">
        <v>180</v>
      </c>
      <c r="X16" s="24" t="s">
        <v>47</v>
      </c>
      <c r="Y16" s="25"/>
      <c r="Z16" s="25"/>
      <c r="AA16" s="25"/>
      <c r="AB16" s="25"/>
      <c r="AC16" s="25"/>
      <c r="AD16" s="25"/>
      <c r="AE16" s="25"/>
      <c r="AF16" s="25"/>
      <c r="AG16" s="25"/>
      <c r="AH16" s="25"/>
      <c r="AI16" s="25"/>
      <c r="AJ16" s="25"/>
      <c r="AK16" s="25" t="s">
        <v>181</v>
      </c>
    </row>
    <row r="17" spans="1:37" s="26" customFormat="1" ht="200.1" customHeight="1" x14ac:dyDescent="0.25">
      <c r="A17" s="17">
        <v>22</v>
      </c>
      <c r="B17" s="18" t="s">
        <v>148</v>
      </c>
      <c r="C17" s="18" t="s">
        <v>53</v>
      </c>
      <c r="D17" s="18" t="s">
        <v>182</v>
      </c>
      <c r="E17" s="18" t="s">
        <v>66</v>
      </c>
      <c r="F17" s="19">
        <v>44511</v>
      </c>
      <c r="G17" s="20" t="s">
        <v>113</v>
      </c>
      <c r="H17" s="18" t="s">
        <v>183</v>
      </c>
      <c r="I17" s="18" t="s">
        <v>184</v>
      </c>
      <c r="J17" s="18" t="s">
        <v>58</v>
      </c>
      <c r="K17" s="18" t="s">
        <v>185</v>
      </c>
      <c r="L17" s="18" t="s">
        <v>58</v>
      </c>
      <c r="M17" s="18" t="s">
        <v>186</v>
      </c>
      <c r="N17" s="18" t="s">
        <v>75</v>
      </c>
      <c r="O17" s="21">
        <v>44511</v>
      </c>
      <c r="P17" s="22">
        <v>44926</v>
      </c>
      <c r="Q17" s="23" t="s">
        <v>187</v>
      </c>
      <c r="R17" s="27" t="s">
        <v>188</v>
      </c>
      <c r="S17" s="23" t="s">
        <v>189</v>
      </c>
      <c r="T17" s="23">
        <v>44860</v>
      </c>
      <c r="U17" s="23">
        <f t="shared" si="0"/>
        <v>44860</v>
      </c>
      <c r="V17" s="34" t="s">
        <v>79</v>
      </c>
      <c r="W17" s="18" t="s">
        <v>190</v>
      </c>
      <c r="X17" s="24" t="s">
        <v>47</v>
      </c>
      <c r="AK17" s="25" t="s">
        <v>61</v>
      </c>
    </row>
    <row r="18" spans="1:37" s="26" customFormat="1" ht="200.1" customHeight="1" x14ac:dyDescent="0.25">
      <c r="A18" s="17">
        <v>23</v>
      </c>
      <c r="B18" s="18" t="s">
        <v>148</v>
      </c>
      <c r="C18" s="18" t="s">
        <v>53</v>
      </c>
      <c r="D18" s="18" t="s">
        <v>191</v>
      </c>
      <c r="E18" s="18" t="s">
        <v>66</v>
      </c>
      <c r="F18" s="19">
        <v>44511</v>
      </c>
      <c r="G18" s="20" t="s">
        <v>113</v>
      </c>
      <c r="H18" s="18" t="s">
        <v>192</v>
      </c>
      <c r="I18" s="18" t="s">
        <v>193</v>
      </c>
      <c r="J18" s="18" t="s">
        <v>58</v>
      </c>
      <c r="K18" s="18" t="s">
        <v>194</v>
      </c>
      <c r="L18" s="18" t="s">
        <v>58</v>
      </c>
      <c r="M18" s="18" t="s">
        <v>195</v>
      </c>
      <c r="N18" s="18" t="s">
        <v>75</v>
      </c>
      <c r="O18" s="21">
        <v>44511</v>
      </c>
      <c r="P18" s="22">
        <v>44926</v>
      </c>
      <c r="Q18" s="23">
        <v>44657</v>
      </c>
      <c r="R18" s="27" t="s">
        <v>196</v>
      </c>
      <c r="S18" s="23" t="s">
        <v>197</v>
      </c>
      <c r="T18" s="23">
        <v>44930</v>
      </c>
      <c r="U18" s="23">
        <f t="shared" si="0"/>
        <v>44930</v>
      </c>
      <c r="V18" s="34" t="s">
        <v>79</v>
      </c>
      <c r="W18" s="28" t="s">
        <v>198</v>
      </c>
      <c r="X18" s="24" t="s">
        <v>67</v>
      </c>
      <c r="AK18" s="25" t="s">
        <v>199</v>
      </c>
    </row>
    <row r="19" spans="1:37" s="26" customFormat="1" ht="200.1" customHeight="1" x14ac:dyDescent="0.25">
      <c r="A19" s="17">
        <v>24</v>
      </c>
      <c r="B19" s="18" t="s">
        <v>148</v>
      </c>
      <c r="C19" s="18" t="s">
        <v>53</v>
      </c>
      <c r="D19" s="18" t="s">
        <v>200</v>
      </c>
      <c r="E19" s="18" t="s">
        <v>66</v>
      </c>
      <c r="F19" s="19">
        <v>44511</v>
      </c>
      <c r="G19" s="20" t="s">
        <v>113</v>
      </c>
      <c r="H19" s="18" t="s">
        <v>201</v>
      </c>
      <c r="I19" s="18" t="s">
        <v>202</v>
      </c>
      <c r="J19" s="18" t="s">
        <v>58</v>
      </c>
      <c r="K19" s="18" t="s">
        <v>203</v>
      </c>
      <c r="L19" s="18" t="s">
        <v>58</v>
      </c>
      <c r="M19" s="18" t="s">
        <v>204</v>
      </c>
      <c r="N19" s="18" t="s">
        <v>75</v>
      </c>
      <c r="O19" s="21">
        <v>44511</v>
      </c>
      <c r="P19" s="22">
        <v>44926</v>
      </c>
      <c r="Q19" s="23" t="s">
        <v>205</v>
      </c>
      <c r="R19" s="27" t="s">
        <v>206</v>
      </c>
      <c r="S19" s="23" t="s">
        <v>189</v>
      </c>
      <c r="T19" s="23">
        <v>44860</v>
      </c>
      <c r="U19" s="23">
        <f t="shared" si="0"/>
        <v>44860</v>
      </c>
      <c r="V19" s="34" t="s">
        <v>79</v>
      </c>
      <c r="W19" s="18" t="s">
        <v>207</v>
      </c>
      <c r="X19" s="24" t="s">
        <v>47</v>
      </c>
      <c r="AK19" s="25" t="s">
        <v>208</v>
      </c>
    </row>
    <row r="20" spans="1:37" s="26" customFormat="1" ht="200.1" customHeight="1" x14ac:dyDescent="0.25">
      <c r="A20" s="17">
        <v>25</v>
      </c>
      <c r="B20" s="18" t="s">
        <v>148</v>
      </c>
      <c r="C20" s="18" t="s">
        <v>53</v>
      </c>
      <c r="D20" s="18" t="s">
        <v>209</v>
      </c>
      <c r="E20" s="18" t="s">
        <v>66</v>
      </c>
      <c r="F20" s="19">
        <v>44511</v>
      </c>
      <c r="G20" s="20" t="s">
        <v>113</v>
      </c>
      <c r="H20" s="18" t="s">
        <v>210</v>
      </c>
      <c r="I20" s="18" t="s">
        <v>211</v>
      </c>
      <c r="J20" s="18" t="s">
        <v>58</v>
      </c>
      <c r="K20" s="18" t="s">
        <v>212</v>
      </c>
      <c r="L20" s="18" t="s">
        <v>58</v>
      </c>
      <c r="M20" s="18" t="s">
        <v>213</v>
      </c>
      <c r="N20" s="18" t="s">
        <v>75</v>
      </c>
      <c r="O20" s="21">
        <v>44511</v>
      </c>
      <c r="P20" s="22">
        <v>44926</v>
      </c>
      <c r="Q20" s="23" t="s">
        <v>214</v>
      </c>
      <c r="R20" s="27" t="s">
        <v>215</v>
      </c>
      <c r="S20" s="23" t="s">
        <v>197</v>
      </c>
      <c r="T20" s="23">
        <v>44930</v>
      </c>
      <c r="U20" s="23">
        <f t="shared" si="0"/>
        <v>44930</v>
      </c>
      <c r="V20" s="34" t="s">
        <v>79</v>
      </c>
      <c r="W20" s="18" t="s">
        <v>216</v>
      </c>
      <c r="X20" s="24" t="s">
        <v>47</v>
      </c>
      <c r="AK20" s="25" t="s">
        <v>217</v>
      </c>
    </row>
    <row r="21" spans="1:37" s="26" customFormat="1" ht="200.1" customHeight="1" x14ac:dyDescent="0.25">
      <c r="A21" s="17">
        <v>28</v>
      </c>
      <c r="B21" s="18" t="s">
        <v>148</v>
      </c>
      <c r="C21" s="18" t="s">
        <v>53</v>
      </c>
      <c r="D21" s="18" t="s">
        <v>218</v>
      </c>
      <c r="E21" s="18" t="s">
        <v>66</v>
      </c>
      <c r="F21" s="19">
        <v>44511</v>
      </c>
      <c r="G21" s="20" t="s">
        <v>113</v>
      </c>
      <c r="H21" s="18" t="s">
        <v>219</v>
      </c>
      <c r="I21" s="18" t="s">
        <v>220</v>
      </c>
      <c r="J21" s="18" t="s">
        <v>58</v>
      </c>
      <c r="K21" s="18" t="s">
        <v>221</v>
      </c>
      <c r="L21" s="18" t="s">
        <v>58</v>
      </c>
      <c r="M21" s="18" t="s">
        <v>222</v>
      </c>
      <c r="N21" s="18" t="s">
        <v>75</v>
      </c>
      <c r="O21" s="21">
        <v>44511</v>
      </c>
      <c r="P21" s="22">
        <v>44834</v>
      </c>
      <c r="Q21" s="23" t="s">
        <v>205</v>
      </c>
      <c r="R21" s="27" t="s">
        <v>223</v>
      </c>
      <c r="S21" s="23" t="s">
        <v>189</v>
      </c>
      <c r="T21" s="23">
        <v>44860</v>
      </c>
      <c r="U21" s="23">
        <f t="shared" si="0"/>
        <v>44860</v>
      </c>
      <c r="V21" s="34" t="s">
        <v>79</v>
      </c>
      <c r="W21" s="18" t="s">
        <v>224</v>
      </c>
      <c r="X21" s="24" t="s">
        <v>47</v>
      </c>
      <c r="AK21" s="25" t="s">
        <v>225</v>
      </c>
    </row>
    <row r="22" spans="1:37" s="26" customFormat="1" ht="200.1" customHeight="1" x14ac:dyDescent="0.25">
      <c r="A22" s="17">
        <v>30</v>
      </c>
      <c r="B22" s="18" t="s">
        <v>148</v>
      </c>
      <c r="C22" s="18" t="s">
        <v>53</v>
      </c>
      <c r="D22" s="18" t="s">
        <v>226</v>
      </c>
      <c r="E22" s="18" t="s">
        <v>66</v>
      </c>
      <c r="F22" s="19">
        <v>44511</v>
      </c>
      <c r="G22" s="20" t="s">
        <v>113</v>
      </c>
      <c r="H22" s="18" t="s">
        <v>227</v>
      </c>
      <c r="I22" s="18" t="s">
        <v>228</v>
      </c>
      <c r="J22" s="18" t="s">
        <v>58</v>
      </c>
      <c r="K22" s="18" t="s">
        <v>126</v>
      </c>
      <c r="L22" s="18" t="s">
        <v>58</v>
      </c>
      <c r="M22" s="18" t="s">
        <v>127</v>
      </c>
      <c r="N22" s="18" t="s">
        <v>75</v>
      </c>
      <c r="O22" s="21">
        <v>44511</v>
      </c>
      <c r="P22" s="22">
        <v>44804</v>
      </c>
      <c r="Q22" s="23">
        <v>44657</v>
      </c>
      <c r="R22" s="27" t="s">
        <v>229</v>
      </c>
      <c r="S22" s="23" t="s">
        <v>189</v>
      </c>
      <c r="T22" s="23">
        <v>44860</v>
      </c>
      <c r="U22" s="23">
        <f t="shared" si="0"/>
        <v>44860</v>
      </c>
      <c r="V22" s="34" t="s">
        <v>79</v>
      </c>
      <c r="W22" s="18" t="s">
        <v>230</v>
      </c>
      <c r="X22" s="24" t="s">
        <v>67</v>
      </c>
      <c r="AK22" s="25" t="s">
        <v>231</v>
      </c>
    </row>
    <row r="23" spans="1:37" s="26" customFormat="1" ht="200.1" customHeight="1" x14ac:dyDescent="0.25">
      <c r="A23" s="17">
        <v>36</v>
      </c>
      <c r="B23" s="18" t="s">
        <v>148</v>
      </c>
      <c r="C23" s="18" t="s">
        <v>53</v>
      </c>
      <c r="D23" s="18" t="s">
        <v>232</v>
      </c>
      <c r="E23" s="18" t="s">
        <v>66</v>
      </c>
      <c r="F23" s="19">
        <v>44748</v>
      </c>
      <c r="G23" s="20" t="s">
        <v>233</v>
      </c>
      <c r="H23" s="18" t="s">
        <v>234</v>
      </c>
      <c r="I23" s="18" t="s">
        <v>235</v>
      </c>
      <c r="J23" s="18" t="s">
        <v>58</v>
      </c>
      <c r="K23" s="18" t="s">
        <v>236</v>
      </c>
      <c r="L23" s="18" t="s">
        <v>58</v>
      </c>
      <c r="M23" s="18" t="s">
        <v>237</v>
      </c>
      <c r="N23" s="18" t="s">
        <v>75</v>
      </c>
      <c r="O23" s="21">
        <v>44748</v>
      </c>
      <c r="P23" s="22">
        <v>44885</v>
      </c>
      <c r="Q23" s="23">
        <v>44928</v>
      </c>
      <c r="R23" s="18" t="s">
        <v>238</v>
      </c>
      <c r="S23" s="23" t="s">
        <v>239</v>
      </c>
      <c r="T23" s="23">
        <v>44930</v>
      </c>
      <c r="U23" s="23">
        <f t="shared" si="0"/>
        <v>44930</v>
      </c>
      <c r="V23" s="34" t="s">
        <v>79</v>
      </c>
      <c r="W23" s="18" t="s">
        <v>240</v>
      </c>
      <c r="X23" s="24" t="s">
        <v>67</v>
      </c>
      <c r="AK23" s="25" t="s">
        <v>241</v>
      </c>
    </row>
    <row r="24" spans="1:37" s="26" customFormat="1" ht="255" customHeight="1" x14ac:dyDescent="0.25">
      <c r="A24" s="17">
        <v>40</v>
      </c>
      <c r="B24" s="18" t="s">
        <v>50</v>
      </c>
      <c r="C24" s="18" t="s">
        <v>53</v>
      </c>
      <c r="D24" s="18" t="s">
        <v>242</v>
      </c>
      <c r="E24" s="18" t="s">
        <v>49</v>
      </c>
      <c r="F24" s="19">
        <v>44508</v>
      </c>
      <c r="G24" s="20" t="s">
        <v>243</v>
      </c>
      <c r="H24" s="18" t="s">
        <v>244</v>
      </c>
      <c r="I24" s="18" t="s">
        <v>245</v>
      </c>
      <c r="J24" s="18" t="s">
        <v>58</v>
      </c>
      <c r="K24" s="18" t="s">
        <v>246</v>
      </c>
      <c r="L24" s="18" t="s">
        <v>58</v>
      </c>
      <c r="M24" s="18" t="s">
        <v>247</v>
      </c>
      <c r="N24" s="18" t="s">
        <v>75</v>
      </c>
      <c r="O24" s="21">
        <v>44531</v>
      </c>
      <c r="P24" s="22">
        <v>44865</v>
      </c>
      <c r="Q24" s="23">
        <v>44558</v>
      </c>
      <c r="R24" s="18" t="s">
        <v>248</v>
      </c>
      <c r="S24" s="23" t="s">
        <v>249</v>
      </c>
      <c r="T24" s="23">
        <v>44862</v>
      </c>
      <c r="U24" s="23">
        <f t="shared" si="0"/>
        <v>44862</v>
      </c>
      <c r="V24" s="34" t="s">
        <v>250</v>
      </c>
      <c r="W24" s="28" t="s">
        <v>251</v>
      </c>
      <c r="X24" s="24" t="s">
        <v>47</v>
      </c>
      <c r="AK24" s="25" t="s">
        <v>252</v>
      </c>
    </row>
    <row r="25" spans="1:37" s="26" customFormat="1" ht="209.25" customHeight="1" x14ac:dyDescent="0.25">
      <c r="A25" s="17">
        <v>41</v>
      </c>
      <c r="B25" s="18" t="s">
        <v>50</v>
      </c>
      <c r="C25" s="18" t="s">
        <v>53</v>
      </c>
      <c r="D25" s="18" t="s">
        <v>253</v>
      </c>
      <c r="E25" s="18" t="s">
        <v>66</v>
      </c>
      <c r="F25" s="19">
        <v>44701</v>
      </c>
      <c r="G25" s="20" t="s">
        <v>254</v>
      </c>
      <c r="H25" s="18" t="s">
        <v>255</v>
      </c>
      <c r="I25" s="18" t="s">
        <v>256</v>
      </c>
      <c r="J25" s="18" t="s">
        <v>257</v>
      </c>
      <c r="K25" s="18" t="s">
        <v>258</v>
      </c>
      <c r="L25" s="18" t="s">
        <v>259</v>
      </c>
      <c r="M25" s="18">
        <v>100</v>
      </c>
      <c r="N25" s="18" t="s">
        <v>68</v>
      </c>
      <c r="O25" s="21">
        <v>44774</v>
      </c>
      <c r="P25" s="22">
        <v>44926</v>
      </c>
      <c r="Q25" s="23">
        <v>44858</v>
      </c>
      <c r="R25" s="18" t="s">
        <v>260</v>
      </c>
      <c r="S25" s="24" t="s">
        <v>261</v>
      </c>
      <c r="T25" s="19">
        <v>44924</v>
      </c>
      <c r="U25" s="23">
        <f t="shared" si="0"/>
        <v>44924</v>
      </c>
      <c r="V25" s="34" t="s">
        <v>63</v>
      </c>
      <c r="W25" s="24" t="s">
        <v>262</v>
      </c>
      <c r="X25" s="24" t="s">
        <v>47</v>
      </c>
      <c r="AK25" s="25"/>
    </row>
    <row r="26" spans="1:37" s="26" customFormat="1" ht="326.10000000000002" customHeight="1" x14ac:dyDescent="0.25">
      <c r="A26" s="17">
        <v>42</v>
      </c>
      <c r="B26" s="18" t="s">
        <v>50</v>
      </c>
      <c r="C26" s="18" t="s">
        <v>53</v>
      </c>
      <c r="D26" s="18" t="s">
        <v>263</v>
      </c>
      <c r="E26" s="18" t="s">
        <v>66</v>
      </c>
      <c r="F26" s="19">
        <v>44701</v>
      </c>
      <c r="G26" s="20" t="s">
        <v>254</v>
      </c>
      <c r="H26" s="18" t="s">
        <v>264</v>
      </c>
      <c r="I26" s="18" t="s">
        <v>265</v>
      </c>
      <c r="J26" s="18" t="s">
        <v>266</v>
      </c>
      <c r="K26" s="18" t="s">
        <v>267</v>
      </c>
      <c r="L26" s="18" t="s">
        <v>268</v>
      </c>
      <c r="M26" s="18">
        <v>1</v>
      </c>
      <c r="N26" s="18" t="s">
        <v>68</v>
      </c>
      <c r="O26" s="21">
        <v>44774</v>
      </c>
      <c r="P26" s="22">
        <v>44926</v>
      </c>
      <c r="Q26" s="23" t="s">
        <v>269</v>
      </c>
      <c r="R26" s="18" t="s">
        <v>270</v>
      </c>
      <c r="S26" s="24" t="s">
        <v>261</v>
      </c>
      <c r="T26" s="19">
        <v>44924</v>
      </c>
      <c r="U26" s="23">
        <f t="shared" si="0"/>
        <v>44924</v>
      </c>
      <c r="V26" s="34" t="s">
        <v>63</v>
      </c>
      <c r="W26" s="18" t="s">
        <v>271</v>
      </c>
      <c r="X26" s="24" t="s">
        <v>47</v>
      </c>
      <c r="AK26" s="25"/>
    </row>
    <row r="27" spans="1:37" s="26" customFormat="1" ht="310.5" customHeight="1" x14ac:dyDescent="0.25">
      <c r="A27" s="17">
        <v>47</v>
      </c>
      <c r="B27" s="18" t="s">
        <v>50</v>
      </c>
      <c r="C27" s="18" t="s">
        <v>53</v>
      </c>
      <c r="D27" s="18" t="s">
        <v>272</v>
      </c>
      <c r="E27" s="18" t="s">
        <v>66</v>
      </c>
      <c r="F27" s="19">
        <v>44701</v>
      </c>
      <c r="G27" s="20" t="s">
        <v>254</v>
      </c>
      <c r="H27" s="18" t="s">
        <v>273</v>
      </c>
      <c r="I27" s="18" t="s">
        <v>274</v>
      </c>
      <c r="J27" s="18" t="s">
        <v>275</v>
      </c>
      <c r="K27" s="18" t="s">
        <v>276</v>
      </c>
      <c r="L27" s="18" t="s">
        <v>277</v>
      </c>
      <c r="M27" s="18">
        <v>1</v>
      </c>
      <c r="N27" s="18" t="s">
        <v>231</v>
      </c>
      <c r="O27" s="21">
        <v>44713</v>
      </c>
      <c r="P27" s="22">
        <v>44926</v>
      </c>
      <c r="Q27" s="23" t="s">
        <v>58</v>
      </c>
      <c r="R27" s="24" t="s">
        <v>58</v>
      </c>
      <c r="S27" s="24" t="s">
        <v>278</v>
      </c>
      <c r="T27" s="19">
        <v>44932</v>
      </c>
      <c r="U27" s="23">
        <f t="shared" si="0"/>
        <v>44932</v>
      </c>
      <c r="V27" s="34" t="s">
        <v>63</v>
      </c>
      <c r="W27" s="24" t="s">
        <v>279</v>
      </c>
      <c r="X27" s="24" t="s">
        <v>47</v>
      </c>
      <c r="AK27" s="25"/>
    </row>
    <row r="28" spans="1:37" s="26" customFormat="1" ht="408.6" customHeight="1" x14ac:dyDescent="0.25">
      <c r="A28" s="17">
        <v>48</v>
      </c>
      <c r="B28" s="18" t="s">
        <v>50</v>
      </c>
      <c r="C28" s="18" t="s">
        <v>53</v>
      </c>
      <c r="D28" s="18" t="s">
        <v>272</v>
      </c>
      <c r="E28" s="18" t="s">
        <v>66</v>
      </c>
      <c r="F28" s="19">
        <v>44701</v>
      </c>
      <c r="G28" s="20" t="s">
        <v>254</v>
      </c>
      <c r="H28" s="18" t="s">
        <v>273</v>
      </c>
      <c r="I28" s="18" t="s">
        <v>280</v>
      </c>
      <c r="J28" s="18" t="s">
        <v>281</v>
      </c>
      <c r="K28" s="18" t="s">
        <v>282</v>
      </c>
      <c r="L28" s="18" t="s">
        <v>283</v>
      </c>
      <c r="M28" s="18">
        <v>1</v>
      </c>
      <c r="N28" s="18" t="s">
        <v>231</v>
      </c>
      <c r="O28" s="21">
        <v>44713</v>
      </c>
      <c r="P28" s="22">
        <v>45077</v>
      </c>
      <c r="Q28" s="23">
        <v>45035</v>
      </c>
      <c r="R28" s="18" t="s">
        <v>284</v>
      </c>
      <c r="S28" s="24" t="s">
        <v>285</v>
      </c>
      <c r="T28" s="19">
        <v>45128</v>
      </c>
      <c r="U28" s="23">
        <f t="shared" si="0"/>
        <v>45128</v>
      </c>
      <c r="V28" s="34" t="s">
        <v>63</v>
      </c>
      <c r="W28" s="29" t="s">
        <v>286</v>
      </c>
      <c r="X28" s="24" t="s">
        <v>287</v>
      </c>
    </row>
    <row r="29" spans="1:37" s="26" customFormat="1" ht="286.5" customHeight="1" x14ac:dyDescent="0.25">
      <c r="A29" s="17">
        <v>49</v>
      </c>
      <c r="B29" s="18" t="s">
        <v>50</v>
      </c>
      <c r="C29" s="18" t="s">
        <v>53</v>
      </c>
      <c r="D29" s="18" t="s">
        <v>272</v>
      </c>
      <c r="E29" s="18" t="s">
        <v>66</v>
      </c>
      <c r="F29" s="19">
        <v>44701</v>
      </c>
      <c r="G29" s="20" t="s">
        <v>254</v>
      </c>
      <c r="H29" s="18" t="s">
        <v>288</v>
      </c>
      <c r="I29" s="18" t="s">
        <v>289</v>
      </c>
      <c r="J29" s="18" t="s">
        <v>290</v>
      </c>
      <c r="K29" s="18" t="s">
        <v>276</v>
      </c>
      <c r="L29" s="18" t="s">
        <v>277</v>
      </c>
      <c r="M29" s="18">
        <v>1</v>
      </c>
      <c r="N29" s="18" t="s">
        <v>231</v>
      </c>
      <c r="O29" s="21">
        <v>44713</v>
      </c>
      <c r="P29" s="22">
        <v>44926</v>
      </c>
      <c r="Q29" s="23" t="s">
        <v>58</v>
      </c>
      <c r="R29" s="24" t="s">
        <v>58</v>
      </c>
      <c r="S29" s="24" t="s">
        <v>291</v>
      </c>
      <c r="T29" s="19">
        <v>44932</v>
      </c>
      <c r="U29" s="23">
        <f t="shared" si="0"/>
        <v>44932</v>
      </c>
      <c r="V29" s="34" t="s">
        <v>63</v>
      </c>
      <c r="W29" s="24" t="s">
        <v>292</v>
      </c>
      <c r="X29" s="24" t="s">
        <v>47</v>
      </c>
    </row>
    <row r="30" spans="1:37" s="26" customFormat="1" ht="409.5" customHeight="1" x14ac:dyDescent="0.25">
      <c r="A30" s="17">
        <v>50</v>
      </c>
      <c r="B30" s="18" t="s">
        <v>50</v>
      </c>
      <c r="C30" s="18" t="s">
        <v>53</v>
      </c>
      <c r="D30" s="18" t="s">
        <v>272</v>
      </c>
      <c r="E30" s="18" t="s">
        <v>66</v>
      </c>
      <c r="F30" s="19">
        <v>44701</v>
      </c>
      <c r="G30" s="20" t="s">
        <v>254</v>
      </c>
      <c r="H30" s="18" t="s">
        <v>288</v>
      </c>
      <c r="I30" s="18" t="s">
        <v>293</v>
      </c>
      <c r="J30" s="18" t="s">
        <v>294</v>
      </c>
      <c r="K30" s="18" t="s">
        <v>282</v>
      </c>
      <c r="L30" s="18" t="s">
        <v>295</v>
      </c>
      <c r="M30" s="18">
        <v>1</v>
      </c>
      <c r="N30" s="18" t="s">
        <v>231</v>
      </c>
      <c r="O30" s="21">
        <v>44713</v>
      </c>
      <c r="P30" s="22">
        <v>45077</v>
      </c>
      <c r="Q30" s="23">
        <v>45035</v>
      </c>
      <c r="R30" s="18" t="s">
        <v>296</v>
      </c>
      <c r="S30" s="24" t="s">
        <v>297</v>
      </c>
      <c r="T30" s="19">
        <v>45128</v>
      </c>
      <c r="U30" s="23">
        <f t="shared" si="0"/>
        <v>45128</v>
      </c>
      <c r="V30" s="34" t="s">
        <v>63</v>
      </c>
      <c r="W30" s="29" t="s">
        <v>298</v>
      </c>
      <c r="X30" s="24" t="s">
        <v>287</v>
      </c>
    </row>
    <row r="31" spans="1:37" s="26" customFormat="1" ht="304.5" customHeight="1" x14ac:dyDescent="0.25">
      <c r="A31" s="17">
        <v>51</v>
      </c>
      <c r="B31" s="18" t="s">
        <v>50</v>
      </c>
      <c r="C31" s="18" t="s">
        <v>53</v>
      </c>
      <c r="D31" s="18" t="s">
        <v>299</v>
      </c>
      <c r="E31" s="18" t="s">
        <v>66</v>
      </c>
      <c r="F31" s="19">
        <v>44701</v>
      </c>
      <c r="G31" s="20" t="s">
        <v>254</v>
      </c>
      <c r="H31" s="18" t="s">
        <v>300</v>
      </c>
      <c r="I31" s="18" t="s">
        <v>301</v>
      </c>
      <c r="J31" s="18" t="s">
        <v>302</v>
      </c>
      <c r="K31" s="18" t="s">
        <v>276</v>
      </c>
      <c r="L31" s="18" t="s">
        <v>277</v>
      </c>
      <c r="M31" s="18">
        <v>1</v>
      </c>
      <c r="N31" s="18" t="s">
        <v>231</v>
      </c>
      <c r="O31" s="21">
        <v>44713</v>
      </c>
      <c r="P31" s="22">
        <v>44926</v>
      </c>
      <c r="Q31" s="23" t="s">
        <v>58</v>
      </c>
      <c r="R31" s="24" t="s">
        <v>58</v>
      </c>
      <c r="S31" s="24" t="s">
        <v>303</v>
      </c>
      <c r="T31" s="19">
        <v>44932</v>
      </c>
      <c r="U31" s="23">
        <f t="shared" si="0"/>
        <v>44932</v>
      </c>
      <c r="V31" s="34" t="s">
        <v>63</v>
      </c>
      <c r="W31" s="24" t="s">
        <v>304</v>
      </c>
      <c r="X31" s="24" t="s">
        <v>47</v>
      </c>
    </row>
    <row r="32" spans="1:37" s="26" customFormat="1" ht="409.5" customHeight="1" x14ac:dyDescent="0.25">
      <c r="A32" s="17">
        <v>52</v>
      </c>
      <c r="B32" s="18" t="s">
        <v>50</v>
      </c>
      <c r="C32" s="18" t="s">
        <v>53</v>
      </c>
      <c r="D32" s="18" t="s">
        <v>299</v>
      </c>
      <c r="E32" s="18" t="s">
        <v>66</v>
      </c>
      <c r="F32" s="19">
        <v>44701</v>
      </c>
      <c r="G32" s="20" t="s">
        <v>254</v>
      </c>
      <c r="H32" s="18" t="s">
        <v>300</v>
      </c>
      <c r="I32" s="18" t="s">
        <v>305</v>
      </c>
      <c r="J32" s="18" t="s">
        <v>306</v>
      </c>
      <c r="K32" s="18" t="s">
        <v>307</v>
      </c>
      <c r="L32" s="18" t="s">
        <v>308</v>
      </c>
      <c r="M32" s="18">
        <v>100</v>
      </c>
      <c r="N32" s="18" t="s">
        <v>231</v>
      </c>
      <c r="O32" s="21">
        <v>44713</v>
      </c>
      <c r="P32" s="22">
        <v>45077</v>
      </c>
      <c r="Q32" s="23" t="s">
        <v>309</v>
      </c>
      <c r="R32" s="18" t="s">
        <v>310</v>
      </c>
      <c r="S32" s="24" t="s">
        <v>311</v>
      </c>
      <c r="T32" s="19">
        <v>45128</v>
      </c>
      <c r="U32" s="23">
        <f t="shared" si="0"/>
        <v>45128</v>
      </c>
      <c r="V32" s="34" t="s">
        <v>63</v>
      </c>
      <c r="W32" s="29" t="s">
        <v>312</v>
      </c>
      <c r="X32" s="24" t="s">
        <v>287</v>
      </c>
    </row>
    <row r="33" spans="1:24" s="26" customFormat="1" ht="230.1" customHeight="1" x14ac:dyDescent="0.25">
      <c r="A33" s="17">
        <v>53</v>
      </c>
      <c r="B33" s="18" t="s">
        <v>50</v>
      </c>
      <c r="C33" s="18" t="s">
        <v>53</v>
      </c>
      <c r="D33" s="18" t="s">
        <v>313</v>
      </c>
      <c r="E33" s="18" t="s">
        <v>66</v>
      </c>
      <c r="F33" s="19">
        <v>44701</v>
      </c>
      <c r="G33" s="20" t="s">
        <v>254</v>
      </c>
      <c r="H33" s="18" t="s">
        <v>314</v>
      </c>
      <c r="I33" s="18" t="s">
        <v>315</v>
      </c>
      <c r="J33" s="18" t="s">
        <v>316</v>
      </c>
      <c r="K33" s="18" t="s">
        <v>317</v>
      </c>
      <c r="L33" s="18" t="s">
        <v>318</v>
      </c>
      <c r="M33" s="18">
        <v>2</v>
      </c>
      <c r="N33" s="18" t="s">
        <v>68</v>
      </c>
      <c r="O33" s="21">
        <v>44774</v>
      </c>
      <c r="P33" s="22">
        <v>44926</v>
      </c>
      <c r="Q33" s="23" t="s">
        <v>319</v>
      </c>
      <c r="R33" s="18" t="s">
        <v>320</v>
      </c>
      <c r="S33" s="24" t="s">
        <v>321</v>
      </c>
      <c r="T33" s="19">
        <v>44924</v>
      </c>
      <c r="U33" s="23">
        <f t="shared" si="0"/>
        <v>44924</v>
      </c>
      <c r="V33" s="34" t="s">
        <v>63</v>
      </c>
      <c r="W33" s="24" t="s">
        <v>322</v>
      </c>
      <c r="X33" s="24" t="s">
        <v>47</v>
      </c>
    </row>
    <row r="34" spans="1:24" s="26" customFormat="1" ht="382.5" customHeight="1" x14ac:dyDescent="0.25">
      <c r="A34" s="17">
        <v>54</v>
      </c>
      <c r="B34" s="18" t="s">
        <v>148</v>
      </c>
      <c r="C34" s="18" t="s">
        <v>34</v>
      </c>
      <c r="D34" s="18" t="s">
        <v>323</v>
      </c>
      <c r="E34" s="18" t="s">
        <v>324</v>
      </c>
      <c r="F34" s="19">
        <v>44545</v>
      </c>
      <c r="G34" s="20" t="s">
        <v>37</v>
      </c>
      <c r="H34" s="18" t="s">
        <v>323</v>
      </c>
      <c r="I34" s="18" t="s">
        <v>325</v>
      </c>
      <c r="J34" s="18" t="s">
        <v>58</v>
      </c>
      <c r="K34" s="18" t="s">
        <v>326</v>
      </c>
      <c r="L34" s="18" t="s">
        <v>58</v>
      </c>
      <c r="M34" s="18">
        <v>3</v>
      </c>
      <c r="N34" s="18" t="s">
        <v>208</v>
      </c>
      <c r="O34" s="21">
        <v>44635</v>
      </c>
      <c r="P34" s="22">
        <v>44926</v>
      </c>
      <c r="Q34" s="23" t="s">
        <v>327</v>
      </c>
      <c r="R34" s="18" t="s">
        <v>328</v>
      </c>
      <c r="S34" s="23" t="s">
        <v>329</v>
      </c>
      <c r="T34" s="23">
        <v>44936</v>
      </c>
      <c r="U34" s="23">
        <f t="shared" si="0"/>
        <v>44936</v>
      </c>
      <c r="V34" s="96" t="s">
        <v>330</v>
      </c>
      <c r="W34" s="28" t="s">
        <v>331</v>
      </c>
      <c r="X34" s="24" t="s">
        <v>47</v>
      </c>
    </row>
    <row r="35" spans="1:24" s="26" customFormat="1" ht="200.1" customHeight="1" x14ac:dyDescent="0.25">
      <c r="A35" s="17">
        <v>55</v>
      </c>
      <c r="B35" s="18" t="s">
        <v>148</v>
      </c>
      <c r="C35" s="18" t="s">
        <v>34</v>
      </c>
      <c r="D35" s="18" t="s">
        <v>332</v>
      </c>
      <c r="E35" s="18" t="s">
        <v>324</v>
      </c>
      <c r="F35" s="19">
        <v>44545</v>
      </c>
      <c r="G35" s="20" t="s">
        <v>37</v>
      </c>
      <c r="H35" s="18" t="s">
        <v>333</v>
      </c>
      <c r="I35" s="18" t="s">
        <v>334</v>
      </c>
      <c r="J35" s="18" t="s">
        <v>58</v>
      </c>
      <c r="K35" s="18" t="s">
        <v>335</v>
      </c>
      <c r="L35" s="18" t="s">
        <v>58</v>
      </c>
      <c r="M35" s="18">
        <v>1</v>
      </c>
      <c r="N35" s="18" t="s">
        <v>61</v>
      </c>
      <c r="O35" s="21">
        <v>44635</v>
      </c>
      <c r="P35" s="22">
        <v>44803</v>
      </c>
      <c r="Q35" s="23" t="s">
        <v>336</v>
      </c>
      <c r="R35" s="18" t="s">
        <v>337</v>
      </c>
      <c r="S35" s="23" t="s">
        <v>338</v>
      </c>
      <c r="T35" s="23">
        <v>44862</v>
      </c>
      <c r="U35" s="23">
        <f t="shared" si="0"/>
        <v>44862</v>
      </c>
      <c r="V35" s="96" t="s">
        <v>330</v>
      </c>
      <c r="W35" s="18" t="s">
        <v>339</v>
      </c>
      <c r="X35" s="24" t="s">
        <v>67</v>
      </c>
    </row>
    <row r="36" spans="1:24" s="26" customFormat="1" ht="382.5" customHeight="1" x14ac:dyDescent="0.25">
      <c r="A36" s="17">
        <v>57</v>
      </c>
      <c r="B36" s="18" t="s">
        <v>50</v>
      </c>
      <c r="C36" s="18" t="s">
        <v>53</v>
      </c>
      <c r="D36" s="18" t="s">
        <v>340</v>
      </c>
      <c r="E36" s="18" t="s">
        <v>66</v>
      </c>
      <c r="F36" s="19">
        <v>44551</v>
      </c>
      <c r="G36" s="20">
        <v>20211100066633</v>
      </c>
      <c r="H36" s="18" t="s">
        <v>341</v>
      </c>
      <c r="I36" s="18" t="s">
        <v>342</v>
      </c>
      <c r="J36" s="18" t="s">
        <v>343</v>
      </c>
      <c r="K36" s="18" t="s">
        <v>344</v>
      </c>
      <c r="L36" s="18" t="s">
        <v>343</v>
      </c>
      <c r="M36" s="18">
        <v>1</v>
      </c>
      <c r="N36" s="18" t="s">
        <v>208</v>
      </c>
      <c r="O36" s="21">
        <v>44562</v>
      </c>
      <c r="P36" s="22">
        <v>44895</v>
      </c>
      <c r="Q36" s="24" t="s">
        <v>345</v>
      </c>
      <c r="R36" s="24" t="s">
        <v>346</v>
      </c>
      <c r="S36" s="24" t="s">
        <v>347</v>
      </c>
      <c r="T36" s="19">
        <v>44917</v>
      </c>
      <c r="U36" s="23">
        <f t="shared" si="0"/>
        <v>44917</v>
      </c>
      <c r="V36" s="34" t="s">
        <v>348</v>
      </c>
      <c r="W36" s="24" t="s">
        <v>349</v>
      </c>
      <c r="X36" s="24" t="s">
        <v>47</v>
      </c>
    </row>
    <row r="37" spans="1:24" s="26" customFormat="1" ht="344.1" customHeight="1" x14ac:dyDescent="0.25">
      <c r="A37" s="17">
        <v>58</v>
      </c>
      <c r="B37" s="18" t="s">
        <v>52</v>
      </c>
      <c r="C37" s="18" t="s">
        <v>53</v>
      </c>
      <c r="D37" s="18" t="s">
        <v>350</v>
      </c>
      <c r="E37" s="18" t="s">
        <v>49</v>
      </c>
      <c r="F37" s="19">
        <v>44551</v>
      </c>
      <c r="G37" s="20">
        <v>20211100066633</v>
      </c>
      <c r="H37" s="18" t="s">
        <v>351</v>
      </c>
      <c r="I37" s="18" t="s">
        <v>352</v>
      </c>
      <c r="J37" s="18" t="s">
        <v>343</v>
      </c>
      <c r="K37" s="18" t="s">
        <v>353</v>
      </c>
      <c r="L37" s="18" t="s">
        <v>343</v>
      </c>
      <c r="M37" s="18">
        <v>1</v>
      </c>
      <c r="N37" s="18" t="s">
        <v>208</v>
      </c>
      <c r="O37" s="21">
        <v>44562</v>
      </c>
      <c r="P37" s="22">
        <v>44895</v>
      </c>
      <c r="Q37" s="24" t="s">
        <v>354</v>
      </c>
      <c r="R37" s="29" t="s">
        <v>355</v>
      </c>
      <c r="S37" s="24" t="s">
        <v>347</v>
      </c>
      <c r="T37" s="19">
        <v>44917</v>
      </c>
      <c r="U37" s="23">
        <f t="shared" si="0"/>
        <v>44917</v>
      </c>
      <c r="V37" s="34" t="s">
        <v>348</v>
      </c>
      <c r="W37" s="24" t="s">
        <v>356</v>
      </c>
      <c r="X37" s="24" t="s">
        <v>47</v>
      </c>
    </row>
    <row r="38" spans="1:24" s="26" customFormat="1" ht="325.5" customHeight="1" x14ac:dyDescent="0.25">
      <c r="A38" s="17">
        <v>59</v>
      </c>
      <c r="B38" s="18" t="s">
        <v>50</v>
      </c>
      <c r="C38" s="18" t="s">
        <v>53</v>
      </c>
      <c r="D38" s="18" t="s">
        <v>350</v>
      </c>
      <c r="E38" s="18" t="s">
        <v>49</v>
      </c>
      <c r="F38" s="19">
        <v>44551</v>
      </c>
      <c r="G38" s="20">
        <v>20211100066633</v>
      </c>
      <c r="H38" s="18" t="s">
        <v>357</v>
      </c>
      <c r="I38" s="18" t="s">
        <v>358</v>
      </c>
      <c r="J38" s="18" t="s">
        <v>343</v>
      </c>
      <c r="K38" s="18" t="s">
        <v>359</v>
      </c>
      <c r="L38" s="18" t="s">
        <v>343</v>
      </c>
      <c r="M38" s="18">
        <v>1</v>
      </c>
      <c r="N38" s="18" t="s">
        <v>208</v>
      </c>
      <c r="O38" s="21">
        <v>44562</v>
      </c>
      <c r="P38" s="22">
        <v>44895</v>
      </c>
      <c r="Q38" s="24" t="s">
        <v>354</v>
      </c>
      <c r="R38" s="18" t="s">
        <v>360</v>
      </c>
      <c r="S38" s="24" t="s">
        <v>347</v>
      </c>
      <c r="T38" s="19">
        <v>44917</v>
      </c>
      <c r="U38" s="23">
        <f t="shared" si="0"/>
        <v>44917</v>
      </c>
      <c r="V38" s="34" t="s">
        <v>348</v>
      </c>
      <c r="W38" s="24" t="s">
        <v>361</v>
      </c>
      <c r="X38" s="24" t="s">
        <v>47</v>
      </c>
    </row>
    <row r="39" spans="1:24" s="26" customFormat="1" ht="408.6" customHeight="1" x14ac:dyDescent="0.25">
      <c r="A39" s="17">
        <v>60</v>
      </c>
      <c r="B39" s="18" t="s">
        <v>148</v>
      </c>
      <c r="C39" s="18" t="s">
        <v>53</v>
      </c>
      <c r="D39" s="18" t="s">
        <v>362</v>
      </c>
      <c r="E39" s="18" t="s">
        <v>66</v>
      </c>
      <c r="F39" s="19">
        <v>44742</v>
      </c>
      <c r="G39" s="20">
        <v>20221100032803</v>
      </c>
      <c r="H39" s="18" t="s">
        <v>363</v>
      </c>
      <c r="I39" s="18" t="s">
        <v>364</v>
      </c>
      <c r="J39" s="18" t="s">
        <v>365</v>
      </c>
      <c r="K39" s="18" t="s">
        <v>366</v>
      </c>
      <c r="L39" s="18" t="s">
        <v>367</v>
      </c>
      <c r="M39" s="18">
        <v>6</v>
      </c>
      <c r="N39" s="18" t="s">
        <v>208</v>
      </c>
      <c r="O39" s="21">
        <v>44756</v>
      </c>
      <c r="P39" s="22">
        <v>45121</v>
      </c>
      <c r="Q39" s="24" t="s">
        <v>368</v>
      </c>
      <c r="R39" s="31" t="s">
        <v>369</v>
      </c>
      <c r="S39" s="24" t="s">
        <v>370</v>
      </c>
      <c r="T39" s="19">
        <v>45119</v>
      </c>
      <c r="U39" s="23">
        <f t="shared" si="0"/>
        <v>45119</v>
      </c>
      <c r="V39" s="34" t="s">
        <v>348</v>
      </c>
      <c r="W39" s="24" t="s">
        <v>371</v>
      </c>
      <c r="X39" s="24" t="s">
        <v>47</v>
      </c>
    </row>
    <row r="40" spans="1:24" s="26" customFormat="1" ht="408.6" customHeight="1" x14ac:dyDescent="0.25">
      <c r="A40" s="17">
        <v>61</v>
      </c>
      <c r="B40" s="18" t="s">
        <v>148</v>
      </c>
      <c r="C40" s="18" t="s">
        <v>53</v>
      </c>
      <c r="D40" s="18" t="s">
        <v>372</v>
      </c>
      <c r="E40" s="18" t="s">
        <v>66</v>
      </c>
      <c r="F40" s="19">
        <v>44742</v>
      </c>
      <c r="G40" s="20">
        <v>20221100032803</v>
      </c>
      <c r="H40" s="18" t="s">
        <v>363</v>
      </c>
      <c r="I40" s="18" t="s">
        <v>364</v>
      </c>
      <c r="J40" s="18" t="s">
        <v>365</v>
      </c>
      <c r="K40" s="18" t="s">
        <v>366</v>
      </c>
      <c r="L40" s="18" t="s">
        <v>367</v>
      </c>
      <c r="M40" s="18">
        <v>6</v>
      </c>
      <c r="N40" s="18" t="s">
        <v>208</v>
      </c>
      <c r="O40" s="21">
        <v>44756</v>
      </c>
      <c r="P40" s="22">
        <v>45121</v>
      </c>
      <c r="Q40" s="24" t="s">
        <v>368</v>
      </c>
      <c r="R40" s="31" t="s">
        <v>373</v>
      </c>
      <c r="S40" s="24" t="s">
        <v>370</v>
      </c>
      <c r="T40" s="19">
        <v>45119</v>
      </c>
      <c r="U40" s="23">
        <f t="shared" si="0"/>
        <v>45119</v>
      </c>
      <c r="V40" s="34" t="s">
        <v>348</v>
      </c>
      <c r="W40" s="24" t="s">
        <v>374</v>
      </c>
      <c r="X40" s="24" t="s">
        <v>47</v>
      </c>
    </row>
    <row r="41" spans="1:24" s="26" customFormat="1" ht="200.1" customHeight="1" x14ac:dyDescent="0.25">
      <c r="A41" s="17">
        <v>62</v>
      </c>
      <c r="B41" s="18" t="s">
        <v>148</v>
      </c>
      <c r="C41" s="18" t="s">
        <v>53</v>
      </c>
      <c r="D41" s="18" t="s">
        <v>375</v>
      </c>
      <c r="E41" s="18" t="s">
        <v>66</v>
      </c>
      <c r="F41" s="19">
        <v>44785</v>
      </c>
      <c r="G41" s="18" t="s">
        <v>376</v>
      </c>
      <c r="H41" s="18" t="s">
        <v>377</v>
      </c>
      <c r="I41" s="18" t="s">
        <v>378</v>
      </c>
      <c r="J41" s="18" t="s">
        <v>379</v>
      </c>
      <c r="K41" s="18" t="s">
        <v>380</v>
      </c>
      <c r="L41" s="18" t="s">
        <v>381</v>
      </c>
      <c r="M41" s="18" t="s">
        <v>382</v>
      </c>
      <c r="N41" s="18" t="s">
        <v>75</v>
      </c>
      <c r="O41" s="21">
        <v>44785</v>
      </c>
      <c r="P41" s="22">
        <v>44985</v>
      </c>
      <c r="Q41" s="19">
        <v>45016</v>
      </c>
      <c r="R41" s="18" t="s">
        <v>383</v>
      </c>
      <c r="S41" s="24" t="s">
        <v>384</v>
      </c>
      <c r="T41" s="19">
        <v>45040</v>
      </c>
      <c r="U41" s="23">
        <f t="shared" si="0"/>
        <v>45040</v>
      </c>
      <c r="V41" s="34" t="s">
        <v>79</v>
      </c>
      <c r="W41" s="18" t="s">
        <v>385</v>
      </c>
      <c r="X41" s="24" t="s">
        <v>47</v>
      </c>
    </row>
    <row r="42" spans="1:24" s="26" customFormat="1" ht="200.1" customHeight="1" x14ac:dyDescent="0.25">
      <c r="A42" s="17">
        <v>63</v>
      </c>
      <c r="B42" s="18" t="s">
        <v>148</v>
      </c>
      <c r="C42" s="18" t="s">
        <v>53</v>
      </c>
      <c r="D42" s="18" t="s">
        <v>386</v>
      </c>
      <c r="E42" s="18" t="s">
        <v>66</v>
      </c>
      <c r="F42" s="19">
        <v>44802</v>
      </c>
      <c r="G42" s="18" t="s">
        <v>387</v>
      </c>
      <c r="H42" s="18" t="s">
        <v>388</v>
      </c>
      <c r="I42" s="18" t="s">
        <v>389</v>
      </c>
      <c r="J42" s="18" t="s">
        <v>390</v>
      </c>
      <c r="K42" s="18" t="s">
        <v>391</v>
      </c>
      <c r="L42" s="18" t="s">
        <v>381</v>
      </c>
      <c r="M42" s="18" t="s">
        <v>392</v>
      </c>
      <c r="N42" s="18" t="s">
        <v>75</v>
      </c>
      <c r="O42" s="21">
        <v>44802</v>
      </c>
      <c r="P42" s="22">
        <v>44819</v>
      </c>
      <c r="Q42" s="19">
        <v>44844</v>
      </c>
      <c r="R42" s="18" t="s">
        <v>393</v>
      </c>
      <c r="S42" s="19">
        <v>44860</v>
      </c>
      <c r="T42" s="19">
        <v>44860</v>
      </c>
      <c r="U42" s="23">
        <f t="shared" si="0"/>
        <v>44860</v>
      </c>
      <c r="V42" s="34" t="s">
        <v>79</v>
      </c>
      <c r="W42" s="18" t="s">
        <v>394</v>
      </c>
      <c r="X42" s="24" t="s">
        <v>47</v>
      </c>
    </row>
    <row r="43" spans="1:24" s="26" customFormat="1" ht="200.1" customHeight="1" x14ac:dyDescent="0.25">
      <c r="A43" s="17">
        <v>64</v>
      </c>
      <c r="B43" s="18" t="s">
        <v>148</v>
      </c>
      <c r="C43" s="18" t="s">
        <v>53</v>
      </c>
      <c r="D43" s="18" t="s">
        <v>395</v>
      </c>
      <c r="E43" s="18" t="s">
        <v>66</v>
      </c>
      <c r="F43" s="19">
        <v>44802</v>
      </c>
      <c r="G43" s="18" t="s">
        <v>396</v>
      </c>
      <c r="H43" s="18" t="s">
        <v>397</v>
      </c>
      <c r="I43" s="18" t="s">
        <v>398</v>
      </c>
      <c r="J43" s="18" t="s">
        <v>399</v>
      </c>
      <c r="K43" s="18" t="s">
        <v>400</v>
      </c>
      <c r="L43" s="18" t="s">
        <v>381</v>
      </c>
      <c r="M43" s="18">
        <v>2</v>
      </c>
      <c r="N43" s="18" t="s">
        <v>61</v>
      </c>
      <c r="O43" s="21">
        <v>44802</v>
      </c>
      <c r="P43" s="22">
        <v>44926</v>
      </c>
      <c r="Q43" s="19">
        <v>44926</v>
      </c>
      <c r="R43" s="18" t="s">
        <v>401</v>
      </c>
      <c r="S43" s="19">
        <v>44932</v>
      </c>
      <c r="T43" s="19">
        <v>44932</v>
      </c>
      <c r="U43" s="23">
        <f t="shared" si="0"/>
        <v>44932</v>
      </c>
      <c r="V43" s="34" t="s">
        <v>402</v>
      </c>
      <c r="W43" s="28" t="s">
        <v>403</v>
      </c>
      <c r="X43" s="24" t="s">
        <v>47</v>
      </c>
    </row>
    <row r="44" spans="1:24" s="26" customFormat="1" ht="200.1" customHeight="1" x14ac:dyDescent="0.25">
      <c r="A44" s="17">
        <v>65</v>
      </c>
      <c r="B44" s="18" t="s">
        <v>148</v>
      </c>
      <c r="C44" s="18" t="s">
        <v>53</v>
      </c>
      <c r="D44" s="18" t="s">
        <v>404</v>
      </c>
      <c r="E44" s="18" t="s">
        <v>66</v>
      </c>
      <c r="F44" s="19">
        <v>44820</v>
      </c>
      <c r="G44" s="18" t="s">
        <v>405</v>
      </c>
      <c r="H44" s="18" t="s">
        <v>406</v>
      </c>
      <c r="I44" s="18" t="s">
        <v>406</v>
      </c>
      <c r="J44" s="18" t="s">
        <v>406</v>
      </c>
      <c r="K44" s="18" t="s">
        <v>406</v>
      </c>
      <c r="L44" s="18" t="s">
        <v>406</v>
      </c>
      <c r="M44" s="18" t="s">
        <v>406</v>
      </c>
      <c r="N44" s="18" t="s">
        <v>208</v>
      </c>
      <c r="O44" s="21" t="s">
        <v>58</v>
      </c>
      <c r="P44" s="22" t="s">
        <v>58</v>
      </c>
      <c r="Q44" s="23" t="s">
        <v>58</v>
      </c>
      <c r="R44" s="24" t="s">
        <v>58</v>
      </c>
      <c r="S44" s="32">
        <v>44858</v>
      </c>
      <c r="T44" s="32">
        <v>44858</v>
      </c>
      <c r="U44" s="33">
        <f t="shared" si="0"/>
        <v>44858</v>
      </c>
      <c r="V44" s="34" t="s">
        <v>348</v>
      </c>
      <c r="W44" s="18" t="s">
        <v>407</v>
      </c>
      <c r="X44" s="24" t="s">
        <v>91</v>
      </c>
    </row>
    <row r="45" spans="1:24" s="26" customFormat="1" ht="200.1" customHeight="1" x14ac:dyDescent="0.25">
      <c r="A45" s="17">
        <v>66</v>
      </c>
      <c r="B45" s="18" t="s">
        <v>148</v>
      </c>
      <c r="C45" s="18" t="s">
        <v>53</v>
      </c>
      <c r="D45" s="18" t="s">
        <v>408</v>
      </c>
      <c r="E45" s="18" t="s">
        <v>66</v>
      </c>
      <c r="F45" s="19">
        <v>44820</v>
      </c>
      <c r="G45" s="18" t="s">
        <v>405</v>
      </c>
      <c r="H45" s="18" t="s">
        <v>406</v>
      </c>
      <c r="I45" s="18" t="s">
        <v>406</v>
      </c>
      <c r="J45" s="18" t="s">
        <v>406</v>
      </c>
      <c r="K45" s="18" t="s">
        <v>406</v>
      </c>
      <c r="L45" s="18" t="s">
        <v>406</v>
      </c>
      <c r="M45" s="18" t="s">
        <v>406</v>
      </c>
      <c r="N45" s="18" t="s">
        <v>208</v>
      </c>
      <c r="O45" s="21" t="s">
        <v>58</v>
      </c>
      <c r="P45" s="22" t="s">
        <v>58</v>
      </c>
      <c r="Q45" s="23" t="s">
        <v>58</v>
      </c>
      <c r="R45" s="24" t="s">
        <v>58</v>
      </c>
      <c r="S45" s="32">
        <v>44858</v>
      </c>
      <c r="T45" s="32">
        <v>44858</v>
      </c>
      <c r="U45" s="33">
        <f t="shared" si="0"/>
        <v>44858</v>
      </c>
      <c r="V45" s="34" t="s">
        <v>348</v>
      </c>
      <c r="W45" s="18" t="s">
        <v>407</v>
      </c>
      <c r="X45" s="24" t="s">
        <v>91</v>
      </c>
    </row>
    <row r="46" spans="1:24" s="26" customFormat="1" ht="200.1" customHeight="1" x14ac:dyDescent="0.25">
      <c r="A46" s="17">
        <v>67</v>
      </c>
      <c r="B46" s="18" t="s">
        <v>148</v>
      </c>
      <c r="C46" s="18" t="s">
        <v>53</v>
      </c>
      <c r="D46" s="18" t="s">
        <v>409</v>
      </c>
      <c r="E46" s="18" t="s">
        <v>66</v>
      </c>
      <c r="F46" s="19">
        <v>44824</v>
      </c>
      <c r="G46" s="18" t="s">
        <v>410</v>
      </c>
      <c r="H46" s="18" t="s">
        <v>406</v>
      </c>
      <c r="I46" s="18" t="s">
        <v>406</v>
      </c>
      <c r="J46" s="18" t="s">
        <v>406</v>
      </c>
      <c r="K46" s="18" t="s">
        <v>406</v>
      </c>
      <c r="L46" s="18" t="s">
        <v>406</v>
      </c>
      <c r="M46" s="18" t="s">
        <v>406</v>
      </c>
      <c r="N46" s="18" t="s">
        <v>231</v>
      </c>
      <c r="O46" s="21" t="s">
        <v>58</v>
      </c>
      <c r="P46" s="22" t="s">
        <v>58</v>
      </c>
      <c r="Q46" s="23" t="s">
        <v>58</v>
      </c>
      <c r="R46" s="24" t="s">
        <v>58</v>
      </c>
      <c r="S46" s="32">
        <v>44858</v>
      </c>
      <c r="T46" s="32">
        <v>44858</v>
      </c>
      <c r="U46" s="33">
        <f t="shared" si="0"/>
        <v>44858</v>
      </c>
      <c r="V46" s="34" t="s">
        <v>348</v>
      </c>
      <c r="W46" s="18" t="s">
        <v>411</v>
      </c>
      <c r="X46" s="24" t="s">
        <v>91</v>
      </c>
    </row>
    <row r="47" spans="1:24" s="26" customFormat="1" ht="200.1" customHeight="1" x14ac:dyDescent="0.25">
      <c r="A47" s="17">
        <v>68</v>
      </c>
      <c r="B47" s="18" t="s">
        <v>148</v>
      </c>
      <c r="C47" s="18" t="s">
        <v>53</v>
      </c>
      <c r="D47" s="18" t="s">
        <v>412</v>
      </c>
      <c r="E47" s="18" t="s">
        <v>66</v>
      </c>
      <c r="F47" s="19">
        <v>44833</v>
      </c>
      <c r="G47" s="18" t="s">
        <v>413</v>
      </c>
      <c r="H47" s="18" t="s">
        <v>406</v>
      </c>
      <c r="I47" s="18" t="s">
        <v>406</v>
      </c>
      <c r="J47" s="18" t="s">
        <v>406</v>
      </c>
      <c r="K47" s="18" t="s">
        <v>406</v>
      </c>
      <c r="L47" s="18" t="s">
        <v>406</v>
      </c>
      <c r="M47" s="18" t="s">
        <v>406</v>
      </c>
      <c r="N47" s="18" t="s">
        <v>82</v>
      </c>
      <c r="O47" s="21" t="s">
        <v>58</v>
      </c>
      <c r="P47" s="22" t="s">
        <v>58</v>
      </c>
      <c r="Q47" s="23" t="s">
        <v>58</v>
      </c>
      <c r="R47" s="24" t="s">
        <v>58</v>
      </c>
      <c r="S47" s="32">
        <v>44858</v>
      </c>
      <c r="T47" s="32">
        <v>44858</v>
      </c>
      <c r="U47" s="33">
        <f t="shared" si="0"/>
        <v>44858</v>
      </c>
      <c r="V47" s="34" t="s">
        <v>348</v>
      </c>
      <c r="W47" s="18" t="s">
        <v>414</v>
      </c>
      <c r="X47" s="24" t="s">
        <v>91</v>
      </c>
    </row>
    <row r="48" spans="1:24" s="26" customFormat="1" ht="200.1" customHeight="1" x14ac:dyDescent="0.25">
      <c r="A48" s="17">
        <v>69</v>
      </c>
      <c r="B48" s="18" t="s">
        <v>148</v>
      </c>
      <c r="C48" s="18" t="s">
        <v>53</v>
      </c>
      <c r="D48" s="18" t="s">
        <v>415</v>
      </c>
      <c r="E48" s="18" t="s">
        <v>66</v>
      </c>
      <c r="F48" s="19">
        <v>44833</v>
      </c>
      <c r="G48" s="18" t="s">
        <v>413</v>
      </c>
      <c r="H48" s="18" t="s">
        <v>406</v>
      </c>
      <c r="I48" s="18" t="s">
        <v>406</v>
      </c>
      <c r="J48" s="18" t="s">
        <v>406</v>
      </c>
      <c r="K48" s="18" t="s">
        <v>406</v>
      </c>
      <c r="L48" s="18" t="s">
        <v>406</v>
      </c>
      <c r="M48" s="18" t="s">
        <v>406</v>
      </c>
      <c r="N48" s="18" t="s">
        <v>82</v>
      </c>
      <c r="O48" s="21" t="s">
        <v>58</v>
      </c>
      <c r="P48" s="22" t="s">
        <v>58</v>
      </c>
      <c r="Q48" s="23" t="s">
        <v>58</v>
      </c>
      <c r="R48" s="24" t="s">
        <v>58</v>
      </c>
      <c r="S48" s="32">
        <v>44858</v>
      </c>
      <c r="T48" s="32">
        <v>44858</v>
      </c>
      <c r="U48" s="33">
        <f t="shared" si="0"/>
        <v>44858</v>
      </c>
      <c r="V48" s="34" t="s">
        <v>348</v>
      </c>
      <c r="W48" s="18" t="s">
        <v>416</v>
      </c>
      <c r="X48" s="24" t="s">
        <v>91</v>
      </c>
    </row>
    <row r="49" spans="1:24" s="26" customFormat="1" ht="200.1" customHeight="1" x14ac:dyDescent="0.25">
      <c r="A49" s="17">
        <v>70</v>
      </c>
      <c r="B49" s="18" t="s">
        <v>148</v>
      </c>
      <c r="C49" s="18" t="s">
        <v>53</v>
      </c>
      <c r="D49" s="18" t="s">
        <v>417</v>
      </c>
      <c r="E49" s="18" t="s">
        <v>66</v>
      </c>
      <c r="F49" s="19">
        <v>44833</v>
      </c>
      <c r="G49" s="18" t="s">
        <v>413</v>
      </c>
      <c r="H49" s="18" t="s">
        <v>406</v>
      </c>
      <c r="I49" s="18" t="s">
        <v>406</v>
      </c>
      <c r="J49" s="18" t="s">
        <v>406</v>
      </c>
      <c r="K49" s="18" t="s">
        <v>406</v>
      </c>
      <c r="L49" s="18" t="s">
        <v>406</v>
      </c>
      <c r="M49" s="18" t="s">
        <v>406</v>
      </c>
      <c r="N49" s="18" t="s">
        <v>82</v>
      </c>
      <c r="O49" s="21" t="s">
        <v>58</v>
      </c>
      <c r="P49" s="22" t="s">
        <v>58</v>
      </c>
      <c r="Q49" s="23" t="s">
        <v>58</v>
      </c>
      <c r="R49" s="24" t="s">
        <v>58</v>
      </c>
      <c r="S49" s="32">
        <v>44858</v>
      </c>
      <c r="T49" s="32">
        <v>44858</v>
      </c>
      <c r="U49" s="33">
        <f t="shared" si="0"/>
        <v>44858</v>
      </c>
      <c r="V49" s="34" t="s">
        <v>348</v>
      </c>
      <c r="W49" s="18" t="s">
        <v>418</v>
      </c>
      <c r="X49" s="24" t="s">
        <v>91</v>
      </c>
    </row>
    <row r="50" spans="1:24" s="26" customFormat="1" ht="200.1" customHeight="1" x14ac:dyDescent="0.25">
      <c r="A50" s="17">
        <v>71</v>
      </c>
      <c r="B50" s="18" t="s">
        <v>50</v>
      </c>
      <c r="C50" s="18" t="s">
        <v>48</v>
      </c>
      <c r="D50" s="18" t="s">
        <v>419</v>
      </c>
      <c r="E50" s="18" t="s">
        <v>49</v>
      </c>
      <c r="F50" s="19">
        <v>44847</v>
      </c>
      <c r="G50" s="18" t="s">
        <v>420</v>
      </c>
      <c r="H50" s="18" t="s">
        <v>421</v>
      </c>
      <c r="I50" s="18" t="s">
        <v>422</v>
      </c>
      <c r="J50" s="18" t="s">
        <v>423</v>
      </c>
      <c r="K50" s="18" t="s">
        <v>424</v>
      </c>
      <c r="L50" s="18">
        <v>2</v>
      </c>
      <c r="M50" s="18" t="s">
        <v>425</v>
      </c>
      <c r="N50" s="18" t="s">
        <v>82</v>
      </c>
      <c r="O50" s="21">
        <v>44875</v>
      </c>
      <c r="P50" s="22">
        <v>45046</v>
      </c>
      <c r="Q50" s="23">
        <v>45107</v>
      </c>
      <c r="R50" s="18" t="s">
        <v>426</v>
      </c>
      <c r="S50" s="19">
        <v>45127</v>
      </c>
      <c r="T50" s="19">
        <v>45127</v>
      </c>
      <c r="U50" s="23">
        <f t="shared" si="0"/>
        <v>45127</v>
      </c>
      <c r="V50" s="34" t="s">
        <v>402</v>
      </c>
      <c r="W50" s="18" t="s">
        <v>427</v>
      </c>
      <c r="X50" s="24" t="s">
        <v>47</v>
      </c>
    </row>
    <row r="51" spans="1:24" s="26" customFormat="1" ht="200.1" customHeight="1" x14ac:dyDescent="0.25">
      <c r="A51" s="17">
        <v>72</v>
      </c>
      <c r="B51" s="18" t="s">
        <v>50</v>
      </c>
      <c r="C51" s="18" t="s">
        <v>48</v>
      </c>
      <c r="D51" s="18" t="s">
        <v>419</v>
      </c>
      <c r="E51" s="18" t="s">
        <v>49</v>
      </c>
      <c r="F51" s="19">
        <v>44847</v>
      </c>
      <c r="G51" s="18" t="s">
        <v>420</v>
      </c>
      <c r="H51" s="18" t="s">
        <v>421</v>
      </c>
      <c r="I51" s="18" t="s">
        <v>428</v>
      </c>
      <c r="J51" s="18" t="s">
        <v>429</v>
      </c>
      <c r="K51" s="18" t="s">
        <v>430</v>
      </c>
      <c r="L51" s="18">
        <v>2</v>
      </c>
      <c r="M51" s="18" t="s">
        <v>431</v>
      </c>
      <c r="N51" s="18" t="s">
        <v>82</v>
      </c>
      <c r="O51" s="21">
        <v>44875</v>
      </c>
      <c r="P51" s="22">
        <v>45046</v>
      </c>
      <c r="Q51" s="23">
        <v>45107</v>
      </c>
      <c r="R51" s="18" t="s">
        <v>432</v>
      </c>
      <c r="S51" s="19">
        <v>45127</v>
      </c>
      <c r="T51" s="19">
        <v>45127</v>
      </c>
      <c r="U51" s="23">
        <f t="shared" si="0"/>
        <v>45127</v>
      </c>
      <c r="V51" s="34" t="s">
        <v>402</v>
      </c>
      <c r="W51" s="28" t="s">
        <v>433</v>
      </c>
      <c r="X51" s="24" t="s">
        <v>47</v>
      </c>
    </row>
    <row r="52" spans="1:24" s="26" customFormat="1" ht="200.1" customHeight="1" x14ac:dyDescent="0.25">
      <c r="A52" s="17">
        <v>73</v>
      </c>
      <c r="B52" s="18" t="s">
        <v>50</v>
      </c>
      <c r="C52" s="18" t="s">
        <v>53</v>
      </c>
      <c r="D52" s="18" t="s">
        <v>434</v>
      </c>
      <c r="E52" s="18" t="s">
        <v>49</v>
      </c>
      <c r="F52" s="19">
        <v>44848</v>
      </c>
      <c r="G52" s="18" t="s">
        <v>435</v>
      </c>
      <c r="H52" s="18" t="s">
        <v>436</v>
      </c>
      <c r="I52" s="18" t="s">
        <v>437</v>
      </c>
      <c r="J52" s="18" t="s">
        <v>438</v>
      </c>
      <c r="K52" s="18" t="s">
        <v>439</v>
      </c>
      <c r="L52" s="18" t="s">
        <v>440</v>
      </c>
      <c r="M52" s="18" t="s">
        <v>441</v>
      </c>
      <c r="N52" s="18" t="s">
        <v>231</v>
      </c>
      <c r="O52" s="21">
        <v>44862</v>
      </c>
      <c r="P52" s="22">
        <v>45043</v>
      </c>
      <c r="Q52" s="19">
        <v>44938</v>
      </c>
      <c r="R52" s="18" t="s">
        <v>442</v>
      </c>
      <c r="S52" s="19">
        <v>44938</v>
      </c>
      <c r="T52" s="19">
        <v>44938</v>
      </c>
      <c r="U52" s="23">
        <f t="shared" si="0"/>
        <v>44938</v>
      </c>
      <c r="V52" s="34" t="s">
        <v>402</v>
      </c>
      <c r="W52" s="28" t="s">
        <v>443</v>
      </c>
      <c r="X52" s="24" t="s">
        <v>47</v>
      </c>
    </row>
    <row r="53" spans="1:24" s="26" customFormat="1" ht="200.1" customHeight="1" x14ac:dyDescent="0.25">
      <c r="A53" s="17">
        <v>74</v>
      </c>
      <c r="B53" s="18" t="s">
        <v>50</v>
      </c>
      <c r="C53" s="18" t="s">
        <v>53</v>
      </c>
      <c r="D53" s="18" t="s">
        <v>434</v>
      </c>
      <c r="E53" s="18" t="s">
        <v>49</v>
      </c>
      <c r="F53" s="19">
        <v>44849</v>
      </c>
      <c r="G53" s="18" t="s">
        <v>435</v>
      </c>
      <c r="H53" s="18" t="s">
        <v>436</v>
      </c>
      <c r="I53" s="18" t="s">
        <v>444</v>
      </c>
      <c r="J53" s="18" t="s">
        <v>445</v>
      </c>
      <c r="K53" s="18" t="s">
        <v>446</v>
      </c>
      <c r="L53" s="18" t="s">
        <v>447</v>
      </c>
      <c r="M53" s="18" t="s">
        <v>441</v>
      </c>
      <c r="N53" s="18" t="s">
        <v>231</v>
      </c>
      <c r="O53" s="21">
        <v>44862</v>
      </c>
      <c r="P53" s="22">
        <v>45043</v>
      </c>
      <c r="Q53" s="19">
        <v>45040</v>
      </c>
      <c r="R53" s="18" t="s">
        <v>448</v>
      </c>
      <c r="S53" s="19">
        <v>45131</v>
      </c>
      <c r="T53" s="19">
        <v>45131</v>
      </c>
      <c r="U53" s="23">
        <f t="shared" si="0"/>
        <v>45131</v>
      </c>
      <c r="V53" s="34" t="s">
        <v>402</v>
      </c>
      <c r="W53" s="18" t="s">
        <v>449</v>
      </c>
      <c r="X53" s="24" t="s">
        <v>47</v>
      </c>
    </row>
    <row r="54" spans="1:24" s="26" customFormat="1" ht="200.1" customHeight="1" x14ac:dyDescent="0.25">
      <c r="A54" s="17">
        <v>75</v>
      </c>
      <c r="B54" s="18" t="s">
        <v>50</v>
      </c>
      <c r="C54" s="18" t="s">
        <v>53</v>
      </c>
      <c r="D54" s="18" t="s">
        <v>434</v>
      </c>
      <c r="E54" s="18" t="s">
        <v>49</v>
      </c>
      <c r="F54" s="19">
        <v>44850</v>
      </c>
      <c r="G54" s="18" t="s">
        <v>435</v>
      </c>
      <c r="H54" s="18" t="s">
        <v>436</v>
      </c>
      <c r="I54" s="18" t="s">
        <v>450</v>
      </c>
      <c r="J54" s="18" t="s">
        <v>451</v>
      </c>
      <c r="K54" s="18" t="s">
        <v>452</v>
      </c>
      <c r="L54" s="18" t="s">
        <v>453</v>
      </c>
      <c r="M54" s="18" t="s">
        <v>441</v>
      </c>
      <c r="N54" s="18" t="s">
        <v>231</v>
      </c>
      <c r="O54" s="21">
        <v>44862</v>
      </c>
      <c r="P54" s="22">
        <v>45043</v>
      </c>
      <c r="Q54" s="19">
        <v>44938</v>
      </c>
      <c r="R54" s="18" t="s">
        <v>454</v>
      </c>
      <c r="S54" s="19">
        <v>44938</v>
      </c>
      <c r="T54" s="19">
        <v>44938</v>
      </c>
      <c r="U54" s="23">
        <f t="shared" si="0"/>
        <v>44938</v>
      </c>
      <c r="V54" s="34" t="s">
        <v>402</v>
      </c>
      <c r="W54" s="28" t="s">
        <v>455</v>
      </c>
      <c r="X54" s="24" t="s">
        <v>47</v>
      </c>
    </row>
    <row r="55" spans="1:24" s="26" customFormat="1" ht="200.1" customHeight="1" x14ac:dyDescent="0.25">
      <c r="A55" s="17">
        <v>76</v>
      </c>
      <c r="B55" s="18" t="s">
        <v>148</v>
      </c>
      <c r="C55" s="18" t="s">
        <v>53</v>
      </c>
      <c r="D55" s="18" t="s">
        <v>434</v>
      </c>
      <c r="E55" s="18" t="s">
        <v>49</v>
      </c>
      <c r="F55" s="19">
        <v>44851</v>
      </c>
      <c r="G55" s="18" t="s">
        <v>435</v>
      </c>
      <c r="H55" s="18" t="s">
        <v>436</v>
      </c>
      <c r="I55" s="18" t="s">
        <v>456</v>
      </c>
      <c r="J55" s="18" t="s">
        <v>457</v>
      </c>
      <c r="K55" s="18" t="s">
        <v>458</v>
      </c>
      <c r="L55" s="18" t="s">
        <v>459</v>
      </c>
      <c r="M55" s="18">
        <v>3</v>
      </c>
      <c r="N55" s="18" t="s">
        <v>231</v>
      </c>
      <c r="O55" s="21">
        <v>44862</v>
      </c>
      <c r="P55" s="22">
        <v>45134</v>
      </c>
      <c r="Q55" s="19">
        <v>45040</v>
      </c>
      <c r="R55" s="18" t="s">
        <v>460</v>
      </c>
      <c r="S55" s="19">
        <v>45131</v>
      </c>
      <c r="T55" s="19">
        <v>45131</v>
      </c>
      <c r="U55" s="23">
        <f t="shared" si="0"/>
        <v>45131</v>
      </c>
      <c r="V55" s="34" t="s">
        <v>402</v>
      </c>
      <c r="W55" s="18" t="s">
        <v>461</v>
      </c>
      <c r="X55" s="24" t="s">
        <v>47</v>
      </c>
    </row>
    <row r="56" spans="1:24" s="26" customFormat="1" ht="200.1" customHeight="1" x14ac:dyDescent="0.25">
      <c r="A56" s="17">
        <v>77</v>
      </c>
      <c r="B56" s="18" t="s">
        <v>50</v>
      </c>
      <c r="C56" s="18" t="s">
        <v>53</v>
      </c>
      <c r="D56" s="18" t="s">
        <v>462</v>
      </c>
      <c r="E56" s="18" t="s">
        <v>49</v>
      </c>
      <c r="F56" s="19">
        <v>44848</v>
      </c>
      <c r="G56" s="18" t="s">
        <v>463</v>
      </c>
      <c r="H56" s="18" t="s">
        <v>462</v>
      </c>
      <c r="I56" s="18" t="s">
        <v>464</v>
      </c>
      <c r="J56" s="18" t="s">
        <v>438</v>
      </c>
      <c r="K56" s="18" t="s">
        <v>439</v>
      </c>
      <c r="L56" s="18" t="s">
        <v>440</v>
      </c>
      <c r="M56" s="18" t="s">
        <v>441</v>
      </c>
      <c r="N56" s="18" t="s">
        <v>231</v>
      </c>
      <c r="O56" s="21">
        <v>44862</v>
      </c>
      <c r="P56" s="22">
        <v>45043</v>
      </c>
      <c r="Q56" s="19">
        <v>44938</v>
      </c>
      <c r="R56" s="18" t="s">
        <v>442</v>
      </c>
      <c r="S56" s="19">
        <v>44938</v>
      </c>
      <c r="T56" s="19">
        <v>44938</v>
      </c>
      <c r="U56" s="23">
        <f t="shared" si="0"/>
        <v>44938</v>
      </c>
      <c r="V56" s="34" t="s">
        <v>402</v>
      </c>
      <c r="W56" s="28" t="s">
        <v>465</v>
      </c>
      <c r="X56" s="24" t="s">
        <v>47</v>
      </c>
    </row>
    <row r="57" spans="1:24" s="26" customFormat="1" ht="200.1" customHeight="1" x14ac:dyDescent="0.25">
      <c r="A57" s="17">
        <v>78</v>
      </c>
      <c r="B57" s="18" t="s">
        <v>50</v>
      </c>
      <c r="C57" s="18" t="s">
        <v>53</v>
      </c>
      <c r="D57" s="18" t="s">
        <v>462</v>
      </c>
      <c r="E57" s="18" t="s">
        <v>49</v>
      </c>
      <c r="F57" s="19">
        <v>44849</v>
      </c>
      <c r="G57" s="18" t="s">
        <v>463</v>
      </c>
      <c r="H57" s="18" t="s">
        <v>462</v>
      </c>
      <c r="I57" s="18" t="s">
        <v>466</v>
      </c>
      <c r="J57" s="18" t="s">
        <v>445</v>
      </c>
      <c r="K57" s="18" t="s">
        <v>446</v>
      </c>
      <c r="L57" s="18" t="s">
        <v>467</v>
      </c>
      <c r="M57" s="18" t="s">
        <v>441</v>
      </c>
      <c r="N57" s="18" t="s">
        <v>231</v>
      </c>
      <c r="O57" s="21">
        <v>44862</v>
      </c>
      <c r="P57" s="22">
        <v>45043</v>
      </c>
      <c r="Q57" s="19">
        <v>45040</v>
      </c>
      <c r="R57" s="18" t="s">
        <v>468</v>
      </c>
      <c r="S57" s="19">
        <v>45131</v>
      </c>
      <c r="T57" s="19">
        <v>45131</v>
      </c>
      <c r="U57" s="23">
        <f t="shared" si="0"/>
        <v>45131</v>
      </c>
      <c r="V57" s="34" t="s">
        <v>402</v>
      </c>
      <c r="W57" s="18" t="s">
        <v>469</v>
      </c>
      <c r="X57" s="24" t="s">
        <v>47</v>
      </c>
    </row>
    <row r="58" spans="1:24" s="26" customFormat="1" ht="200.1" customHeight="1" x14ac:dyDescent="0.25">
      <c r="A58" s="17">
        <v>79</v>
      </c>
      <c r="B58" s="18" t="s">
        <v>50</v>
      </c>
      <c r="C58" s="18" t="s">
        <v>53</v>
      </c>
      <c r="D58" s="18" t="s">
        <v>462</v>
      </c>
      <c r="E58" s="18" t="s">
        <v>49</v>
      </c>
      <c r="F58" s="19">
        <v>44850</v>
      </c>
      <c r="G58" s="18" t="s">
        <v>463</v>
      </c>
      <c r="H58" s="18" t="s">
        <v>462</v>
      </c>
      <c r="I58" s="18" t="s">
        <v>470</v>
      </c>
      <c r="J58" s="18" t="s">
        <v>471</v>
      </c>
      <c r="K58" s="18" t="s">
        <v>452</v>
      </c>
      <c r="L58" s="18" t="s">
        <v>467</v>
      </c>
      <c r="M58" s="18" t="s">
        <v>441</v>
      </c>
      <c r="N58" s="18" t="s">
        <v>231</v>
      </c>
      <c r="O58" s="21">
        <v>44862</v>
      </c>
      <c r="P58" s="22">
        <v>45043</v>
      </c>
      <c r="Q58" s="19">
        <v>44938</v>
      </c>
      <c r="R58" s="18" t="s">
        <v>442</v>
      </c>
      <c r="S58" s="19">
        <v>44938</v>
      </c>
      <c r="T58" s="19">
        <v>44938</v>
      </c>
      <c r="U58" s="23">
        <f t="shared" si="0"/>
        <v>44938</v>
      </c>
      <c r="V58" s="34" t="s">
        <v>402</v>
      </c>
      <c r="W58" s="28" t="s">
        <v>455</v>
      </c>
      <c r="X58" s="24" t="s">
        <v>47</v>
      </c>
    </row>
    <row r="59" spans="1:24" s="26" customFormat="1" ht="200.1" customHeight="1" x14ac:dyDescent="0.25">
      <c r="A59" s="17">
        <v>80</v>
      </c>
      <c r="B59" s="18" t="s">
        <v>148</v>
      </c>
      <c r="C59" s="18" t="s">
        <v>53</v>
      </c>
      <c r="D59" s="18" t="s">
        <v>472</v>
      </c>
      <c r="E59" s="18" t="s">
        <v>146</v>
      </c>
      <c r="F59" s="19">
        <v>44848</v>
      </c>
      <c r="G59" s="18" t="s">
        <v>66</v>
      </c>
      <c r="H59" s="18" t="s">
        <v>473</v>
      </c>
      <c r="I59" s="18" t="s">
        <v>474</v>
      </c>
      <c r="J59" s="18" t="s">
        <v>475</v>
      </c>
      <c r="K59" s="18" t="s">
        <v>458</v>
      </c>
      <c r="L59" s="18" t="s">
        <v>476</v>
      </c>
      <c r="M59" s="18">
        <v>3</v>
      </c>
      <c r="N59" s="18" t="s">
        <v>231</v>
      </c>
      <c r="O59" s="21">
        <v>44862</v>
      </c>
      <c r="P59" s="22">
        <v>45134</v>
      </c>
      <c r="Q59" s="19">
        <v>45040</v>
      </c>
      <c r="R59" s="18" t="s">
        <v>477</v>
      </c>
      <c r="S59" s="19">
        <v>45131</v>
      </c>
      <c r="T59" s="19">
        <v>45131</v>
      </c>
      <c r="U59" s="23">
        <f t="shared" si="0"/>
        <v>45131</v>
      </c>
      <c r="V59" s="34" t="s">
        <v>402</v>
      </c>
      <c r="W59" s="18" t="s">
        <v>478</v>
      </c>
      <c r="X59" s="24" t="s">
        <v>47</v>
      </c>
    </row>
    <row r="60" spans="1:24" s="26" customFormat="1" ht="200.1" customHeight="1" x14ac:dyDescent="0.25">
      <c r="A60" s="17">
        <v>81</v>
      </c>
      <c r="B60" s="18" t="s">
        <v>148</v>
      </c>
      <c r="C60" s="18" t="s">
        <v>53</v>
      </c>
      <c r="D60" s="18" t="s">
        <v>479</v>
      </c>
      <c r="E60" s="18" t="s">
        <v>66</v>
      </c>
      <c r="F60" s="19">
        <v>44847</v>
      </c>
      <c r="G60" s="18" t="s">
        <v>480</v>
      </c>
      <c r="H60" s="18" t="s">
        <v>481</v>
      </c>
      <c r="I60" s="18" t="s">
        <v>482</v>
      </c>
      <c r="J60" s="18" t="s">
        <v>483</v>
      </c>
      <c r="K60" s="18" t="s">
        <v>484</v>
      </c>
      <c r="L60" s="18" t="s">
        <v>485</v>
      </c>
      <c r="M60" s="18">
        <v>1</v>
      </c>
      <c r="N60" s="18" t="s">
        <v>208</v>
      </c>
      <c r="O60" s="21">
        <v>44855</v>
      </c>
      <c r="P60" s="22">
        <v>45036</v>
      </c>
      <c r="Q60" s="19">
        <v>45034</v>
      </c>
      <c r="R60" s="24" t="s">
        <v>486</v>
      </c>
      <c r="S60" s="19">
        <v>45042</v>
      </c>
      <c r="T60" s="19">
        <v>45042</v>
      </c>
      <c r="U60" s="23">
        <f t="shared" si="0"/>
        <v>45042</v>
      </c>
      <c r="V60" s="34" t="s">
        <v>402</v>
      </c>
      <c r="W60" s="18" t="s">
        <v>487</v>
      </c>
      <c r="X60" s="24" t="s">
        <v>47</v>
      </c>
    </row>
    <row r="61" spans="1:24" s="26" customFormat="1" ht="200.1" customHeight="1" x14ac:dyDescent="0.25">
      <c r="A61" s="17">
        <v>82</v>
      </c>
      <c r="B61" s="18" t="s">
        <v>148</v>
      </c>
      <c r="C61" s="18" t="s">
        <v>53</v>
      </c>
      <c r="D61" s="18" t="s">
        <v>479</v>
      </c>
      <c r="E61" s="18" t="s">
        <v>66</v>
      </c>
      <c r="F61" s="19">
        <v>44847</v>
      </c>
      <c r="G61" s="18" t="s">
        <v>480</v>
      </c>
      <c r="H61" s="18" t="s">
        <v>481</v>
      </c>
      <c r="I61" s="18" t="s">
        <v>488</v>
      </c>
      <c r="J61" s="18" t="s">
        <v>483</v>
      </c>
      <c r="K61" s="18" t="s">
        <v>489</v>
      </c>
      <c r="L61" s="18" t="s">
        <v>490</v>
      </c>
      <c r="M61" s="18">
        <v>1</v>
      </c>
      <c r="N61" s="18" t="s">
        <v>208</v>
      </c>
      <c r="O61" s="21">
        <v>44855</v>
      </c>
      <c r="P61" s="22">
        <v>45036</v>
      </c>
      <c r="Q61" s="19">
        <v>45034</v>
      </c>
      <c r="R61" s="24" t="s">
        <v>491</v>
      </c>
      <c r="S61" s="19">
        <v>45121</v>
      </c>
      <c r="T61" s="19">
        <v>45121</v>
      </c>
      <c r="U61" s="23">
        <f t="shared" si="0"/>
        <v>45121</v>
      </c>
      <c r="V61" s="34" t="s">
        <v>402</v>
      </c>
      <c r="W61" s="18" t="s">
        <v>492</v>
      </c>
      <c r="X61" s="24" t="s">
        <v>47</v>
      </c>
    </row>
    <row r="62" spans="1:24" s="26" customFormat="1" ht="200.1" customHeight="1" x14ac:dyDescent="0.25">
      <c r="A62" s="17">
        <v>83</v>
      </c>
      <c r="B62" s="18" t="s">
        <v>148</v>
      </c>
      <c r="C62" s="18" t="s">
        <v>53</v>
      </c>
      <c r="D62" s="18" t="s">
        <v>493</v>
      </c>
      <c r="E62" s="18" t="s">
        <v>66</v>
      </c>
      <c r="F62" s="19">
        <v>44847</v>
      </c>
      <c r="G62" s="18" t="s">
        <v>480</v>
      </c>
      <c r="H62" s="18" t="s">
        <v>494</v>
      </c>
      <c r="I62" s="18" t="s">
        <v>495</v>
      </c>
      <c r="J62" s="18" t="s">
        <v>496</v>
      </c>
      <c r="K62" s="18" t="s">
        <v>497</v>
      </c>
      <c r="L62" s="18" t="s">
        <v>498</v>
      </c>
      <c r="M62" s="18">
        <v>1</v>
      </c>
      <c r="N62" s="18" t="s">
        <v>208</v>
      </c>
      <c r="O62" s="21">
        <v>44855</v>
      </c>
      <c r="P62" s="22">
        <v>45036</v>
      </c>
      <c r="Q62" s="19">
        <v>45034</v>
      </c>
      <c r="R62" s="24" t="s">
        <v>499</v>
      </c>
      <c r="S62" s="19">
        <v>45042</v>
      </c>
      <c r="T62" s="19">
        <v>45042</v>
      </c>
      <c r="U62" s="23">
        <f t="shared" si="0"/>
        <v>45042</v>
      </c>
      <c r="V62" s="34" t="s">
        <v>402</v>
      </c>
      <c r="W62" s="18" t="s">
        <v>500</v>
      </c>
      <c r="X62" s="24" t="s">
        <v>47</v>
      </c>
    </row>
    <row r="63" spans="1:24" s="26" customFormat="1" ht="200.1" customHeight="1" x14ac:dyDescent="0.25">
      <c r="A63" s="17">
        <v>84</v>
      </c>
      <c r="B63" s="18" t="s">
        <v>148</v>
      </c>
      <c r="C63" s="18" t="s">
        <v>53</v>
      </c>
      <c r="D63" s="18" t="s">
        <v>501</v>
      </c>
      <c r="E63" s="18" t="s">
        <v>36</v>
      </c>
      <c r="F63" s="19">
        <v>44847</v>
      </c>
      <c r="G63" s="18" t="s">
        <v>502</v>
      </c>
      <c r="H63" s="18" t="s">
        <v>503</v>
      </c>
      <c r="I63" s="18" t="s">
        <v>504</v>
      </c>
      <c r="J63" s="18" t="s">
        <v>505</v>
      </c>
      <c r="K63" s="18" t="s">
        <v>506</v>
      </c>
      <c r="L63" s="18" t="s">
        <v>381</v>
      </c>
      <c r="M63" s="18">
        <v>1</v>
      </c>
      <c r="N63" s="18" t="s">
        <v>252</v>
      </c>
      <c r="O63" s="21">
        <v>44847</v>
      </c>
      <c r="P63" s="22">
        <v>44926</v>
      </c>
      <c r="Q63" s="19">
        <v>44930</v>
      </c>
      <c r="R63" s="18" t="s">
        <v>507</v>
      </c>
      <c r="S63" s="19">
        <v>44936</v>
      </c>
      <c r="T63" s="19">
        <v>44936</v>
      </c>
      <c r="U63" s="23">
        <f t="shared" si="0"/>
        <v>44936</v>
      </c>
      <c r="V63" s="34" t="s">
        <v>402</v>
      </c>
      <c r="W63" s="28" t="s">
        <v>508</v>
      </c>
      <c r="X63" s="24" t="s">
        <v>47</v>
      </c>
    </row>
    <row r="64" spans="1:24" s="26" customFormat="1" ht="200.1" customHeight="1" x14ac:dyDescent="0.25">
      <c r="A64" s="17">
        <v>85</v>
      </c>
      <c r="B64" s="18" t="s">
        <v>148</v>
      </c>
      <c r="C64" s="18" t="s">
        <v>53</v>
      </c>
      <c r="D64" s="18" t="s">
        <v>509</v>
      </c>
      <c r="E64" s="18" t="s">
        <v>36</v>
      </c>
      <c r="F64" s="19">
        <v>44847</v>
      </c>
      <c r="G64" s="18" t="s">
        <v>502</v>
      </c>
      <c r="H64" s="18" t="s">
        <v>503</v>
      </c>
      <c r="I64" s="18" t="s">
        <v>510</v>
      </c>
      <c r="J64" s="18" t="s">
        <v>511</v>
      </c>
      <c r="K64" s="18" t="s">
        <v>512</v>
      </c>
      <c r="L64" s="18" t="s">
        <v>513</v>
      </c>
      <c r="M64" s="18">
        <v>1</v>
      </c>
      <c r="N64" s="18" t="s">
        <v>252</v>
      </c>
      <c r="O64" s="21">
        <v>44847</v>
      </c>
      <c r="P64" s="22">
        <v>44926</v>
      </c>
      <c r="Q64" s="19">
        <v>44930</v>
      </c>
      <c r="R64" s="18" t="s">
        <v>514</v>
      </c>
      <c r="S64" s="19">
        <v>44936</v>
      </c>
      <c r="T64" s="19">
        <v>44936</v>
      </c>
      <c r="U64" s="23">
        <f t="shared" si="0"/>
        <v>44936</v>
      </c>
      <c r="V64" s="34" t="s">
        <v>402</v>
      </c>
      <c r="W64" s="28" t="s">
        <v>508</v>
      </c>
      <c r="X64" s="24" t="s">
        <v>47</v>
      </c>
    </row>
    <row r="65" spans="1:24" s="26" customFormat="1" ht="200.1" customHeight="1" x14ac:dyDescent="0.25">
      <c r="A65" s="17">
        <v>86</v>
      </c>
      <c r="B65" s="18" t="s">
        <v>148</v>
      </c>
      <c r="C65" s="18" t="s">
        <v>53</v>
      </c>
      <c r="D65" s="18" t="s">
        <v>515</v>
      </c>
      <c r="E65" s="18" t="s">
        <v>36</v>
      </c>
      <c r="F65" s="19">
        <v>44847</v>
      </c>
      <c r="G65" s="18" t="s">
        <v>502</v>
      </c>
      <c r="H65" s="18" t="s">
        <v>503</v>
      </c>
      <c r="I65" s="18" t="s">
        <v>516</v>
      </c>
      <c r="J65" s="18" t="s">
        <v>517</v>
      </c>
      <c r="K65" s="18" t="s">
        <v>518</v>
      </c>
      <c r="L65" s="18" t="s">
        <v>513</v>
      </c>
      <c r="M65" s="18">
        <v>1</v>
      </c>
      <c r="N65" s="18" t="s">
        <v>252</v>
      </c>
      <c r="O65" s="21">
        <v>44847</v>
      </c>
      <c r="P65" s="22">
        <v>44926</v>
      </c>
      <c r="Q65" s="19">
        <v>44930</v>
      </c>
      <c r="R65" s="18" t="s">
        <v>519</v>
      </c>
      <c r="S65" s="19">
        <v>44936</v>
      </c>
      <c r="T65" s="19">
        <v>44936</v>
      </c>
      <c r="U65" s="23">
        <f t="shared" si="0"/>
        <v>44936</v>
      </c>
      <c r="V65" s="34" t="s">
        <v>402</v>
      </c>
      <c r="W65" s="28" t="s">
        <v>508</v>
      </c>
      <c r="X65" s="24" t="s">
        <v>47</v>
      </c>
    </row>
    <row r="66" spans="1:24" s="26" customFormat="1" ht="200.1" customHeight="1" x14ac:dyDescent="0.25">
      <c r="A66" s="17">
        <v>87</v>
      </c>
      <c r="B66" s="18" t="s">
        <v>148</v>
      </c>
      <c r="C66" s="18" t="s">
        <v>53</v>
      </c>
      <c r="D66" s="18" t="s">
        <v>520</v>
      </c>
      <c r="E66" s="18" t="s">
        <v>66</v>
      </c>
      <c r="F66" s="19">
        <v>44805</v>
      </c>
      <c r="G66" s="18" t="s">
        <v>521</v>
      </c>
      <c r="H66" s="18" t="s">
        <v>522</v>
      </c>
      <c r="I66" s="18" t="s">
        <v>523</v>
      </c>
      <c r="J66" s="18" t="s">
        <v>524</v>
      </c>
      <c r="K66" s="18" t="s">
        <v>525</v>
      </c>
      <c r="L66" s="18" t="s">
        <v>513</v>
      </c>
      <c r="M66" s="18">
        <v>1</v>
      </c>
      <c r="N66" s="18" t="s">
        <v>75</v>
      </c>
      <c r="O66" s="21">
        <v>44865</v>
      </c>
      <c r="P66" s="22">
        <v>44957</v>
      </c>
      <c r="Q66" s="19">
        <v>44930</v>
      </c>
      <c r="R66" s="35" t="s">
        <v>526</v>
      </c>
      <c r="S66" s="36" t="s">
        <v>527</v>
      </c>
      <c r="T66" s="36">
        <v>44930</v>
      </c>
      <c r="U66" s="23">
        <f t="shared" si="0"/>
        <v>44930</v>
      </c>
      <c r="V66" s="97" t="s">
        <v>330</v>
      </c>
      <c r="W66" s="35" t="s">
        <v>528</v>
      </c>
      <c r="X66" s="24" t="s">
        <v>47</v>
      </c>
    </row>
    <row r="67" spans="1:24" s="26" customFormat="1" ht="200.1" customHeight="1" x14ac:dyDescent="0.25">
      <c r="A67" s="17">
        <v>88</v>
      </c>
      <c r="B67" s="18" t="s">
        <v>148</v>
      </c>
      <c r="C67" s="18" t="s">
        <v>53</v>
      </c>
      <c r="D67" s="18" t="s">
        <v>529</v>
      </c>
      <c r="E67" s="18" t="s">
        <v>66</v>
      </c>
      <c r="F67" s="19">
        <v>44805</v>
      </c>
      <c r="G67" s="18" t="s">
        <v>521</v>
      </c>
      <c r="H67" s="18" t="s">
        <v>530</v>
      </c>
      <c r="I67" s="18" t="s">
        <v>531</v>
      </c>
      <c r="J67" s="18" t="s">
        <v>532</v>
      </c>
      <c r="K67" s="18" t="s">
        <v>533</v>
      </c>
      <c r="L67" s="18" t="s">
        <v>513</v>
      </c>
      <c r="M67" s="18">
        <v>1</v>
      </c>
      <c r="N67" s="18" t="s">
        <v>43</v>
      </c>
      <c r="O67" s="21">
        <v>44865</v>
      </c>
      <c r="P67" s="22">
        <v>44957</v>
      </c>
      <c r="Q67" s="19">
        <v>45016</v>
      </c>
      <c r="R67" s="35" t="s">
        <v>534</v>
      </c>
      <c r="S67" s="37" t="s">
        <v>535</v>
      </c>
      <c r="T67" s="37">
        <v>45035</v>
      </c>
      <c r="U67" s="23">
        <f t="shared" si="0"/>
        <v>45035</v>
      </c>
      <c r="V67" s="97" t="s">
        <v>330</v>
      </c>
      <c r="W67" s="38" t="s">
        <v>536</v>
      </c>
      <c r="X67" s="24" t="s">
        <v>67</v>
      </c>
    </row>
    <row r="68" spans="1:24" s="26" customFormat="1" ht="200.1" customHeight="1" x14ac:dyDescent="0.25">
      <c r="A68" s="17">
        <v>89</v>
      </c>
      <c r="B68" s="18" t="s">
        <v>148</v>
      </c>
      <c r="C68" s="18" t="s">
        <v>53</v>
      </c>
      <c r="D68" s="18" t="s">
        <v>537</v>
      </c>
      <c r="E68" s="18" t="s">
        <v>66</v>
      </c>
      <c r="F68" s="19">
        <v>44805</v>
      </c>
      <c r="G68" s="18" t="s">
        <v>521</v>
      </c>
      <c r="H68" s="18" t="s">
        <v>530</v>
      </c>
      <c r="I68" s="18" t="s">
        <v>538</v>
      </c>
      <c r="J68" s="18" t="s">
        <v>539</v>
      </c>
      <c r="K68" s="18" t="s">
        <v>540</v>
      </c>
      <c r="L68" s="18" t="s">
        <v>513</v>
      </c>
      <c r="M68" s="18">
        <v>1</v>
      </c>
      <c r="N68" s="18" t="s">
        <v>43</v>
      </c>
      <c r="O68" s="21">
        <v>44865</v>
      </c>
      <c r="P68" s="22">
        <v>44957</v>
      </c>
      <c r="Q68" s="23" t="s">
        <v>58</v>
      </c>
      <c r="R68" s="24" t="s">
        <v>58</v>
      </c>
      <c r="S68" s="19" t="s">
        <v>535</v>
      </c>
      <c r="T68" s="19">
        <v>45035</v>
      </c>
      <c r="U68" s="23">
        <f t="shared" ref="U68:U131" si="1">IF(X68="En proceso","En Proceso",T68 )</f>
        <v>45035</v>
      </c>
      <c r="V68" s="34" t="s">
        <v>330</v>
      </c>
      <c r="W68" s="28" t="s">
        <v>541</v>
      </c>
      <c r="X68" s="24" t="s">
        <v>67</v>
      </c>
    </row>
    <row r="69" spans="1:24" s="26" customFormat="1" ht="200.1" customHeight="1" x14ac:dyDescent="0.25">
      <c r="A69" s="17">
        <v>90</v>
      </c>
      <c r="B69" s="18" t="s">
        <v>148</v>
      </c>
      <c r="C69" s="18" t="s">
        <v>53</v>
      </c>
      <c r="D69" s="18" t="s">
        <v>542</v>
      </c>
      <c r="E69" s="18" t="s">
        <v>66</v>
      </c>
      <c r="F69" s="19">
        <v>44805</v>
      </c>
      <c r="G69" s="18" t="s">
        <v>521</v>
      </c>
      <c r="H69" s="18" t="s">
        <v>530</v>
      </c>
      <c r="I69" s="18" t="s">
        <v>543</v>
      </c>
      <c r="J69" s="18" t="s">
        <v>544</v>
      </c>
      <c r="K69" s="18" t="s">
        <v>533</v>
      </c>
      <c r="L69" s="18" t="s">
        <v>513</v>
      </c>
      <c r="M69" s="18">
        <v>1</v>
      </c>
      <c r="N69" s="18" t="s">
        <v>43</v>
      </c>
      <c r="O69" s="21">
        <v>44865</v>
      </c>
      <c r="P69" s="22">
        <v>44957</v>
      </c>
      <c r="Q69" s="23" t="s">
        <v>58</v>
      </c>
      <c r="R69" s="24" t="s">
        <v>58</v>
      </c>
      <c r="S69" s="19" t="s">
        <v>535</v>
      </c>
      <c r="T69" s="19">
        <v>45035</v>
      </c>
      <c r="U69" s="23">
        <f t="shared" si="1"/>
        <v>45035</v>
      </c>
      <c r="V69" s="34" t="s">
        <v>330</v>
      </c>
      <c r="W69" s="28" t="s">
        <v>545</v>
      </c>
      <c r="X69" s="24" t="s">
        <v>67</v>
      </c>
    </row>
    <row r="70" spans="1:24" s="26" customFormat="1" ht="200.1" customHeight="1" x14ac:dyDescent="0.25">
      <c r="A70" s="17">
        <v>91</v>
      </c>
      <c r="B70" s="18" t="s">
        <v>148</v>
      </c>
      <c r="C70" s="18" t="s">
        <v>53</v>
      </c>
      <c r="D70" s="18" t="s">
        <v>546</v>
      </c>
      <c r="E70" s="18" t="s">
        <v>49</v>
      </c>
      <c r="F70" s="19">
        <v>44847</v>
      </c>
      <c r="G70" s="18" t="s">
        <v>547</v>
      </c>
      <c r="H70" s="18" t="s">
        <v>548</v>
      </c>
      <c r="I70" s="18" t="s">
        <v>549</v>
      </c>
      <c r="J70" s="39" t="s">
        <v>550</v>
      </c>
      <c r="K70" s="18" t="s">
        <v>551</v>
      </c>
      <c r="L70" s="18" t="s">
        <v>552</v>
      </c>
      <c r="M70" s="18">
        <v>3</v>
      </c>
      <c r="N70" s="18" t="s">
        <v>61</v>
      </c>
      <c r="O70" s="21">
        <v>44866</v>
      </c>
      <c r="P70" s="22">
        <v>45107</v>
      </c>
      <c r="Q70" s="19">
        <v>45121</v>
      </c>
      <c r="R70" s="18" t="s">
        <v>553</v>
      </c>
      <c r="S70" s="19" t="s">
        <v>554</v>
      </c>
      <c r="T70" s="19">
        <v>45121</v>
      </c>
      <c r="U70" s="23">
        <f t="shared" si="1"/>
        <v>45121</v>
      </c>
      <c r="V70" s="34" t="s">
        <v>402</v>
      </c>
      <c r="W70" s="18" t="s">
        <v>555</v>
      </c>
      <c r="X70" s="24" t="s">
        <v>47</v>
      </c>
    </row>
    <row r="71" spans="1:24" s="26" customFormat="1" ht="200.1" customHeight="1" x14ac:dyDescent="0.25">
      <c r="A71" s="17">
        <v>92</v>
      </c>
      <c r="B71" s="18" t="s">
        <v>50</v>
      </c>
      <c r="C71" s="18" t="s">
        <v>53</v>
      </c>
      <c r="D71" s="18" t="s">
        <v>546</v>
      </c>
      <c r="E71" s="18" t="s">
        <v>49</v>
      </c>
      <c r="F71" s="19">
        <v>44847</v>
      </c>
      <c r="G71" s="18" t="s">
        <v>547</v>
      </c>
      <c r="H71" s="18" t="s">
        <v>556</v>
      </c>
      <c r="I71" s="18" t="s">
        <v>334</v>
      </c>
      <c r="J71" s="18" t="s">
        <v>557</v>
      </c>
      <c r="K71" s="18" t="s">
        <v>335</v>
      </c>
      <c r="L71" s="18" t="s">
        <v>552</v>
      </c>
      <c r="M71" s="18">
        <v>1</v>
      </c>
      <c r="N71" s="18" t="s">
        <v>61</v>
      </c>
      <c r="O71" s="21">
        <v>44863</v>
      </c>
      <c r="P71" s="22">
        <v>44910</v>
      </c>
      <c r="Q71" s="19">
        <v>44926</v>
      </c>
      <c r="R71" s="18" t="s">
        <v>558</v>
      </c>
      <c r="S71" s="19">
        <v>44932</v>
      </c>
      <c r="T71" s="19">
        <v>44932</v>
      </c>
      <c r="U71" s="23">
        <f t="shared" si="1"/>
        <v>44932</v>
      </c>
      <c r="V71" s="34" t="s">
        <v>402</v>
      </c>
      <c r="W71" s="18" t="s">
        <v>559</v>
      </c>
      <c r="X71" s="24" t="s">
        <v>67</v>
      </c>
    </row>
    <row r="72" spans="1:24" s="26" customFormat="1" ht="200.1" customHeight="1" x14ac:dyDescent="0.25">
      <c r="A72" s="17">
        <v>93</v>
      </c>
      <c r="B72" s="18" t="s">
        <v>148</v>
      </c>
      <c r="C72" s="18" t="s">
        <v>53</v>
      </c>
      <c r="D72" s="18" t="s">
        <v>560</v>
      </c>
      <c r="E72" s="18" t="s">
        <v>66</v>
      </c>
      <c r="F72" s="40">
        <v>44832</v>
      </c>
      <c r="G72" s="18" t="s">
        <v>561</v>
      </c>
      <c r="H72" s="18" t="s">
        <v>562</v>
      </c>
      <c r="I72" s="18" t="s">
        <v>563</v>
      </c>
      <c r="J72" s="18" t="s">
        <v>564</v>
      </c>
      <c r="K72" s="18" t="s">
        <v>565</v>
      </c>
      <c r="L72" s="18" t="s">
        <v>381</v>
      </c>
      <c r="M72" s="18" t="s">
        <v>566</v>
      </c>
      <c r="N72" s="18" t="s">
        <v>75</v>
      </c>
      <c r="O72" s="21">
        <v>44832</v>
      </c>
      <c r="P72" s="22">
        <v>45196</v>
      </c>
      <c r="Q72" s="19" t="s">
        <v>567</v>
      </c>
      <c r="R72" s="18" t="s">
        <v>568</v>
      </c>
      <c r="S72" s="19" t="s">
        <v>569</v>
      </c>
      <c r="T72" s="19">
        <v>45224</v>
      </c>
      <c r="U72" s="23">
        <f t="shared" si="1"/>
        <v>45224</v>
      </c>
      <c r="V72" s="34" t="s">
        <v>79</v>
      </c>
      <c r="W72" s="41" t="s">
        <v>570</v>
      </c>
      <c r="X72" s="24" t="s">
        <v>67</v>
      </c>
    </row>
    <row r="73" spans="1:24" s="26" customFormat="1" ht="200.1" customHeight="1" x14ac:dyDescent="0.25">
      <c r="A73" s="17">
        <v>94</v>
      </c>
      <c r="B73" s="18" t="s">
        <v>148</v>
      </c>
      <c r="C73" s="18" t="s">
        <v>53</v>
      </c>
      <c r="D73" s="18" t="s">
        <v>571</v>
      </c>
      <c r="E73" s="18" t="s">
        <v>66</v>
      </c>
      <c r="F73" s="40">
        <v>44832</v>
      </c>
      <c r="G73" s="18" t="s">
        <v>561</v>
      </c>
      <c r="H73" s="18" t="s">
        <v>572</v>
      </c>
      <c r="I73" s="18" t="s">
        <v>573</v>
      </c>
      <c r="J73" s="18" t="s">
        <v>574</v>
      </c>
      <c r="K73" s="18" t="s">
        <v>575</v>
      </c>
      <c r="L73" s="18" t="s">
        <v>381</v>
      </c>
      <c r="M73" s="18" t="s">
        <v>576</v>
      </c>
      <c r="N73" s="18" t="s">
        <v>75</v>
      </c>
      <c r="O73" s="21">
        <v>44832</v>
      </c>
      <c r="P73" s="22">
        <v>45196</v>
      </c>
      <c r="Q73" s="19" t="s">
        <v>567</v>
      </c>
      <c r="R73" s="18" t="s">
        <v>577</v>
      </c>
      <c r="S73" s="24" t="s">
        <v>569</v>
      </c>
      <c r="T73" s="19">
        <v>45224</v>
      </c>
      <c r="U73" s="23">
        <f t="shared" si="1"/>
        <v>45224</v>
      </c>
      <c r="V73" s="34" t="s">
        <v>79</v>
      </c>
      <c r="W73" s="42" t="s">
        <v>578</v>
      </c>
      <c r="X73" s="24" t="s">
        <v>67</v>
      </c>
    </row>
    <row r="74" spans="1:24" s="26" customFormat="1" ht="200.1" customHeight="1" x14ac:dyDescent="0.25">
      <c r="A74" s="17">
        <v>95</v>
      </c>
      <c r="B74" s="18" t="s">
        <v>148</v>
      </c>
      <c r="C74" s="18" t="s">
        <v>53</v>
      </c>
      <c r="D74" s="18" t="s">
        <v>579</v>
      </c>
      <c r="E74" s="18" t="s">
        <v>66</v>
      </c>
      <c r="F74" s="19">
        <v>44854</v>
      </c>
      <c r="G74" s="18" t="s">
        <v>580</v>
      </c>
      <c r="H74" s="18" t="s">
        <v>406</v>
      </c>
      <c r="I74" s="18" t="s">
        <v>324</v>
      </c>
      <c r="J74" s="18" t="s">
        <v>324</v>
      </c>
      <c r="K74" s="18" t="s">
        <v>324</v>
      </c>
      <c r="L74" s="18" t="s">
        <v>324</v>
      </c>
      <c r="M74" s="18" t="s">
        <v>324</v>
      </c>
      <c r="N74" s="18" t="s">
        <v>68</v>
      </c>
      <c r="O74" s="21" t="s">
        <v>58</v>
      </c>
      <c r="P74" s="22" t="s">
        <v>58</v>
      </c>
      <c r="Q74" s="23" t="s">
        <v>58</v>
      </c>
      <c r="R74" s="24" t="s">
        <v>58</v>
      </c>
      <c r="S74" s="32">
        <v>44918</v>
      </c>
      <c r="T74" s="32">
        <v>44918</v>
      </c>
      <c r="U74" s="33">
        <f t="shared" si="1"/>
        <v>44918</v>
      </c>
      <c r="V74" s="34" t="s">
        <v>581</v>
      </c>
      <c r="W74" s="18" t="s">
        <v>582</v>
      </c>
      <c r="X74" s="24" t="s">
        <v>91</v>
      </c>
    </row>
    <row r="75" spans="1:24" s="26" customFormat="1" ht="200.1" customHeight="1" x14ac:dyDescent="0.25">
      <c r="A75" s="17">
        <v>96</v>
      </c>
      <c r="B75" s="18" t="s">
        <v>148</v>
      </c>
      <c r="C75" s="18" t="s">
        <v>53</v>
      </c>
      <c r="D75" s="18" t="s">
        <v>583</v>
      </c>
      <c r="E75" s="18" t="s">
        <v>66</v>
      </c>
      <c r="F75" s="19">
        <v>44854</v>
      </c>
      <c r="G75" s="18" t="s">
        <v>580</v>
      </c>
      <c r="H75" s="18" t="s">
        <v>406</v>
      </c>
      <c r="I75" s="18" t="s">
        <v>324</v>
      </c>
      <c r="J75" s="18" t="s">
        <v>324</v>
      </c>
      <c r="K75" s="18" t="s">
        <v>324</v>
      </c>
      <c r="L75" s="18" t="s">
        <v>324</v>
      </c>
      <c r="M75" s="18" t="s">
        <v>324</v>
      </c>
      <c r="N75" s="18" t="s">
        <v>68</v>
      </c>
      <c r="O75" s="21" t="s">
        <v>58</v>
      </c>
      <c r="P75" s="22" t="s">
        <v>58</v>
      </c>
      <c r="Q75" s="23" t="s">
        <v>58</v>
      </c>
      <c r="R75" s="24" t="s">
        <v>58</v>
      </c>
      <c r="S75" s="32">
        <v>44918</v>
      </c>
      <c r="T75" s="32">
        <v>44918</v>
      </c>
      <c r="U75" s="33">
        <f t="shared" si="1"/>
        <v>44918</v>
      </c>
      <c r="V75" s="34" t="s">
        <v>581</v>
      </c>
      <c r="W75" s="18" t="s">
        <v>584</v>
      </c>
      <c r="X75" s="24" t="s">
        <v>91</v>
      </c>
    </row>
    <row r="76" spans="1:24" s="26" customFormat="1" ht="200.1" customHeight="1" x14ac:dyDescent="0.25">
      <c r="A76" s="17">
        <v>97</v>
      </c>
      <c r="B76" s="18" t="s">
        <v>148</v>
      </c>
      <c r="C76" s="18" t="s">
        <v>53</v>
      </c>
      <c r="D76" s="18" t="s">
        <v>585</v>
      </c>
      <c r="E76" s="18" t="s">
        <v>66</v>
      </c>
      <c r="F76" s="40">
        <v>44889</v>
      </c>
      <c r="G76" s="18" t="s">
        <v>586</v>
      </c>
      <c r="H76" s="18" t="s">
        <v>587</v>
      </c>
      <c r="I76" s="18" t="s">
        <v>588</v>
      </c>
      <c r="J76" s="18" t="s">
        <v>589</v>
      </c>
      <c r="K76" s="18" t="s">
        <v>590</v>
      </c>
      <c r="L76" s="18" t="s">
        <v>381</v>
      </c>
      <c r="M76" s="43">
        <v>1</v>
      </c>
      <c r="N76" s="18" t="s">
        <v>75</v>
      </c>
      <c r="O76" s="21">
        <v>44889</v>
      </c>
      <c r="P76" s="22">
        <v>45230</v>
      </c>
      <c r="Q76" s="19" t="s">
        <v>567</v>
      </c>
      <c r="R76" s="18" t="s">
        <v>591</v>
      </c>
      <c r="S76" s="19" t="s">
        <v>569</v>
      </c>
      <c r="T76" s="19">
        <v>45224</v>
      </c>
      <c r="U76" s="23">
        <f t="shared" si="1"/>
        <v>45224</v>
      </c>
      <c r="V76" s="34" t="s">
        <v>79</v>
      </c>
      <c r="W76" s="41" t="s">
        <v>592</v>
      </c>
      <c r="X76" s="24" t="s">
        <v>47</v>
      </c>
    </row>
    <row r="77" spans="1:24" s="26" customFormat="1" ht="200.1" customHeight="1" x14ac:dyDescent="0.25">
      <c r="A77" s="17">
        <v>98</v>
      </c>
      <c r="B77" s="18" t="s">
        <v>148</v>
      </c>
      <c r="C77" s="18" t="s">
        <v>53</v>
      </c>
      <c r="D77" s="18" t="s">
        <v>593</v>
      </c>
      <c r="E77" s="18" t="s">
        <v>66</v>
      </c>
      <c r="F77" s="40">
        <v>44889</v>
      </c>
      <c r="G77" s="18" t="s">
        <v>586</v>
      </c>
      <c r="H77" s="18" t="s">
        <v>594</v>
      </c>
      <c r="I77" s="18" t="s">
        <v>595</v>
      </c>
      <c r="J77" s="18" t="s">
        <v>596</v>
      </c>
      <c r="K77" s="18" t="s">
        <v>590</v>
      </c>
      <c r="L77" s="18" t="s">
        <v>381</v>
      </c>
      <c r="M77" s="43">
        <v>1</v>
      </c>
      <c r="N77" s="18" t="s">
        <v>75</v>
      </c>
      <c r="O77" s="21">
        <v>44889</v>
      </c>
      <c r="P77" s="22">
        <v>45230</v>
      </c>
      <c r="Q77" s="19">
        <v>45016</v>
      </c>
      <c r="R77" s="18" t="s">
        <v>597</v>
      </c>
      <c r="S77" s="19" t="s">
        <v>598</v>
      </c>
      <c r="T77" s="19">
        <v>45132</v>
      </c>
      <c r="U77" s="23">
        <f t="shared" si="1"/>
        <v>45132</v>
      </c>
      <c r="V77" s="34" t="s">
        <v>79</v>
      </c>
      <c r="W77" s="41" t="s">
        <v>599</v>
      </c>
      <c r="X77" s="24" t="s">
        <v>47</v>
      </c>
    </row>
    <row r="78" spans="1:24" s="26" customFormat="1" ht="200.1" customHeight="1" x14ac:dyDescent="0.25">
      <c r="A78" s="17">
        <v>99</v>
      </c>
      <c r="B78" s="18" t="s">
        <v>148</v>
      </c>
      <c r="C78" s="18" t="s">
        <v>53</v>
      </c>
      <c r="D78" s="18" t="s">
        <v>600</v>
      </c>
      <c r="E78" s="18" t="s">
        <v>66</v>
      </c>
      <c r="F78" s="40">
        <v>44889</v>
      </c>
      <c r="G78" s="18" t="s">
        <v>586</v>
      </c>
      <c r="H78" s="18" t="s">
        <v>601</v>
      </c>
      <c r="I78" s="18" t="s">
        <v>602</v>
      </c>
      <c r="J78" s="18" t="s">
        <v>603</v>
      </c>
      <c r="K78" s="18" t="s">
        <v>590</v>
      </c>
      <c r="L78" s="18" t="s">
        <v>381</v>
      </c>
      <c r="M78" s="43">
        <v>1</v>
      </c>
      <c r="N78" s="18" t="s">
        <v>75</v>
      </c>
      <c r="O78" s="21">
        <v>44889</v>
      </c>
      <c r="P78" s="22">
        <v>45230</v>
      </c>
      <c r="Q78" s="19">
        <v>45016</v>
      </c>
      <c r="R78" s="18" t="s">
        <v>604</v>
      </c>
      <c r="S78" s="19" t="s">
        <v>605</v>
      </c>
      <c r="T78" s="23">
        <v>45132</v>
      </c>
      <c r="U78" s="23">
        <f t="shared" si="1"/>
        <v>45132</v>
      </c>
      <c r="V78" s="34" t="s">
        <v>79</v>
      </c>
      <c r="W78" s="41" t="s">
        <v>606</v>
      </c>
      <c r="X78" s="24" t="s">
        <v>47</v>
      </c>
    </row>
    <row r="79" spans="1:24" s="26" customFormat="1" ht="200.1" customHeight="1" x14ac:dyDescent="0.25">
      <c r="A79" s="17">
        <v>100</v>
      </c>
      <c r="B79" s="18" t="s">
        <v>148</v>
      </c>
      <c r="C79" s="18" t="s">
        <v>53</v>
      </c>
      <c r="D79" s="18" t="s">
        <v>607</v>
      </c>
      <c r="E79" s="18" t="s">
        <v>66</v>
      </c>
      <c r="F79" s="40">
        <v>44889</v>
      </c>
      <c r="G79" s="18" t="s">
        <v>586</v>
      </c>
      <c r="H79" s="18" t="s">
        <v>608</v>
      </c>
      <c r="I79" s="18" t="s">
        <v>609</v>
      </c>
      <c r="J79" s="18" t="s">
        <v>610</v>
      </c>
      <c r="K79" s="18" t="s">
        <v>611</v>
      </c>
      <c r="L79" s="18" t="s">
        <v>381</v>
      </c>
      <c r="M79" s="43">
        <v>1</v>
      </c>
      <c r="N79" s="18" t="s">
        <v>75</v>
      </c>
      <c r="O79" s="21">
        <v>44889</v>
      </c>
      <c r="P79" s="22">
        <v>45230</v>
      </c>
      <c r="Q79" s="19" t="s">
        <v>567</v>
      </c>
      <c r="R79" s="18" t="s">
        <v>612</v>
      </c>
      <c r="S79" s="19" t="s">
        <v>569</v>
      </c>
      <c r="T79" s="19">
        <v>45224</v>
      </c>
      <c r="U79" s="23">
        <f t="shared" si="1"/>
        <v>45224</v>
      </c>
      <c r="V79" s="34" t="s">
        <v>79</v>
      </c>
      <c r="W79" s="41" t="s">
        <v>613</v>
      </c>
      <c r="X79" s="24" t="s">
        <v>47</v>
      </c>
    </row>
    <row r="80" spans="1:24" s="26" customFormat="1" ht="200.1" customHeight="1" x14ac:dyDescent="0.25">
      <c r="A80" s="17">
        <v>101</v>
      </c>
      <c r="B80" s="18" t="s">
        <v>148</v>
      </c>
      <c r="C80" s="18" t="s">
        <v>53</v>
      </c>
      <c r="D80" s="18" t="s">
        <v>614</v>
      </c>
      <c r="E80" s="18" t="s">
        <v>66</v>
      </c>
      <c r="F80" s="40">
        <v>44889</v>
      </c>
      <c r="G80" s="18" t="s">
        <v>586</v>
      </c>
      <c r="H80" s="18" t="s">
        <v>615</v>
      </c>
      <c r="I80" s="18" t="s">
        <v>616</v>
      </c>
      <c r="J80" s="18" t="s">
        <v>589</v>
      </c>
      <c r="K80" s="18" t="s">
        <v>590</v>
      </c>
      <c r="L80" s="18" t="s">
        <v>381</v>
      </c>
      <c r="M80" s="43">
        <v>1</v>
      </c>
      <c r="N80" s="18" t="s">
        <v>75</v>
      </c>
      <c r="O80" s="21">
        <v>44889</v>
      </c>
      <c r="P80" s="22">
        <v>45230</v>
      </c>
      <c r="Q80" s="19">
        <v>45016</v>
      </c>
      <c r="R80" s="44" t="s">
        <v>617</v>
      </c>
      <c r="S80" s="19" t="s">
        <v>598</v>
      </c>
      <c r="T80" s="19">
        <v>45132</v>
      </c>
      <c r="U80" s="23">
        <f t="shared" si="1"/>
        <v>45132</v>
      </c>
      <c r="V80" s="34" t="s">
        <v>79</v>
      </c>
      <c r="W80" s="41" t="s">
        <v>618</v>
      </c>
      <c r="X80" s="24" t="s">
        <v>47</v>
      </c>
    </row>
    <row r="81" spans="1:24" s="26" customFormat="1" ht="200.1" customHeight="1" x14ac:dyDescent="0.25">
      <c r="A81" s="17">
        <v>102</v>
      </c>
      <c r="B81" s="18" t="s">
        <v>148</v>
      </c>
      <c r="C81" s="18" t="s">
        <v>53</v>
      </c>
      <c r="D81" s="18" t="s">
        <v>619</v>
      </c>
      <c r="E81" s="18" t="s">
        <v>66</v>
      </c>
      <c r="F81" s="40">
        <v>44889</v>
      </c>
      <c r="G81" s="18" t="s">
        <v>586</v>
      </c>
      <c r="H81" s="18" t="s">
        <v>620</v>
      </c>
      <c r="I81" s="18" t="s">
        <v>621</v>
      </c>
      <c r="J81" s="45" t="s">
        <v>622</v>
      </c>
      <c r="K81" s="18" t="s">
        <v>142</v>
      </c>
      <c r="L81" s="18" t="s">
        <v>381</v>
      </c>
      <c r="M81" s="43">
        <v>1</v>
      </c>
      <c r="N81" s="18" t="s">
        <v>75</v>
      </c>
      <c r="O81" s="21">
        <v>44889</v>
      </c>
      <c r="P81" s="22">
        <v>45230</v>
      </c>
      <c r="Q81" s="19">
        <v>45016</v>
      </c>
      <c r="R81" s="18" t="s">
        <v>623</v>
      </c>
      <c r="S81" s="19" t="s">
        <v>624</v>
      </c>
      <c r="T81" s="19">
        <v>45132</v>
      </c>
      <c r="U81" s="23">
        <f t="shared" si="1"/>
        <v>45132</v>
      </c>
      <c r="V81" s="34" t="s">
        <v>79</v>
      </c>
      <c r="W81" s="41" t="s">
        <v>625</v>
      </c>
      <c r="X81" s="24" t="s">
        <v>47</v>
      </c>
    </row>
    <row r="82" spans="1:24" s="26" customFormat="1" ht="200.1" customHeight="1" x14ac:dyDescent="0.25">
      <c r="A82" s="17">
        <v>103</v>
      </c>
      <c r="B82" s="18" t="s">
        <v>148</v>
      </c>
      <c r="C82" s="18" t="s">
        <v>53</v>
      </c>
      <c r="D82" s="18" t="s">
        <v>626</v>
      </c>
      <c r="E82" s="18" t="s">
        <v>66</v>
      </c>
      <c r="F82" s="40">
        <v>44889</v>
      </c>
      <c r="G82" s="18" t="s">
        <v>586</v>
      </c>
      <c r="H82" s="18" t="s">
        <v>627</v>
      </c>
      <c r="I82" s="18" t="s">
        <v>628</v>
      </c>
      <c r="J82" s="45" t="s">
        <v>629</v>
      </c>
      <c r="K82" s="18" t="s">
        <v>590</v>
      </c>
      <c r="L82" s="18" t="s">
        <v>381</v>
      </c>
      <c r="M82" s="43">
        <v>1</v>
      </c>
      <c r="N82" s="18" t="s">
        <v>75</v>
      </c>
      <c r="O82" s="21">
        <v>44889</v>
      </c>
      <c r="P82" s="22">
        <v>45230</v>
      </c>
      <c r="Q82" s="19">
        <v>45016</v>
      </c>
      <c r="R82" s="18" t="s">
        <v>630</v>
      </c>
      <c r="S82" s="19" t="s">
        <v>631</v>
      </c>
      <c r="T82" s="19">
        <v>45040</v>
      </c>
      <c r="U82" s="23">
        <f t="shared" si="1"/>
        <v>45040</v>
      </c>
      <c r="V82" s="34" t="s">
        <v>79</v>
      </c>
      <c r="W82" s="27" t="s">
        <v>632</v>
      </c>
      <c r="X82" s="24" t="s">
        <v>47</v>
      </c>
    </row>
    <row r="83" spans="1:24" s="26" customFormat="1" ht="200.1" customHeight="1" x14ac:dyDescent="0.25">
      <c r="A83" s="17">
        <v>104</v>
      </c>
      <c r="B83" s="18" t="s">
        <v>148</v>
      </c>
      <c r="C83" s="18" t="s">
        <v>53</v>
      </c>
      <c r="D83" s="18" t="s">
        <v>633</v>
      </c>
      <c r="E83" s="18" t="s">
        <v>66</v>
      </c>
      <c r="F83" s="40">
        <v>44889</v>
      </c>
      <c r="G83" s="18" t="s">
        <v>586</v>
      </c>
      <c r="H83" s="18" t="s">
        <v>634</v>
      </c>
      <c r="I83" s="18" t="s">
        <v>635</v>
      </c>
      <c r="J83" s="18" t="s">
        <v>636</v>
      </c>
      <c r="K83" s="18" t="s">
        <v>590</v>
      </c>
      <c r="L83" s="18" t="s">
        <v>381</v>
      </c>
      <c r="M83" s="43">
        <v>1</v>
      </c>
      <c r="N83" s="18" t="s">
        <v>75</v>
      </c>
      <c r="O83" s="21">
        <v>44889</v>
      </c>
      <c r="P83" s="22">
        <v>45230</v>
      </c>
      <c r="Q83" s="19">
        <v>45016</v>
      </c>
      <c r="R83" s="18" t="s">
        <v>637</v>
      </c>
      <c r="S83" s="19" t="s">
        <v>638</v>
      </c>
      <c r="T83" s="19">
        <v>45040</v>
      </c>
      <c r="U83" s="23">
        <f t="shared" si="1"/>
        <v>45040</v>
      </c>
      <c r="V83" s="34" t="s">
        <v>79</v>
      </c>
      <c r="W83" s="27" t="s">
        <v>639</v>
      </c>
      <c r="X83" s="24" t="s">
        <v>47</v>
      </c>
    </row>
    <row r="84" spans="1:24" s="26" customFormat="1" ht="200.1" customHeight="1" x14ac:dyDescent="0.25">
      <c r="A84" s="17">
        <v>105</v>
      </c>
      <c r="B84" s="18" t="s">
        <v>148</v>
      </c>
      <c r="C84" s="18" t="s">
        <v>53</v>
      </c>
      <c r="D84" s="18" t="s">
        <v>640</v>
      </c>
      <c r="E84" s="18" t="s">
        <v>66</v>
      </c>
      <c r="F84" s="40">
        <v>44889</v>
      </c>
      <c r="G84" s="18" t="s">
        <v>586</v>
      </c>
      <c r="H84" s="18" t="s">
        <v>641</v>
      </c>
      <c r="I84" s="18" t="s">
        <v>642</v>
      </c>
      <c r="J84" s="18" t="s">
        <v>643</v>
      </c>
      <c r="K84" s="18" t="s">
        <v>590</v>
      </c>
      <c r="L84" s="18" t="s">
        <v>381</v>
      </c>
      <c r="M84" s="43">
        <v>1</v>
      </c>
      <c r="N84" s="18" t="s">
        <v>75</v>
      </c>
      <c r="O84" s="21">
        <v>44889</v>
      </c>
      <c r="P84" s="22">
        <v>45230</v>
      </c>
      <c r="Q84" s="19" t="s">
        <v>567</v>
      </c>
      <c r="R84" s="18" t="s">
        <v>644</v>
      </c>
      <c r="S84" s="19" t="s">
        <v>645</v>
      </c>
      <c r="T84" s="19">
        <v>45224</v>
      </c>
      <c r="U84" s="23">
        <f t="shared" si="1"/>
        <v>45224</v>
      </c>
      <c r="V84" s="34" t="s">
        <v>79</v>
      </c>
      <c r="W84" s="41" t="s">
        <v>646</v>
      </c>
      <c r="X84" s="24" t="s">
        <v>47</v>
      </c>
    </row>
    <row r="85" spans="1:24" s="26" customFormat="1" ht="200.1" customHeight="1" x14ac:dyDescent="0.25">
      <c r="A85" s="17">
        <v>106</v>
      </c>
      <c r="B85" s="18" t="s">
        <v>148</v>
      </c>
      <c r="C85" s="18" t="s">
        <v>53</v>
      </c>
      <c r="D85" s="18" t="s">
        <v>647</v>
      </c>
      <c r="E85" s="18" t="s">
        <v>66</v>
      </c>
      <c r="F85" s="40">
        <v>44889</v>
      </c>
      <c r="G85" s="18" t="s">
        <v>586</v>
      </c>
      <c r="H85" s="18" t="s">
        <v>648</v>
      </c>
      <c r="I85" s="18" t="s">
        <v>649</v>
      </c>
      <c r="J85" s="18" t="s">
        <v>650</v>
      </c>
      <c r="K85" s="18" t="s">
        <v>590</v>
      </c>
      <c r="L85" s="18" t="s">
        <v>381</v>
      </c>
      <c r="M85" s="43">
        <v>1</v>
      </c>
      <c r="N85" s="18" t="s">
        <v>75</v>
      </c>
      <c r="O85" s="21">
        <v>44889</v>
      </c>
      <c r="P85" s="22">
        <v>45230</v>
      </c>
      <c r="Q85" s="19">
        <v>45016</v>
      </c>
      <c r="R85" s="18" t="s">
        <v>651</v>
      </c>
      <c r="S85" s="19" t="s">
        <v>631</v>
      </c>
      <c r="T85" s="19">
        <v>45040</v>
      </c>
      <c r="U85" s="23">
        <f t="shared" si="1"/>
        <v>45040</v>
      </c>
      <c r="V85" s="34" t="s">
        <v>79</v>
      </c>
      <c r="W85" s="27" t="s">
        <v>652</v>
      </c>
      <c r="X85" s="24" t="s">
        <v>47</v>
      </c>
    </row>
    <row r="86" spans="1:24" s="26" customFormat="1" ht="200.1" customHeight="1" x14ac:dyDescent="0.25">
      <c r="A86" s="17">
        <v>107</v>
      </c>
      <c r="B86" s="18" t="s">
        <v>148</v>
      </c>
      <c r="C86" s="18" t="s">
        <v>53</v>
      </c>
      <c r="D86" s="18" t="s">
        <v>653</v>
      </c>
      <c r="E86" s="18" t="s">
        <v>66</v>
      </c>
      <c r="F86" s="40">
        <v>44889</v>
      </c>
      <c r="G86" s="18" t="s">
        <v>586</v>
      </c>
      <c r="H86" s="18" t="s">
        <v>654</v>
      </c>
      <c r="I86" s="18" t="s">
        <v>655</v>
      </c>
      <c r="J86" s="18" t="s">
        <v>656</v>
      </c>
      <c r="K86" s="18" t="s">
        <v>590</v>
      </c>
      <c r="L86" s="18" t="s">
        <v>381</v>
      </c>
      <c r="M86" s="43">
        <v>1</v>
      </c>
      <c r="N86" s="18" t="s">
        <v>208</v>
      </c>
      <c r="O86" s="21">
        <v>44889</v>
      </c>
      <c r="P86" s="22">
        <v>45230</v>
      </c>
      <c r="Q86" s="19">
        <v>45016</v>
      </c>
      <c r="R86" s="18" t="s">
        <v>657</v>
      </c>
      <c r="S86" s="19" t="s">
        <v>631</v>
      </c>
      <c r="T86" s="19">
        <v>45040</v>
      </c>
      <c r="U86" s="23">
        <f t="shared" si="1"/>
        <v>45040</v>
      </c>
      <c r="V86" s="34" t="s">
        <v>79</v>
      </c>
      <c r="W86" s="27" t="s">
        <v>658</v>
      </c>
      <c r="X86" s="24" t="s">
        <v>47</v>
      </c>
    </row>
    <row r="87" spans="1:24" s="26" customFormat="1" ht="200.1" customHeight="1" x14ac:dyDescent="0.25">
      <c r="A87" s="17">
        <v>108</v>
      </c>
      <c r="B87" s="18" t="s">
        <v>148</v>
      </c>
      <c r="C87" s="18" t="s">
        <v>53</v>
      </c>
      <c r="D87" s="18" t="s">
        <v>659</v>
      </c>
      <c r="E87" s="18" t="s">
        <v>66</v>
      </c>
      <c r="F87" s="40">
        <v>44889</v>
      </c>
      <c r="G87" s="18" t="s">
        <v>586</v>
      </c>
      <c r="H87" s="18" t="s">
        <v>654</v>
      </c>
      <c r="I87" s="45" t="s">
        <v>655</v>
      </c>
      <c r="J87" s="18" t="s">
        <v>656</v>
      </c>
      <c r="K87" s="18" t="s">
        <v>590</v>
      </c>
      <c r="L87" s="18" t="s">
        <v>381</v>
      </c>
      <c r="M87" s="43">
        <v>1</v>
      </c>
      <c r="N87" s="18" t="s">
        <v>75</v>
      </c>
      <c r="O87" s="21">
        <v>44889</v>
      </c>
      <c r="P87" s="22">
        <v>45230</v>
      </c>
      <c r="Q87" s="19">
        <v>45016</v>
      </c>
      <c r="R87" s="18" t="s">
        <v>660</v>
      </c>
      <c r="S87" s="19" t="s">
        <v>631</v>
      </c>
      <c r="T87" s="19">
        <v>45040</v>
      </c>
      <c r="U87" s="23">
        <f t="shared" si="1"/>
        <v>45040</v>
      </c>
      <c r="V87" s="34" t="s">
        <v>79</v>
      </c>
      <c r="W87" s="27" t="s">
        <v>661</v>
      </c>
      <c r="X87" s="24" t="s">
        <v>47</v>
      </c>
    </row>
    <row r="88" spans="1:24" s="26" customFormat="1" ht="200.1" customHeight="1" x14ac:dyDescent="0.25">
      <c r="A88" s="17">
        <v>109</v>
      </c>
      <c r="B88" s="18" t="s">
        <v>148</v>
      </c>
      <c r="C88" s="18" t="s">
        <v>53</v>
      </c>
      <c r="D88" s="18" t="s">
        <v>662</v>
      </c>
      <c r="E88" s="18" t="s">
        <v>66</v>
      </c>
      <c r="F88" s="40">
        <v>44889</v>
      </c>
      <c r="G88" s="18" t="s">
        <v>586</v>
      </c>
      <c r="H88" s="18" t="s">
        <v>663</v>
      </c>
      <c r="I88" s="45" t="s">
        <v>664</v>
      </c>
      <c r="J88" s="18" t="s">
        <v>665</v>
      </c>
      <c r="K88" s="18" t="s">
        <v>142</v>
      </c>
      <c r="L88" s="18" t="s">
        <v>381</v>
      </c>
      <c r="M88" s="43">
        <v>1</v>
      </c>
      <c r="N88" s="18" t="s">
        <v>75</v>
      </c>
      <c r="O88" s="21">
        <v>44889</v>
      </c>
      <c r="P88" s="22">
        <v>45230</v>
      </c>
      <c r="Q88" s="19">
        <v>45016</v>
      </c>
      <c r="R88" s="18" t="s">
        <v>666</v>
      </c>
      <c r="S88" s="24" t="s">
        <v>598</v>
      </c>
      <c r="T88" s="19">
        <v>45132</v>
      </c>
      <c r="U88" s="23">
        <f t="shared" si="1"/>
        <v>45132</v>
      </c>
      <c r="V88" s="34" t="s">
        <v>79</v>
      </c>
      <c r="W88" s="46" t="s">
        <v>667</v>
      </c>
      <c r="X88" s="24" t="s">
        <v>47</v>
      </c>
    </row>
    <row r="89" spans="1:24" s="26" customFormat="1" ht="200.1" customHeight="1" x14ac:dyDescent="0.25">
      <c r="A89" s="17">
        <v>110</v>
      </c>
      <c r="B89" s="18" t="s">
        <v>148</v>
      </c>
      <c r="C89" s="18" t="s">
        <v>53</v>
      </c>
      <c r="D89" s="18" t="s">
        <v>668</v>
      </c>
      <c r="E89" s="18" t="s">
        <v>66</v>
      </c>
      <c r="F89" s="40">
        <v>44889</v>
      </c>
      <c r="G89" s="18" t="s">
        <v>586</v>
      </c>
      <c r="H89" s="18" t="s">
        <v>669</v>
      </c>
      <c r="I89" s="45" t="s">
        <v>670</v>
      </c>
      <c r="J89" s="18" t="s">
        <v>671</v>
      </c>
      <c r="K89" s="18" t="s">
        <v>142</v>
      </c>
      <c r="L89" s="18" t="s">
        <v>381</v>
      </c>
      <c r="M89" s="43">
        <v>1</v>
      </c>
      <c r="N89" s="18" t="s">
        <v>75</v>
      </c>
      <c r="O89" s="21">
        <v>44889</v>
      </c>
      <c r="P89" s="22">
        <v>45230</v>
      </c>
      <c r="Q89" s="19" t="s">
        <v>567</v>
      </c>
      <c r="R89" s="18" t="s">
        <v>672</v>
      </c>
      <c r="S89" s="24" t="s">
        <v>569</v>
      </c>
      <c r="T89" s="19">
        <v>45224</v>
      </c>
      <c r="U89" s="23">
        <f t="shared" si="1"/>
        <v>45224</v>
      </c>
      <c r="V89" s="34" t="s">
        <v>79</v>
      </c>
      <c r="W89" s="46" t="s">
        <v>673</v>
      </c>
      <c r="X89" s="24" t="s">
        <v>47</v>
      </c>
    </row>
    <row r="90" spans="1:24" s="26" customFormat="1" ht="330.6" customHeight="1" x14ac:dyDescent="0.25">
      <c r="A90" s="17">
        <v>111</v>
      </c>
      <c r="B90" s="18" t="s">
        <v>148</v>
      </c>
      <c r="C90" s="18" t="s">
        <v>53</v>
      </c>
      <c r="D90" s="18" t="s">
        <v>674</v>
      </c>
      <c r="E90" s="18" t="s">
        <v>66</v>
      </c>
      <c r="F90" s="40">
        <v>44889</v>
      </c>
      <c r="G90" s="18" t="s">
        <v>586</v>
      </c>
      <c r="H90" s="18" t="s">
        <v>675</v>
      </c>
      <c r="I90" s="45" t="s">
        <v>676</v>
      </c>
      <c r="J90" s="18" t="s">
        <v>677</v>
      </c>
      <c r="K90" s="18" t="s">
        <v>678</v>
      </c>
      <c r="L90" s="18" t="s">
        <v>381</v>
      </c>
      <c r="M90" s="43">
        <v>1</v>
      </c>
      <c r="N90" s="18" t="s">
        <v>75</v>
      </c>
      <c r="O90" s="21">
        <v>44889</v>
      </c>
      <c r="P90" s="22">
        <v>45435</v>
      </c>
      <c r="Q90" s="19" t="s">
        <v>679</v>
      </c>
      <c r="R90" s="18" t="s">
        <v>680</v>
      </c>
      <c r="S90" s="24" t="s">
        <v>681</v>
      </c>
      <c r="T90" s="19">
        <v>45224</v>
      </c>
      <c r="U90" s="23">
        <f t="shared" si="1"/>
        <v>45224</v>
      </c>
      <c r="V90" s="34" t="s">
        <v>79</v>
      </c>
      <c r="W90" s="46" t="s">
        <v>682</v>
      </c>
      <c r="X90" s="24" t="s">
        <v>47</v>
      </c>
    </row>
    <row r="91" spans="1:24" s="26" customFormat="1" ht="200.1" customHeight="1" x14ac:dyDescent="0.25">
      <c r="A91" s="17">
        <v>112</v>
      </c>
      <c r="B91" s="18" t="s">
        <v>148</v>
      </c>
      <c r="C91" s="18" t="s">
        <v>53</v>
      </c>
      <c r="D91" s="18" t="s">
        <v>683</v>
      </c>
      <c r="E91" s="18" t="s">
        <v>66</v>
      </c>
      <c r="F91" s="40">
        <v>44889</v>
      </c>
      <c r="G91" s="18" t="s">
        <v>586</v>
      </c>
      <c r="H91" s="18" t="s">
        <v>684</v>
      </c>
      <c r="I91" s="45" t="s">
        <v>685</v>
      </c>
      <c r="J91" s="18" t="s">
        <v>686</v>
      </c>
      <c r="K91" s="18" t="s">
        <v>142</v>
      </c>
      <c r="L91" s="18" t="s">
        <v>381</v>
      </c>
      <c r="M91" s="43">
        <v>1</v>
      </c>
      <c r="N91" s="18" t="s">
        <v>75</v>
      </c>
      <c r="O91" s="21">
        <v>44889</v>
      </c>
      <c r="P91" s="22">
        <v>45230</v>
      </c>
      <c r="Q91" s="19">
        <v>45016</v>
      </c>
      <c r="R91" s="18" t="s">
        <v>687</v>
      </c>
      <c r="S91" s="24" t="s">
        <v>598</v>
      </c>
      <c r="T91" s="19">
        <v>45132</v>
      </c>
      <c r="U91" s="23">
        <f t="shared" si="1"/>
        <v>45132</v>
      </c>
      <c r="V91" s="34" t="s">
        <v>79</v>
      </c>
      <c r="W91" s="46" t="s">
        <v>688</v>
      </c>
      <c r="X91" s="24" t="s">
        <v>47</v>
      </c>
    </row>
    <row r="92" spans="1:24" s="26" customFormat="1" ht="200.1" customHeight="1" x14ac:dyDescent="0.25">
      <c r="A92" s="47">
        <v>113</v>
      </c>
      <c r="B92" s="18" t="s">
        <v>148</v>
      </c>
      <c r="C92" s="18" t="s">
        <v>53</v>
      </c>
      <c r="D92" s="18" t="s">
        <v>689</v>
      </c>
      <c r="E92" s="18" t="s">
        <v>66</v>
      </c>
      <c r="F92" s="40">
        <v>44889</v>
      </c>
      <c r="G92" s="18" t="s">
        <v>586</v>
      </c>
      <c r="H92" s="18" t="s">
        <v>690</v>
      </c>
      <c r="I92" s="45" t="s">
        <v>691</v>
      </c>
      <c r="J92" s="18" t="s">
        <v>692</v>
      </c>
      <c r="K92" s="18" t="s">
        <v>142</v>
      </c>
      <c r="L92" s="18" t="s">
        <v>381</v>
      </c>
      <c r="M92" s="43">
        <v>1</v>
      </c>
      <c r="N92" s="18" t="s">
        <v>75</v>
      </c>
      <c r="O92" s="21">
        <v>44889</v>
      </c>
      <c r="P92" s="22">
        <v>45230</v>
      </c>
      <c r="Q92" s="19" t="s">
        <v>693</v>
      </c>
      <c r="R92" s="18" t="s">
        <v>694</v>
      </c>
      <c r="S92" s="24" t="s">
        <v>695</v>
      </c>
      <c r="T92" s="19">
        <v>45224</v>
      </c>
      <c r="U92" s="23">
        <f t="shared" si="1"/>
        <v>45224</v>
      </c>
      <c r="V92" s="34" t="s">
        <v>79</v>
      </c>
      <c r="W92" s="46" t="s">
        <v>696</v>
      </c>
      <c r="X92" s="24" t="s">
        <v>47</v>
      </c>
    </row>
    <row r="93" spans="1:24" s="26" customFormat="1" ht="200.1" customHeight="1" x14ac:dyDescent="0.25">
      <c r="A93" s="17">
        <v>114</v>
      </c>
      <c r="B93" s="18" t="s">
        <v>148</v>
      </c>
      <c r="C93" s="18" t="s">
        <v>53</v>
      </c>
      <c r="D93" s="18" t="s">
        <v>697</v>
      </c>
      <c r="E93" s="18" t="s">
        <v>66</v>
      </c>
      <c r="F93" s="40">
        <v>44889</v>
      </c>
      <c r="G93" s="18" t="s">
        <v>586</v>
      </c>
      <c r="H93" s="18" t="s">
        <v>698</v>
      </c>
      <c r="I93" s="45" t="s">
        <v>699</v>
      </c>
      <c r="J93" s="18" t="s">
        <v>700</v>
      </c>
      <c r="K93" s="18" t="s">
        <v>701</v>
      </c>
      <c r="L93" s="18" t="s">
        <v>702</v>
      </c>
      <c r="M93" s="43">
        <v>1</v>
      </c>
      <c r="N93" s="18" t="s">
        <v>75</v>
      </c>
      <c r="O93" s="21">
        <v>44889</v>
      </c>
      <c r="P93" s="22">
        <v>45230</v>
      </c>
      <c r="Q93" s="19" t="s">
        <v>567</v>
      </c>
      <c r="R93" s="18" t="s">
        <v>703</v>
      </c>
      <c r="S93" s="24" t="s">
        <v>569</v>
      </c>
      <c r="T93" s="19">
        <v>45224</v>
      </c>
      <c r="U93" s="23">
        <f t="shared" si="1"/>
        <v>45224</v>
      </c>
      <c r="V93" s="34" t="s">
        <v>79</v>
      </c>
      <c r="W93" s="46" t="s">
        <v>704</v>
      </c>
      <c r="X93" s="24" t="s">
        <v>47</v>
      </c>
    </row>
    <row r="94" spans="1:24" s="26" customFormat="1" ht="200.1" customHeight="1" x14ac:dyDescent="0.25">
      <c r="A94" s="17">
        <v>115</v>
      </c>
      <c r="B94" s="18" t="s">
        <v>148</v>
      </c>
      <c r="C94" s="18" t="s">
        <v>53</v>
      </c>
      <c r="D94" s="18" t="s">
        <v>705</v>
      </c>
      <c r="E94" s="18" t="s">
        <v>66</v>
      </c>
      <c r="F94" s="40">
        <v>44889</v>
      </c>
      <c r="G94" s="18" t="s">
        <v>586</v>
      </c>
      <c r="H94" s="18" t="s">
        <v>706</v>
      </c>
      <c r="I94" s="45" t="s">
        <v>707</v>
      </c>
      <c r="J94" s="18" t="s">
        <v>708</v>
      </c>
      <c r="K94" s="18" t="s">
        <v>590</v>
      </c>
      <c r="L94" s="18" t="s">
        <v>381</v>
      </c>
      <c r="M94" s="43">
        <v>1</v>
      </c>
      <c r="N94" s="18" t="s">
        <v>75</v>
      </c>
      <c r="O94" s="21">
        <v>44889</v>
      </c>
      <c r="P94" s="22">
        <v>45230</v>
      </c>
      <c r="Q94" s="19">
        <v>45016</v>
      </c>
      <c r="R94" s="18" t="s">
        <v>687</v>
      </c>
      <c r="S94" s="24" t="s">
        <v>598</v>
      </c>
      <c r="T94" s="19">
        <v>45132</v>
      </c>
      <c r="U94" s="23">
        <f t="shared" si="1"/>
        <v>45132</v>
      </c>
      <c r="V94" s="34" t="s">
        <v>79</v>
      </c>
      <c r="W94" s="46" t="s">
        <v>709</v>
      </c>
      <c r="X94" s="24" t="s">
        <v>47</v>
      </c>
    </row>
    <row r="95" spans="1:24" s="26" customFormat="1" ht="266.25" customHeight="1" x14ac:dyDescent="0.25">
      <c r="A95" s="47">
        <v>116</v>
      </c>
      <c r="B95" s="18" t="s">
        <v>148</v>
      </c>
      <c r="C95" s="18" t="s">
        <v>53</v>
      </c>
      <c r="D95" s="18" t="s">
        <v>710</v>
      </c>
      <c r="E95" s="18" t="s">
        <v>66</v>
      </c>
      <c r="F95" s="40">
        <v>44889</v>
      </c>
      <c r="G95" s="18" t="s">
        <v>586</v>
      </c>
      <c r="H95" s="18" t="s">
        <v>711</v>
      </c>
      <c r="I95" s="45" t="s">
        <v>712</v>
      </c>
      <c r="J95" s="18" t="s">
        <v>713</v>
      </c>
      <c r="K95" s="18" t="s">
        <v>590</v>
      </c>
      <c r="L95" s="18" t="s">
        <v>381</v>
      </c>
      <c r="M95" s="43">
        <v>1</v>
      </c>
      <c r="N95" s="18" t="s">
        <v>75</v>
      </c>
      <c r="O95" s="21">
        <v>44889</v>
      </c>
      <c r="P95" s="22">
        <v>45230</v>
      </c>
      <c r="Q95" s="19" t="s">
        <v>693</v>
      </c>
      <c r="R95" s="18" t="s">
        <v>714</v>
      </c>
      <c r="S95" s="24" t="s">
        <v>695</v>
      </c>
      <c r="T95" s="19">
        <v>45260</v>
      </c>
      <c r="U95" s="23">
        <f t="shared" si="1"/>
        <v>45260</v>
      </c>
      <c r="V95" s="34" t="s">
        <v>79</v>
      </c>
      <c r="W95" s="48" t="s">
        <v>715</v>
      </c>
      <c r="X95" s="24" t="s">
        <v>47</v>
      </c>
    </row>
    <row r="96" spans="1:24" s="26" customFormat="1" ht="264" customHeight="1" x14ac:dyDescent="0.25">
      <c r="A96" s="17">
        <v>117</v>
      </c>
      <c r="B96" s="18" t="s">
        <v>148</v>
      </c>
      <c r="C96" s="18" t="s">
        <v>53</v>
      </c>
      <c r="D96" s="18" t="s">
        <v>716</v>
      </c>
      <c r="E96" s="18" t="s">
        <v>66</v>
      </c>
      <c r="F96" s="40">
        <v>44889</v>
      </c>
      <c r="G96" s="18" t="s">
        <v>586</v>
      </c>
      <c r="H96" s="18" t="s">
        <v>717</v>
      </c>
      <c r="I96" s="45" t="s">
        <v>718</v>
      </c>
      <c r="J96" s="18" t="s">
        <v>719</v>
      </c>
      <c r="K96" s="18" t="s">
        <v>142</v>
      </c>
      <c r="L96" s="18" t="s">
        <v>381</v>
      </c>
      <c r="M96" s="43">
        <v>1</v>
      </c>
      <c r="N96" s="18" t="s">
        <v>75</v>
      </c>
      <c r="O96" s="21">
        <v>44889</v>
      </c>
      <c r="P96" s="22">
        <v>45230</v>
      </c>
      <c r="Q96" s="19">
        <v>45016</v>
      </c>
      <c r="R96" s="18" t="s">
        <v>720</v>
      </c>
      <c r="S96" s="24" t="s">
        <v>569</v>
      </c>
      <c r="T96" s="19">
        <v>45224</v>
      </c>
      <c r="U96" s="23">
        <f t="shared" si="1"/>
        <v>45224</v>
      </c>
      <c r="V96" s="34" t="s">
        <v>79</v>
      </c>
      <c r="W96" s="46" t="s">
        <v>721</v>
      </c>
      <c r="X96" s="24" t="s">
        <v>47</v>
      </c>
    </row>
    <row r="97" spans="1:24" s="26" customFormat="1" ht="200.1" customHeight="1" x14ac:dyDescent="0.25">
      <c r="A97" s="17">
        <v>118</v>
      </c>
      <c r="B97" s="18" t="s">
        <v>148</v>
      </c>
      <c r="C97" s="18" t="s">
        <v>53</v>
      </c>
      <c r="D97" s="18" t="s">
        <v>722</v>
      </c>
      <c r="E97" s="18" t="s">
        <v>66</v>
      </c>
      <c r="F97" s="40">
        <v>44889</v>
      </c>
      <c r="G97" s="18" t="s">
        <v>586</v>
      </c>
      <c r="H97" s="18" t="s">
        <v>723</v>
      </c>
      <c r="I97" s="45" t="s">
        <v>724</v>
      </c>
      <c r="J97" s="18" t="s">
        <v>725</v>
      </c>
      <c r="K97" s="18" t="s">
        <v>142</v>
      </c>
      <c r="L97" s="18" t="s">
        <v>381</v>
      </c>
      <c r="M97" s="43">
        <v>1</v>
      </c>
      <c r="N97" s="18" t="s">
        <v>75</v>
      </c>
      <c r="O97" s="21">
        <v>44889</v>
      </c>
      <c r="P97" s="22">
        <v>45230</v>
      </c>
      <c r="Q97" s="19" t="s">
        <v>567</v>
      </c>
      <c r="R97" s="18" t="s">
        <v>726</v>
      </c>
      <c r="S97" s="24" t="s">
        <v>569</v>
      </c>
      <c r="T97" s="19">
        <v>45224</v>
      </c>
      <c r="U97" s="23">
        <f t="shared" si="1"/>
        <v>45224</v>
      </c>
      <c r="V97" s="34" t="s">
        <v>79</v>
      </c>
      <c r="W97" s="46" t="s">
        <v>727</v>
      </c>
      <c r="X97" s="24" t="s">
        <v>47</v>
      </c>
    </row>
    <row r="98" spans="1:24" s="26" customFormat="1" ht="318.75" customHeight="1" x14ac:dyDescent="0.25">
      <c r="A98" s="47">
        <v>119</v>
      </c>
      <c r="B98" s="18" t="s">
        <v>148</v>
      </c>
      <c r="C98" s="18" t="s">
        <v>53</v>
      </c>
      <c r="D98" s="18" t="s">
        <v>728</v>
      </c>
      <c r="E98" s="18" t="s">
        <v>66</v>
      </c>
      <c r="F98" s="40">
        <v>44889</v>
      </c>
      <c r="G98" s="18" t="s">
        <v>586</v>
      </c>
      <c r="H98" s="18" t="s">
        <v>729</v>
      </c>
      <c r="I98" s="45" t="s">
        <v>730</v>
      </c>
      <c r="J98" s="18" t="s">
        <v>731</v>
      </c>
      <c r="K98" s="18" t="s">
        <v>142</v>
      </c>
      <c r="L98" s="18" t="s">
        <v>381</v>
      </c>
      <c r="M98" s="43">
        <v>1</v>
      </c>
      <c r="N98" s="18" t="s">
        <v>75</v>
      </c>
      <c r="O98" s="21">
        <v>44889</v>
      </c>
      <c r="P98" s="22">
        <v>45435</v>
      </c>
      <c r="Q98" s="19" t="s">
        <v>679</v>
      </c>
      <c r="R98" s="18" t="s">
        <v>732</v>
      </c>
      <c r="S98" s="24" t="s">
        <v>681</v>
      </c>
      <c r="T98" s="19">
        <v>45442</v>
      </c>
      <c r="U98" s="23">
        <f>IF(X98="En proceso","En Proceso",T98 )</f>
        <v>45442</v>
      </c>
      <c r="V98" s="34" t="s">
        <v>79</v>
      </c>
      <c r="W98" s="46" t="s">
        <v>733</v>
      </c>
      <c r="X98" s="24" t="s">
        <v>47</v>
      </c>
    </row>
    <row r="99" spans="1:24" s="26" customFormat="1" ht="200.1" customHeight="1" x14ac:dyDescent="0.25">
      <c r="A99" s="17">
        <v>120</v>
      </c>
      <c r="B99" s="18" t="s">
        <v>148</v>
      </c>
      <c r="C99" s="18" t="s">
        <v>53</v>
      </c>
      <c r="D99" s="18" t="s">
        <v>734</v>
      </c>
      <c r="E99" s="18" t="s">
        <v>66</v>
      </c>
      <c r="F99" s="40">
        <v>44889</v>
      </c>
      <c r="G99" s="18" t="s">
        <v>586</v>
      </c>
      <c r="H99" s="18" t="s">
        <v>735</v>
      </c>
      <c r="I99" s="45" t="s">
        <v>736</v>
      </c>
      <c r="J99" s="18" t="s">
        <v>737</v>
      </c>
      <c r="K99" s="18" t="s">
        <v>142</v>
      </c>
      <c r="L99" s="18" t="s">
        <v>381</v>
      </c>
      <c r="M99" s="43">
        <v>1</v>
      </c>
      <c r="N99" s="18" t="s">
        <v>75</v>
      </c>
      <c r="O99" s="21">
        <v>44889</v>
      </c>
      <c r="P99" s="22">
        <v>45230</v>
      </c>
      <c r="Q99" s="19">
        <v>45016</v>
      </c>
      <c r="R99" s="18" t="s">
        <v>687</v>
      </c>
      <c r="S99" s="46" t="s">
        <v>598</v>
      </c>
      <c r="T99" s="49">
        <v>45132</v>
      </c>
      <c r="U99" s="23">
        <f t="shared" si="1"/>
        <v>45132</v>
      </c>
      <c r="V99" s="98" t="s">
        <v>79</v>
      </c>
      <c r="W99" s="46" t="s">
        <v>738</v>
      </c>
      <c r="X99" s="24" t="s">
        <v>47</v>
      </c>
    </row>
    <row r="100" spans="1:24" s="26" customFormat="1" ht="200.1" customHeight="1" x14ac:dyDescent="0.25">
      <c r="A100" s="17">
        <v>121</v>
      </c>
      <c r="B100" s="18" t="s">
        <v>148</v>
      </c>
      <c r="C100" s="18" t="s">
        <v>53</v>
      </c>
      <c r="D100" s="18" t="s">
        <v>739</v>
      </c>
      <c r="E100" s="18" t="s">
        <v>66</v>
      </c>
      <c r="F100" s="40">
        <v>44889</v>
      </c>
      <c r="G100" s="18" t="s">
        <v>586</v>
      </c>
      <c r="H100" s="18" t="s">
        <v>740</v>
      </c>
      <c r="I100" s="45" t="s">
        <v>741</v>
      </c>
      <c r="J100" s="45" t="s">
        <v>742</v>
      </c>
      <c r="K100" s="18" t="s">
        <v>142</v>
      </c>
      <c r="L100" s="18" t="s">
        <v>381</v>
      </c>
      <c r="M100" s="43">
        <v>1</v>
      </c>
      <c r="N100" s="18" t="s">
        <v>75</v>
      </c>
      <c r="O100" s="21">
        <v>44889</v>
      </c>
      <c r="P100" s="22">
        <v>45230</v>
      </c>
      <c r="Q100" s="19" t="s">
        <v>567</v>
      </c>
      <c r="R100" s="18" t="s">
        <v>743</v>
      </c>
      <c r="S100" s="24" t="s">
        <v>744</v>
      </c>
      <c r="T100" s="19">
        <v>45230</v>
      </c>
      <c r="U100" s="23">
        <f t="shared" si="1"/>
        <v>45230</v>
      </c>
      <c r="V100" s="34" t="s">
        <v>79</v>
      </c>
      <c r="W100" s="46" t="s">
        <v>745</v>
      </c>
      <c r="X100" s="24" t="s">
        <v>47</v>
      </c>
    </row>
    <row r="101" spans="1:24" s="26" customFormat="1" ht="200.1" customHeight="1" x14ac:dyDescent="0.25">
      <c r="A101" s="17">
        <v>122</v>
      </c>
      <c r="B101" s="18" t="s">
        <v>148</v>
      </c>
      <c r="C101" s="18" t="s">
        <v>53</v>
      </c>
      <c r="D101" s="18" t="s">
        <v>746</v>
      </c>
      <c r="E101" s="18" t="s">
        <v>66</v>
      </c>
      <c r="F101" s="40">
        <v>44889</v>
      </c>
      <c r="G101" s="18" t="s">
        <v>586</v>
      </c>
      <c r="H101" s="18" t="s">
        <v>747</v>
      </c>
      <c r="I101" s="45" t="s">
        <v>748</v>
      </c>
      <c r="J101" s="18" t="s">
        <v>749</v>
      </c>
      <c r="K101" s="18" t="s">
        <v>142</v>
      </c>
      <c r="L101" s="18" t="s">
        <v>381</v>
      </c>
      <c r="M101" s="43">
        <v>1</v>
      </c>
      <c r="N101" s="18" t="s">
        <v>75</v>
      </c>
      <c r="O101" s="21">
        <v>44889</v>
      </c>
      <c r="P101" s="22">
        <v>45230</v>
      </c>
      <c r="Q101" s="19">
        <v>45016</v>
      </c>
      <c r="R101" s="18" t="s">
        <v>750</v>
      </c>
      <c r="S101" s="19" t="s">
        <v>631</v>
      </c>
      <c r="T101" s="19">
        <v>45040</v>
      </c>
      <c r="U101" s="23">
        <f>IF(X101="En proceso","En Proceso",T101 )</f>
        <v>45040</v>
      </c>
      <c r="V101" s="34" t="s">
        <v>79</v>
      </c>
      <c r="W101" s="27" t="s">
        <v>751</v>
      </c>
      <c r="X101" s="24" t="s">
        <v>47</v>
      </c>
    </row>
    <row r="102" spans="1:24" s="26" customFormat="1" ht="287.25" customHeight="1" x14ac:dyDescent="0.25">
      <c r="A102" s="47">
        <v>123</v>
      </c>
      <c r="B102" s="18" t="s">
        <v>148</v>
      </c>
      <c r="C102" s="18" t="s">
        <v>53</v>
      </c>
      <c r="D102" s="18" t="s">
        <v>752</v>
      </c>
      <c r="E102" s="18" t="s">
        <v>66</v>
      </c>
      <c r="F102" s="40">
        <v>44889</v>
      </c>
      <c r="G102" s="18" t="s">
        <v>586</v>
      </c>
      <c r="H102" s="18" t="s">
        <v>753</v>
      </c>
      <c r="I102" s="45" t="s">
        <v>754</v>
      </c>
      <c r="J102" s="18" t="s">
        <v>755</v>
      </c>
      <c r="K102" s="18" t="s">
        <v>756</v>
      </c>
      <c r="L102" s="18" t="s">
        <v>757</v>
      </c>
      <c r="M102" s="18">
        <v>6</v>
      </c>
      <c r="N102" s="18" t="s">
        <v>75</v>
      </c>
      <c r="O102" s="21">
        <v>44889</v>
      </c>
      <c r="P102" s="22">
        <v>45230</v>
      </c>
      <c r="Q102" s="19" t="s">
        <v>758</v>
      </c>
      <c r="R102" s="18" t="s">
        <v>759</v>
      </c>
      <c r="S102" s="19" t="s">
        <v>695</v>
      </c>
      <c r="T102" s="19">
        <v>45260</v>
      </c>
      <c r="U102" s="23">
        <f t="shared" si="1"/>
        <v>45260</v>
      </c>
      <c r="V102" s="34" t="s">
        <v>79</v>
      </c>
      <c r="W102" s="41" t="s">
        <v>760</v>
      </c>
      <c r="X102" s="24" t="s">
        <v>47</v>
      </c>
    </row>
    <row r="103" spans="1:24" s="26" customFormat="1" ht="200.1" customHeight="1" x14ac:dyDescent="0.25">
      <c r="A103" s="17">
        <v>124</v>
      </c>
      <c r="B103" s="18" t="s">
        <v>148</v>
      </c>
      <c r="C103" s="18" t="s">
        <v>53</v>
      </c>
      <c r="D103" s="18" t="s">
        <v>761</v>
      </c>
      <c r="E103" s="18" t="s">
        <v>66</v>
      </c>
      <c r="F103" s="40">
        <v>44889</v>
      </c>
      <c r="G103" s="18" t="s">
        <v>586</v>
      </c>
      <c r="H103" s="18" t="s">
        <v>762</v>
      </c>
      <c r="I103" s="45" t="s">
        <v>763</v>
      </c>
      <c r="J103" s="18" t="s">
        <v>764</v>
      </c>
      <c r="K103" s="18" t="s">
        <v>765</v>
      </c>
      <c r="L103" s="18" t="s">
        <v>702</v>
      </c>
      <c r="M103" s="43">
        <v>1</v>
      </c>
      <c r="N103" s="18" t="s">
        <v>75</v>
      </c>
      <c r="O103" s="21">
        <v>44889</v>
      </c>
      <c r="P103" s="22">
        <v>45230</v>
      </c>
      <c r="Q103" s="19">
        <v>45016</v>
      </c>
      <c r="R103" s="18" t="s">
        <v>766</v>
      </c>
      <c r="S103" s="19" t="s">
        <v>631</v>
      </c>
      <c r="T103" s="19">
        <v>45040</v>
      </c>
      <c r="U103" s="23">
        <f t="shared" si="1"/>
        <v>45040</v>
      </c>
      <c r="V103" s="34" t="s">
        <v>79</v>
      </c>
      <c r="W103" s="27" t="s">
        <v>767</v>
      </c>
      <c r="X103" s="24" t="s">
        <v>47</v>
      </c>
    </row>
    <row r="104" spans="1:24" s="26" customFormat="1" ht="256.5" customHeight="1" x14ac:dyDescent="0.25">
      <c r="A104" s="47">
        <v>125</v>
      </c>
      <c r="B104" s="18" t="s">
        <v>148</v>
      </c>
      <c r="C104" s="18" t="s">
        <v>53</v>
      </c>
      <c r="D104" s="18" t="s">
        <v>768</v>
      </c>
      <c r="E104" s="18" t="s">
        <v>66</v>
      </c>
      <c r="F104" s="40">
        <v>44890</v>
      </c>
      <c r="G104" s="18" t="s">
        <v>769</v>
      </c>
      <c r="H104" s="18" t="s">
        <v>770</v>
      </c>
      <c r="I104" s="45" t="s">
        <v>771</v>
      </c>
      <c r="J104" s="18" t="s">
        <v>755</v>
      </c>
      <c r="K104" s="18" t="s">
        <v>772</v>
      </c>
      <c r="L104" s="18" t="s">
        <v>702</v>
      </c>
      <c r="M104" s="43">
        <v>1</v>
      </c>
      <c r="N104" s="18" t="s">
        <v>75</v>
      </c>
      <c r="O104" s="21">
        <v>44889</v>
      </c>
      <c r="P104" s="22">
        <v>45230</v>
      </c>
      <c r="Q104" s="19" t="s">
        <v>773</v>
      </c>
      <c r="R104" s="18" t="s">
        <v>774</v>
      </c>
      <c r="S104" s="24" t="s">
        <v>695</v>
      </c>
      <c r="T104" s="19">
        <v>45260</v>
      </c>
      <c r="U104" s="23">
        <f t="shared" si="1"/>
        <v>45260</v>
      </c>
      <c r="V104" s="34" t="s">
        <v>79</v>
      </c>
      <c r="W104" s="46" t="s">
        <v>775</v>
      </c>
      <c r="X104" s="24" t="s">
        <v>47</v>
      </c>
    </row>
    <row r="105" spans="1:24" s="26" customFormat="1" ht="200.1" customHeight="1" x14ac:dyDescent="0.25">
      <c r="A105" s="17">
        <v>126</v>
      </c>
      <c r="B105" s="18" t="s">
        <v>148</v>
      </c>
      <c r="C105" s="18" t="s">
        <v>53</v>
      </c>
      <c r="D105" s="18" t="s">
        <v>776</v>
      </c>
      <c r="E105" s="18" t="s">
        <v>66</v>
      </c>
      <c r="F105" s="40">
        <v>44889</v>
      </c>
      <c r="G105" s="18" t="s">
        <v>586</v>
      </c>
      <c r="H105" s="18" t="s">
        <v>777</v>
      </c>
      <c r="I105" s="45" t="s">
        <v>778</v>
      </c>
      <c r="J105" s="18" t="s">
        <v>779</v>
      </c>
      <c r="K105" s="18" t="s">
        <v>142</v>
      </c>
      <c r="L105" s="18" t="s">
        <v>381</v>
      </c>
      <c r="M105" s="43">
        <v>1</v>
      </c>
      <c r="N105" s="18" t="s">
        <v>75</v>
      </c>
      <c r="O105" s="21">
        <v>44889</v>
      </c>
      <c r="P105" s="22">
        <v>45230</v>
      </c>
      <c r="Q105" s="19">
        <v>45016</v>
      </c>
      <c r="R105" s="18" t="s">
        <v>780</v>
      </c>
      <c r="S105" s="24" t="s">
        <v>598</v>
      </c>
      <c r="T105" s="19">
        <v>45132</v>
      </c>
      <c r="U105" s="23">
        <f t="shared" si="1"/>
        <v>45132</v>
      </c>
      <c r="V105" s="34" t="s">
        <v>79</v>
      </c>
      <c r="W105" s="46" t="s">
        <v>781</v>
      </c>
      <c r="X105" s="24" t="s">
        <v>47</v>
      </c>
    </row>
    <row r="106" spans="1:24" s="26" customFormat="1" ht="200.1" customHeight="1" x14ac:dyDescent="0.25">
      <c r="A106" s="17">
        <v>127</v>
      </c>
      <c r="B106" s="18" t="s">
        <v>148</v>
      </c>
      <c r="C106" s="18" t="s">
        <v>53</v>
      </c>
      <c r="D106" s="18" t="s">
        <v>782</v>
      </c>
      <c r="E106" s="18" t="s">
        <v>66</v>
      </c>
      <c r="F106" s="40">
        <v>44889</v>
      </c>
      <c r="G106" s="18" t="s">
        <v>586</v>
      </c>
      <c r="H106" s="18" t="s">
        <v>783</v>
      </c>
      <c r="I106" s="45" t="s">
        <v>784</v>
      </c>
      <c r="J106" s="18" t="s">
        <v>785</v>
      </c>
      <c r="K106" s="18" t="s">
        <v>590</v>
      </c>
      <c r="L106" s="18" t="s">
        <v>381</v>
      </c>
      <c r="M106" s="43">
        <v>1</v>
      </c>
      <c r="N106" s="18" t="s">
        <v>75</v>
      </c>
      <c r="O106" s="21">
        <v>44889</v>
      </c>
      <c r="P106" s="22">
        <v>45230</v>
      </c>
      <c r="Q106" s="19">
        <v>45016</v>
      </c>
      <c r="R106" s="18" t="s">
        <v>666</v>
      </c>
      <c r="S106" s="24" t="s">
        <v>598</v>
      </c>
      <c r="T106" s="19">
        <v>45132</v>
      </c>
      <c r="U106" s="23">
        <f t="shared" si="1"/>
        <v>45132</v>
      </c>
      <c r="V106" s="34" t="s">
        <v>79</v>
      </c>
      <c r="W106" s="46" t="s">
        <v>786</v>
      </c>
      <c r="X106" s="24" t="s">
        <v>47</v>
      </c>
    </row>
    <row r="107" spans="1:24" s="26" customFormat="1" ht="200.1" customHeight="1" x14ac:dyDescent="0.25">
      <c r="A107" s="17">
        <v>128</v>
      </c>
      <c r="B107" s="18" t="s">
        <v>148</v>
      </c>
      <c r="C107" s="18" t="s">
        <v>53</v>
      </c>
      <c r="D107" s="18" t="s">
        <v>787</v>
      </c>
      <c r="E107" s="18" t="s">
        <v>66</v>
      </c>
      <c r="F107" s="40">
        <v>44833</v>
      </c>
      <c r="G107" s="18" t="s">
        <v>788</v>
      </c>
      <c r="H107" s="18" t="s">
        <v>58</v>
      </c>
      <c r="I107" s="45" t="s">
        <v>58</v>
      </c>
      <c r="J107" s="18" t="s">
        <v>58</v>
      </c>
      <c r="K107" s="18" t="s">
        <v>58</v>
      </c>
      <c r="L107" s="18" t="s">
        <v>58</v>
      </c>
      <c r="M107" s="18" t="s">
        <v>58</v>
      </c>
      <c r="N107" s="18" t="s">
        <v>68</v>
      </c>
      <c r="O107" s="21" t="s">
        <v>58</v>
      </c>
      <c r="P107" s="22" t="s">
        <v>58</v>
      </c>
      <c r="Q107" s="23" t="s">
        <v>58</v>
      </c>
      <c r="R107" s="24" t="s">
        <v>58</v>
      </c>
      <c r="S107" s="32">
        <v>44936</v>
      </c>
      <c r="T107" s="32">
        <v>44936</v>
      </c>
      <c r="U107" s="33">
        <f t="shared" si="1"/>
        <v>44936</v>
      </c>
      <c r="V107" s="34" t="s">
        <v>789</v>
      </c>
      <c r="W107" s="18" t="s">
        <v>790</v>
      </c>
      <c r="X107" s="24" t="s">
        <v>91</v>
      </c>
    </row>
    <row r="108" spans="1:24" s="26" customFormat="1" ht="200.1" customHeight="1" x14ac:dyDescent="0.25">
      <c r="A108" s="17">
        <v>129</v>
      </c>
      <c r="B108" s="18" t="s">
        <v>148</v>
      </c>
      <c r="C108" s="18" t="s">
        <v>53</v>
      </c>
      <c r="D108" s="18" t="s">
        <v>791</v>
      </c>
      <c r="E108" s="18" t="s">
        <v>66</v>
      </c>
      <c r="F108" s="40">
        <v>44852</v>
      </c>
      <c r="G108" s="18" t="s">
        <v>792</v>
      </c>
      <c r="H108" s="18" t="s">
        <v>793</v>
      </c>
      <c r="I108" s="45" t="s">
        <v>794</v>
      </c>
      <c r="J108" s="18" t="s">
        <v>795</v>
      </c>
      <c r="K108" s="18" t="s">
        <v>796</v>
      </c>
      <c r="L108" s="18" t="s">
        <v>797</v>
      </c>
      <c r="M108" s="18">
        <v>8</v>
      </c>
      <c r="N108" s="18" t="s">
        <v>147</v>
      </c>
      <c r="O108" s="21">
        <v>44861</v>
      </c>
      <c r="P108" s="22">
        <v>45226</v>
      </c>
      <c r="Q108" s="19">
        <v>45040</v>
      </c>
      <c r="R108" s="18" t="s">
        <v>798</v>
      </c>
      <c r="S108" s="19" t="s">
        <v>799</v>
      </c>
      <c r="T108" s="19">
        <v>45042</v>
      </c>
      <c r="U108" s="23">
        <f>IF(X108="En proceso","En Proceso",T108 )</f>
        <v>45042</v>
      </c>
      <c r="V108" s="34" t="s">
        <v>402</v>
      </c>
      <c r="W108" s="18" t="s">
        <v>487</v>
      </c>
      <c r="X108" s="24" t="s">
        <v>47</v>
      </c>
    </row>
    <row r="109" spans="1:24" s="26" customFormat="1" ht="200.1" customHeight="1" x14ac:dyDescent="0.25">
      <c r="A109" s="17">
        <v>130</v>
      </c>
      <c r="B109" s="27" t="s">
        <v>148</v>
      </c>
      <c r="C109" s="27" t="s">
        <v>53</v>
      </c>
      <c r="D109" s="41" t="s">
        <v>800</v>
      </c>
      <c r="E109" s="27" t="s">
        <v>66</v>
      </c>
      <c r="F109" s="50">
        <v>44848</v>
      </c>
      <c r="G109" s="27" t="s">
        <v>801</v>
      </c>
      <c r="H109" s="18" t="s">
        <v>802</v>
      </c>
      <c r="I109" s="18" t="s">
        <v>803</v>
      </c>
      <c r="J109" s="18" t="s">
        <v>804</v>
      </c>
      <c r="K109" s="27" t="s">
        <v>805</v>
      </c>
      <c r="L109" s="18" t="s">
        <v>806</v>
      </c>
      <c r="M109" s="18" t="s">
        <v>807</v>
      </c>
      <c r="N109" s="18" t="s">
        <v>111</v>
      </c>
      <c r="O109" s="21">
        <v>44927</v>
      </c>
      <c r="P109" s="22">
        <v>44985</v>
      </c>
      <c r="Q109" s="19">
        <v>45029</v>
      </c>
      <c r="R109" s="18" t="s">
        <v>808</v>
      </c>
      <c r="S109" s="19">
        <v>45042</v>
      </c>
      <c r="T109" s="19">
        <v>45042</v>
      </c>
      <c r="U109" s="23">
        <f t="shared" si="1"/>
        <v>45042</v>
      </c>
      <c r="V109" s="34" t="s">
        <v>402</v>
      </c>
      <c r="W109" s="18" t="s">
        <v>487</v>
      </c>
      <c r="X109" s="24" t="s">
        <v>47</v>
      </c>
    </row>
    <row r="110" spans="1:24" s="26" customFormat="1" ht="200.1" customHeight="1" x14ac:dyDescent="0.25">
      <c r="A110" s="17">
        <v>131</v>
      </c>
      <c r="B110" s="27" t="s">
        <v>148</v>
      </c>
      <c r="C110" s="27" t="s">
        <v>53</v>
      </c>
      <c r="D110" s="41" t="s">
        <v>800</v>
      </c>
      <c r="E110" s="27" t="s">
        <v>66</v>
      </c>
      <c r="F110" s="50">
        <v>44848</v>
      </c>
      <c r="G110" s="27" t="s">
        <v>801</v>
      </c>
      <c r="H110" s="18" t="s">
        <v>809</v>
      </c>
      <c r="I110" s="18" t="s">
        <v>810</v>
      </c>
      <c r="J110" s="18" t="s">
        <v>811</v>
      </c>
      <c r="K110" s="27" t="s">
        <v>812</v>
      </c>
      <c r="L110" s="18" t="s">
        <v>813</v>
      </c>
      <c r="M110" s="18">
        <v>1</v>
      </c>
      <c r="N110" s="18" t="s">
        <v>111</v>
      </c>
      <c r="O110" s="21">
        <v>44927</v>
      </c>
      <c r="P110" s="22">
        <v>44985</v>
      </c>
      <c r="Q110" s="19">
        <v>45029</v>
      </c>
      <c r="R110" s="18" t="s">
        <v>814</v>
      </c>
      <c r="S110" s="19">
        <v>45042</v>
      </c>
      <c r="T110" s="19">
        <v>45042</v>
      </c>
      <c r="U110" s="23">
        <f t="shared" si="1"/>
        <v>45042</v>
      </c>
      <c r="V110" s="34" t="s">
        <v>402</v>
      </c>
      <c r="W110" s="18" t="s">
        <v>487</v>
      </c>
      <c r="X110" s="24" t="s">
        <v>47</v>
      </c>
    </row>
    <row r="111" spans="1:24" s="26" customFormat="1" ht="200.1" customHeight="1" x14ac:dyDescent="0.25">
      <c r="A111" s="17">
        <v>132</v>
      </c>
      <c r="B111" s="18" t="s">
        <v>148</v>
      </c>
      <c r="C111" s="18" t="s">
        <v>53</v>
      </c>
      <c r="D111" s="28" t="s">
        <v>815</v>
      </c>
      <c r="E111" s="18" t="s">
        <v>66</v>
      </c>
      <c r="F111" s="19">
        <v>44848</v>
      </c>
      <c r="G111" s="27" t="s">
        <v>801</v>
      </c>
      <c r="H111" s="18" t="s">
        <v>816</v>
      </c>
      <c r="I111" s="18" t="s">
        <v>817</v>
      </c>
      <c r="J111" s="18" t="s">
        <v>818</v>
      </c>
      <c r="K111" s="18" t="s">
        <v>819</v>
      </c>
      <c r="L111" s="18" t="s">
        <v>820</v>
      </c>
      <c r="M111" s="18">
        <v>1</v>
      </c>
      <c r="N111" s="18" t="s">
        <v>111</v>
      </c>
      <c r="O111" s="21">
        <v>44805</v>
      </c>
      <c r="P111" s="22">
        <v>44895</v>
      </c>
      <c r="Q111" s="19">
        <v>44929</v>
      </c>
      <c r="R111" s="18" t="s">
        <v>821</v>
      </c>
      <c r="S111" s="19">
        <v>44936</v>
      </c>
      <c r="T111" s="19">
        <v>44936</v>
      </c>
      <c r="U111" s="23">
        <f t="shared" si="1"/>
        <v>44936</v>
      </c>
      <c r="V111" s="34" t="s">
        <v>402</v>
      </c>
      <c r="W111" s="18" t="s">
        <v>822</v>
      </c>
      <c r="X111" s="24" t="s">
        <v>47</v>
      </c>
    </row>
    <row r="112" spans="1:24" s="26" customFormat="1" ht="200.1" customHeight="1" x14ac:dyDescent="0.25">
      <c r="A112" s="17">
        <v>133</v>
      </c>
      <c r="B112" s="18" t="s">
        <v>148</v>
      </c>
      <c r="C112" s="18" t="s">
        <v>53</v>
      </c>
      <c r="D112" s="28" t="s">
        <v>823</v>
      </c>
      <c r="E112" s="18" t="s">
        <v>66</v>
      </c>
      <c r="F112" s="19">
        <v>44848</v>
      </c>
      <c r="G112" s="27" t="s">
        <v>801</v>
      </c>
      <c r="H112" s="18" t="s">
        <v>824</v>
      </c>
      <c r="I112" s="18" t="s">
        <v>825</v>
      </c>
      <c r="J112" s="18" t="s">
        <v>826</v>
      </c>
      <c r="K112" s="18" t="s">
        <v>827</v>
      </c>
      <c r="L112" s="18" t="s">
        <v>828</v>
      </c>
      <c r="M112" s="18">
        <v>2</v>
      </c>
      <c r="N112" s="18" t="s">
        <v>111</v>
      </c>
      <c r="O112" s="21">
        <v>44866</v>
      </c>
      <c r="P112" s="22">
        <v>44910</v>
      </c>
      <c r="Q112" s="19">
        <v>44929</v>
      </c>
      <c r="R112" s="18" t="s">
        <v>829</v>
      </c>
      <c r="S112" s="19">
        <v>44936</v>
      </c>
      <c r="T112" s="19">
        <v>44936</v>
      </c>
      <c r="U112" s="23">
        <f t="shared" si="1"/>
        <v>44936</v>
      </c>
      <c r="V112" s="34" t="s">
        <v>402</v>
      </c>
      <c r="W112" s="18" t="s">
        <v>830</v>
      </c>
      <c r="X112" s="24" t="s">
        <v>47</v>
      </c>
    </row>
    <row r="113" spans="1:24" s="26" customFormat="1" ht="200.1" customHeight="1" x14ac:dyDescent="0.25">
      <c r="A113" s="17">
        <v>134</v>
      </c>
      <c r="B113" s="18" t="s">
        <v>148</v>
      </c>
      <c r="C113" s="18" t="s">
        <v>110</v>
      </c>
      <c r="D113" s="27" t="s">
        <v>831</v>
      </c>
      <c r="E113" s="18" t="s">
        <v>36</v>
      </c>
      <c r="F113" s="19">
        <v>44910</v>
      </c>
      <c r="G113" s="27" t="s">
        <v>832</v>
      </c>
      <c r="H113" s="27" t="s">
        <v>833</v>
      </c>
      <c r="I113" s="27" t="s">
        <v>831</v>
      </c>
      <c r="J113" s="27" t="s">
        <v>834</v>
      </c>
      <c r="K113" s="27" t="s">
        <v>834</v>
      </c>
      <c r="L113" s="27" t="s">
        <v>835</v>
      </c>
      <c r="M113" s="51">
        <v>1</v>
      </c>
      <c r="N113" s="18" t="s">
        <v>68</v>
      </c>
      <c r="O113" s="21">
        <v>44910</v>
      </c>
      <c r="P113" s="22">
        <v>44941</v>
      </c>
      <c r="Q113" s="19">
        <v>44938</v>
      </c>
      <c r="R113" s="18" t="s">
        <v>836</v>
      </c>
      <c r="S113" s="19">
        <v>44938</v>
      </c>
      <c r="T113" s="19">
        <v>44938</v>
      </c>
      <c r="U113" s="23">
        <f t="shared" si="1"/>
        <v>44938</v>
      </c>
      <c r="V113" s="34" t="s">
        <v>45</v>
      </c>
      <c r="W113" s="18" t="s">
        <v>837</v>
      </c>
      <c r="X113" s="24" t="s">
        <v>47</v>
      </c>
    </row>
    <row r="114" spans="1:24" s="26" customFormat="1" ht="200.1" customHeight="1" x14ac:dyDescent="0.25">
      <c r="A114" s="17">
        <v>135</v>
      </c>
      <c r="B114" s="18" t="s">
        <v>148</v>
      </c>
      <c r="C114" s="18" t="s">
        <v>110</v>
      </c>
      <c r="D114" s="18" t="s">
        <v>838</v>
      </c>
      <c r="E114" s="18" t="s">
        <v>36</v>
      </c>
      <c r="F114" s="19">
        <v>44910</v>
      </c>
      <c r="G114" s="18" t="s">
        <v>832</v>
      </c>
      <c r="H114" s="18" t="s">
        <v>839</v>
      </c>
      <c r="I114" s="27" t="s">
        <v>838</v>
      </c>
      <c r="J114" s="18" t="s">
        <v>840</v>
      </c>
      <c r="K114" s="18" t="s">
        <v>840</v>
      </c>
      <c r="L114" s="18" t="s">
        <v>552</v>
      </c>
      <c r="M114" s="18">
        <v>1</v>
      </c>
      <c r="N114" s="18" t="s">
        <v>68</v>
      </c>
      <c r="O114" s="21">
        <v>44927</v>
      </c>
      <c r="P114" s="22">
        <v>45016</v>
      </c>
      <c r="Q114" s="19">
        <v>45016</v>
      </c>
      <c r="R114" s="27" t="s">
        <v>841</v>
      </c>
      <c r="S114" s="19" t="s">
        <v>842</v>
      </c>
      <c r="T114" s="19">
        <v>45035</v>
      </c>
      <c r="U114" s="23">
        <f t="shared" si="1"/>
        <v>45035</v>
      </c>
      <c r="V114" s="34" t="s">
        <v>45</v>
      </c>
      <c r="W114" s="18" t="s">
        <v>843</v>
      </c>
      <c r="X114" s="24" t="s">
        <v>47</v>
      </c>
    </row>
    <row r="115" spans="1:24" s="26" customFormat="1" ht="200.1" customHeight="1" x14ac:dyDescent="0.25">
      <c r="A115" s="17">
        <v>136</v>
      </c>
      <c r="B115" s="18" t="s">
        <v>148</v>
      </c>
      <c r="C115" s="18" t="s">
        <v>110</v>
      </c>
      <c r="D115" s="18" t="s">
        <v>844</v>
      </c>
      <c r="E115" s="18" t="s">
        <v>36</v>
      </c>
      <c r="F115" s="19">
        <v>44910</v>
      </c>
      <c r="G115" s="18" t="s">
        <v>832</v>
      </c>
      <c r="H115" s="27" t="s">
        <v>845</v>
      </c>
      <c r="I115" s="27" t="s">
        <v>844</v>
      </c>
      <c r="J115" s="27" t="s">
        <v>834</v>
      </c>
      <c r="K115" s="27" t="s">
        <v>846</v>
      </c>
      <c r="L115" s="27" t="s">
        <v>381</v>
      </c>
      <c r="M115" s="52">
        <v>1</v>
      </c>
      <c r="N115" s="18" t="s">
        <v>68</v>
      </c>
      <c r="O115" s="21">
        <v>44910</v>
      </c>
      <c r="P115" s="22">
        <v>44941</v>
      </c>
      <c r="Q115" s="19">
        <v>44938</v>
      </c>
      <c r="R115" s="18" t="s">
        <v>847</v>
      </c>
      <c r="S115" s="19">
        <v>44938</v>
      </c>
      <c r="T115" s="19">
        <v>44938</v>
      </c>
      <c r="U115" s="23">
        <f t="shared" si="1"/>
        <v>44938</v>
      </c>
      <c r="V115" s="34" t="s">
        <v>45</v>
      </c>
      <c r="W115" s="18" t="s">
        <v>848</v>
      </c>
      <c r="X115" s="24" t="s">
        <v>47</v>
      </c>
    </row>
    <row r="116" spans="1:24" s="26" customFormat="1" ht="200.1" customHeight="1" x14ac:dyDescent="0.25">
      <c r="A116" s="17">
        <v>137</v>
      </c>
      <c r="B116" s="18" t="s">
        <v>148</v>
      </c>
      <c r="C116" s="18" t="s">
        <v>110</v>
      </c>
      <c r="D116" s="27" t="s">
        <v>849</v>
      </c>
      <c r="E116" s="18" t="s">
        <v>36</v>
      </c>
      <c r="F116" s="19">
        <v>44910</v>
      </c>
      <c r="G116" s="18" t="s">
        <v>832</v>
      </c>
      <c r="H116" s="27" t="s">
        <v>850</v>
      </c>
      <c r="I116" s="27" t="s">
        <v>849</v>
      </c>
      <c r="J116" s="27" t="s">
        <v>851</v>
      </c>
      <c r="K116" s="27" t="s">
        <v>852</v>
      </c>
      <c r="L116" s="27" t="s">
        <v>552</v>
      </c>
      <c r="M116" s="27">
        <v>1</v>
      </c>
      <c r="N116" s="27" t="s">
        <v>68</v>
      </c>
      <c r="O116" s="21">
        <v>44927</v>
      </c>
      <c r="P116" s="22">
        <v>45103</v>
      </c>
      <c r="Q116" s="24" t="s">
        <v>853</v>
      </c>
      <c r="R116" s="18" t="s">
        <v>854</v>
      </c>
      <c r="S116" s="24" t="s">
        <v>855</v>
      </c>
      <c r="T116" s="19">
        <v>45128</v>
      </c>
      <c r="U116" s="23">
        <f t="shared" si="1"/>
        <v>45128</v>
      </c>
      <c r="V116" s="34" t="s">
        <v>45</v>
      </c>
      <c r="W116" s="18" t="s">
        <v>856</v>
      </c>
      <c r="X116" s="24" t="s">
        <v>47</v>
      </c>
    </row>
    <row r="117" spans="1:24" s="26" customFormat="1" ht="200.1" customHeight="1" x14ac:dyDescent="0.25">
      <c r="A117" s="17">
        <v>138</v>
      </c>
      <c r="B117" s="18" t="s">
        <v>148</v>
      </c>
      <c r="C117" s="18" t="s">
        <v>110</v>
      </c>
      <c r="D117" s="18" t="s">
        <v>857</v>
      </c>
      <c r="E117" s="18" t="s">
        <v>36</v>
      </c>
      <c r="F117" s="19">
        <v>44910</v>
      </c>
      <c r="G117" s="18" t="s">
        <v>832</v>
      </c>
      <c r="H117" s="27" t="s">
        <v>858</v>
      </c>
      <c r="I117" s="27" t="s">
        <v>857</v>
      </c>
      <c r="J117" s="27" t="s">
        <v>859</v>
      </c>
      <c r="K117" s="27" t="s">
        <v>860</v>
      </c>
      <c r="L117" s="27" t="s">
        <v>42</v>
      </c>
      <c r="M117" s="27">
        <v>5</v>
      </c>
      <c r="N117" s="27" t="s">
        <v>68</v>
      </c>
      <c r="O117" s="21">
        <v>44927</v>
      </c>
      <c r="P117" s="22">
        <v>45107</v>
      </c>
      <c r="Q117" s="24" t="s">
        <v>853</v>
      </c>
      <c r="R117" s="18" t="s">
        <v>861</v>
      </c>
      <c r="S117" s="24" t="s">
        <v>862</v>
      </c>
      <c r="T117" s="19">
        <v>45128</v>
      </c>
      <c r="U117" s="23">
        <f t="shared" si="1"/>
        <v>45128</v>
      </c>
      <c r="V117" s="34" t="s">
        <v>45</v>
      </c>
      <c r="W117" s="18" t="s">
        <v>863</v>
      </c>
      <c r="X117" s="24" t="s">
        <v>47</v>
      </c>
    </row>
    <row r="118" spans="1:24" s="26" customFormat="1" ht="200.1" customHeight="1" x14ac:dyDescent="0.25">
      <c r="A118" s="17">
        <v>139</v>
      </c>
      <c r="B118" s="18" t="s">
        <v>148</v>
      </c>
      <c r="C118" s="18" t="s">
        <v>110</v>
      </c>
      <c r="D118" s="18" t="s">
        <v>864</v>
      </c>
      <c r="E118" s="18" t="s">
        <v>36</v>
      </c>
      <c r="F118" s="19">
        <v>44910</v>
      </c>
      <c r="G118" s="18" t="s">
        <v>832</v>
      </c>
      <c r="H118" s="27" t="s">
        <v>865</v>
      </c>
      <c r="I118" s="27" t="s">
        <v>864</v>
      </c>
      <c r="J118" s="27" t="s">
        <v>866</v>
      </c>
      <c r="K118" s="27" t="s">
        <v>867</v>
      </c>
      <c r="L118" s="27" t="s">
        <v>42</v>
      </c>
      <c r="M118" s="27">
        <v>3</v>
      </c>
      <c r="N118" s="27" t="s">
        <v>68</v>
      </c>
      <c r="O118" s="21">
        <v>44927</v>
      </c>
      <c r="P118" s="22">
        <v>45107</v>
      </c>
      <c r="Q118" s="24" t="s">
        <v>853</v>
      </c>
      <c r="R118" s="18" t="s">
        <v>868</v>
      </c>
      <c r="S118" s="24" t="s">
        <v>862</v>
      </c>
      <c r="T118" s="19">
        <v>45128</v>
      </c>
      <c r="U118" s="23">
        <f t="shared" si="1"/>
        <v>45128</v>
      </c>
      <c r="V118" s="34" t="s">
        <v>45</v>
      </c>
      <c r="W118" s="18" t="s">
        <v>869</v>
      </c>
      <c r="X118" s="24" t="s">
        <v>47</v>
      </c>
    </row>
    <row r="119" spans="1:24" s="26" customFormat="1" ht="280.5" customHeight="1" x14ac:dyDescent="0.25">
      <c r="A119" s="17">
        <v>140</v>
      </c>
      <c r="B119" s="18" t="s">
        <v>148</v>
      </c>
      <c r="C119" s="18" t="s">
        <v>110</v>
      </c>
      <c r="D119" s="27" t="s">
        <v>870</v>
      </c>
      <c r="E119" s="18" t="s">
        <v>36</v>
      </c>
      <c r="F119" s="19">
        <v>44910</v>
      </c>
      <c r="G119" s="18" t="s">
        <v>832</v>
      </c>
      <c r="H119" s="27" t="s">
        <v>871</v>
      </c>
      <c r="I119" s="27" t="s">
        <v>870</v>
      </c>
      <c r="J119" s="27" t="s">
        <v>872</v>
      </c>
      <c r="K119" s="27" t="s">
        <v>873</v>
      </c>
      <c r="L119" s="27" t="s">
        <v>381</v>
      </c>
      <c r="M119" s="52">
        <v>1</v>
      </c>
      <c r="N119" s="27" t="s">
        <v>68</v>
      </c>
      <c r="O119" s="21">
        <v>44927</v>
      </c>
      <c r="P119" s="22">
        <v>45291</v>
      </c>
      <c r="Q119" s="24" t="s">
        <v>874</v>
      </c>
      <c r="R119" s="27" t="s">
        <v>875</v>
      </c>
      <c r="S119" s="24" t="s">
        <v>876</v>
      </c>
      <c r="T119" s="19">
        <v>45293</v>
      </c>
      <c r="U119" s="23">
        <f t="shared" si="1"/>
        <v>45293</v>
      </c>
      <c r="V119" s="34" t="s">
        <v>45</v>
      </c>
      <c r="W119" s="53" t="s">
        <v>877</v>
      </c>
      <c r="X119" s="24" t="s">
        <v>47</v>
      </c>
    </row>
    <row r="120" spans="1:24" s="26" customFormat="1" ht="200.1" customHeight="1" x14ac:dyDescent="0.25">
      <c r="A120" s="17">
        <v>141</v>
      </c>
      <c r="B120" s="18" t="s">
        <v>148</v>
      </c>
      <c r="C120" s="18" t="s">
        <v>110</v>
      </c>
      <c r="D120" s="18" t="s">
        <v>878</v>
      </c>
      <c r="E120" s="18" t="s">
        <v>36</v>
      </c>
      <c r="F120" s="19">
        <v>44910</v>
      </c>
      <c r="G120" s="18" t="s">
        <v>832</v>
      </c>
      <c r="H120" s="18" t="s">
        <v>879</v>
      </c>
      <c r="I120" s="18" t="s">
        <v>880</v>
      </c>
      <c r="J120" s="18" t="s">
        <v>881</v>
      </c>
      <c r="K120" s="18" t="s">
        <v>882</v>
      </c>
      <c r="L120" s="18" t="s">
        <v>513</v>
      </c>
      <c r="M120" s="18" t="s">
        <v>883</v>
      </c>
      <c r="N120" s="18" t="s">
        <v>82</v>
      </c>
      <c r="O120" s="21">
        <v>44972</v>
      </c>
      <c r="P120" s="22">
        <v>45031</v>
      </c>
      <c r="Q120" s="19">
        <v>45033</v>
      </c>
      <c r="R120" s="18" t="s">
        <v>884</v>
      </c>
      <c r="S120" s="19" t="s">
        <v>885</v>
      </c>
      <c r="T120" s="19">
        <v>45034</v>
      </c>
      <c r="U120" s="23">
        <f t="shared" si="1"/>
        <v>45034</v>
      </c>
      <c r="V120" s="34" t="s">
        <v>45</v>
      </c>
      <c r="W120" s="18" t="s">
        <v>886</v>
      </c>
      <c r="X120" s="24" t="s">
        <v>47</v>
      </c>
    </row>
    <row r="121" spans="1:24" s="26" customFormat="1" ht="200.1" customHeight="1" x14ac:dyDescent="0.25">
      <c r="A121" s="17">
        <v>142</v>
      </c>
      <c r="B121" s="18" t="s">
        <v>148</v>
      </c>
      <c r="C121" s="18" t="s">
        <v>110</v>
      </c>
      <c r="D121" s="18" t="s">
        <v>887</v>
      </c>
      <c r="E121" s="18" t="s">
        <v>36</v>
      </c>
      <c r="F121" s="19">
        <v>44910</v>
      </c>
      <c r="G121" s="18" t="s">
        <v>832</v>
      </c>
      <c r="H121" s="18" t="s">
        <v>888</v>
      </c>
      <c r="I121" s="18" t="s">
        <v>889</v>
      </c>
      <c r="J121" s="18" t="s">
        <v>890</v>
      </c>
      <c r="K121" s="18" t="s">
        <v>891</v>
      </c>
      <c r="L121" s="18" t="s">
        <v>892</v>
      </c>
      <c r="M121" s="18">
        <v>1</v>
      </c>
      <c r="N121" s="18" t="s">
        <v>122</v>
      </c>
      <c r="O121" s="21">
        <v>44927</v>
      </c>
      <c r="P121" s="22">
        <v>45016</v>
      </c>
      <c r="Q121" s="23">
        <v>45016</v>
      </c>
      <c r="R121" s="18" t="s">
        <v>893</v>
      </c>
      <c r="S121" s="19" t="s">
        <v>842</v>
      </c>
      <c r="T121" s="19">
        <v>45035</v>
      </c>
      <c r="U121" s="23">
        <f t="shared" si="1"/>
        <v>45035</v>
      </c>
      <c r="V121" s="34" t="s">
        <v>45</v>
      </c>
      <c r="W121" s="27" t="s">
        <v>894</v>
      </c>
      <c r="X121" s="24" t="s">
        <v>47</v>
      </c>
    </row>
    <row r="122" spans="1:24" s="26" customFormat="1" ht="200.1" customHeight="1" x14ac:dyDescent="0.25">
      <c r="A122" s="17">
        <v>143</v>
      </c>
      <c r="B122" s="18" t="s">
        <v>148</v>
      </c>
      <c r="C122" s="18" t="s">
        <v>110</v>
      </c>
      <c r="D122" s="18" t="s">
        <v>58</v>
      </c>
      <c r="E122" s="18" t="s">
        <v>36</v>
      </c>
      <c r="F122" s="19">
        <v>44910</v>
      </c>
      <c r="G122" s="18" t="s">
        <v>832</v>
      </c>
      <c r="H122" s="18" t="s">
        <v>58</v>
      </c>
      <c r="I122" s="18" t="s">
        <v>895</v>
      </c>
      <c r="J122" s="18" t="s">
        <v>896</v>
      </c>
      <c r="K122" s="18" t="s">
        <v>896</v>
      </c>
      <c r="L122" s="18" t="s">
        <v>896</v>
      </c>
      <c r="M122" s="18" t="s">
        <v>896</v>
      </c>
      <c r="N122" s="18" t="s">
        <v>122</v>
      </c>
      <c r="O122" s="21" t="s">
        <v>58</v>
      </c>
      <c r="P122" s="22" t="s">
        <v>58</v>
      </c>
      <c r="Q122" s="23" t="s">
        <v>58</v>
      </c>
      <c r="R122" s="24" t="s">
        <v>58</v>
      </c>
      <c r="S122" s="19" t="s">
        <v>842</v>
      </c>
      <c r="T122" s="19">
        <v>45035</v>
      </c>
      <c r="U122" s="23">
        <f t="shared" si="1"/>
        <v>45035</v>
      </c>
      <c r="V122" s="34" t="s">
        <v>45</v>
      </c>
      <c r="W122" s="27" t="s">
        <v>897</v>
      </c>
      <c r="X122" s="24" t="s">
        <v>47</v>
      </c>
    </row>
    <row r="123" spans="1:24" s="26" customFormat="1" ht="391.5" customHeight="1" x14ac:dyDescent="0.25">
      <c r="A123" s="17">
        <v>144</v>
      </c>
      <c r="B123" s="18" t="s">
        <v>148</v>
      </c>
      <c r="C123" s="18" t="s">
        <v>110</v>
      </c>
      <c r="D123" s="18" t="s">
        <v>898</v>
      </c>
      <c r="E123" s="18" t="s">
        <v>36</v>
      </c>
      <c r="F123" s="19">
        <v>44910</v>
      </c>
      <c r="G123" s="18" t="s">
        <v>832</v>
      </c>
      <c r="H123" s="18" t="s">
        <v>899</v>
      </c>
      <c r="I123" s="18" t="s">
        <v>898</v>
      </c>
      <c r="J123" s="18" t="s">
        <v>900</v>
      </c>
      <c r="K123" s="18" t="s">
        <v>901</v>
      </c>
      <c r="L123" s="18" t="s">
        <v>902</v>
      </c>
      <c r="M123" s="18">
        <v>4</v>
      </c>
      <c r="N123" s="27" t="s">
        <v>231</v>
      </c>
      <c r="O123" s="21">
        <v>44927</v>
      </c>
      <c r="P123" s="22">
        <v>45261</v>
      </c>
      <c r="Q123" s="19" t="s">
        <v>903</v>
      </c>
      <c r="R123" s="18" t="s">
        <v>904</v>
      </c>
      <c r="S123" s="24" t="s">
        <v>905</v>
      </c>
      <c r="T123" s="19">
        <v>45315</v>
      </c>
      <c r="U123" s="23">
        <f t="shared" si="1"/>
        <v>45315</v>
      </c>
      <c r="V123" s="34" t="s">
        <v>45</v>
      </c>
      <c r="W123" s="27" t="s">
        <v>906</v>
      </c>
      <c r="X123" s="24" t="s">
        <v>67</v>
      </c>
    </row>
    <row r="124" spans="1:24" s="26" customFormat="1" ht="380.25" customHeight="1" x14ac:dyDescent="0.25">
      <c r="A124" s="17">
        <v>145</v>
      </c>
      <c r="B124" s="18" t="s">
        <v>148</v>
      </c>
      <c r="C124" s="18" t="s">
        <v>110</v>
      </c>
      <c r="D124" s="18" t="s">
        <v>907</v>
      </c>
      <c r="E124" s="18" t="s">
        <v>36</v>
      </c>
      <c r="F124" s="19">
        <v>44910</v>
      </c>
      <c r="G124" s="18" t="s">
        <v>832</v>
      </c>
      <c r="H124" s="18" t="s">
        <v>908</v>
      </c>
      <c r="I124" s="18" t="s">
        <v>909</v>
      </c>
      <c r="J124" s="18" t="s">
        <v>910</v>
      </c>
      <c r="K124" s="18" t="s">
        <v>901</v>
      </c>
      <c r="L124" s="18" t="s">
        <v>902</v>
      </c>
      <c r="M124" s="18">
        <v>4</v>
      </c>
      <c r="N124" s="27" t="s">
        <v>231</v>
      </c>
      <c r="O124" s="21">
        <v>44927</v>
      </c>
      <c r="P124" s="22">
        <v>45261</v>
      </c>
      <c r="Q124" s="19" t="s">
        <v>903</v>
      </c>
      <c r="R124" s="18" t="s">
        <v>911</v>
      </c>
      <c r="S124" s="24" t="s">
        <v>905</v>
      </c>
      <c r="T124" s="19">
        <v>45315</v>
      </c>
      <c r="U124" s="23">
        <f t="shared" si="1"/>
        <v>45315</v>
      </c>
      <c r="V124" s="34" t="s">
        <v>45</v>
      </c>
      <c r="W124" s="27" t="s">
        <v>912</v>
      </c>
      <c r="X124" s="24" t="s">
        <v>67</v>
      </c>
    </row>
    <row r="125" spans="1:24" s="26" customFormat="1" ht="200.1" customHeight="1" x14ac:dyDescent="0.25">
      <c r="A125" s="17">
        <v>146</v>
      </c>
      <c r="B125" s="18" t="s">
        <v>148</v>
      </c>
      <c r="C125" s="18" t="s">
        <v>110</v>
      </c>
      <c r="D125" s="18" t="s">
        <v>913</v>
      </c>
      <c r="E125" s="18" t="s">
        <v>36</v>
      </c>
      <c r="F125" s="19">
        <v>44910</v>
      </c>
      <c r="G125" s="18" t="s">
        <v>832</v>
      </c>
      <c r="H125" s="18" t="s">
        <v>914</v>
      </c>
      <c r="I125" s="18" t="s">
        <v>915</v>
      </c>
      <c r="J125" s="18" t="s">
        <v>916</v>
      </c>
      <c r="K125" s="18" t="s">
        <v>917</v>
      </c>
      <c r="L125" s="43" t="s">
        <v>381</v>
      </c>
      <c r="M125" s="43">
        <v>1</v>
      </c>
      <c r="N125" s="18" t="s">
        <v>61</v>
      </c>
      <c r="O125" s="21">
        <v>44927</v>
      </c>
      <c r="P125" s="22">
        <v>45291</v>
      </c>
      <c r="Q125" s="19" t="s">
        <v>918</v>
      </c>
      <c r="R125" s="18" t="s">
        <v>919</v>
      </c>
      <c r="S125" s="50" t="s">
        <v>920</v>
      </c>
      <c r="T125" s="50">
        <v>45205</v>
      </c>
      <c r="U125" s="23">
        <f t="shared" si="1"/>
        <v>45205</v>
      </c>
      <c r="V125" s="34" t="s">
        <v>45</v>
      </c>
      <c r="W125" s="53" t="s">
        <v>921</v>
      </c>
      <c r="X125" s="24" t="s">
        <v>47</v>
      </c>
    </row>
    <row r="126" spans="1:24" s="26" customFormat="1" ht="200.1" customHeight="1" x14ac:dyDescent="0.25">
      <c r="A126" s="17">
        <v>147</v>
      </c>
      <c r="B126" s="18" t="s">
        <v>148</v>
      </c>
      <c r="C126" s="18" t="s">
        <v>110</v>
      </c>
      <c r="D126" s="18" t="s">
        <v>922</v>
      </c>
      <c r="E126" s="18" t="s">
        <v>36</v>
      </c>
      <c r="F126" s="19">
        <v>44910</v>
      </c>
      <c r="G126" s="18" t="s">
        <v>832</v>
      </c>
      <c r="H126" s="18" t="s">
        <v>923</v>
      </c>
      <c r="I126" s="18" t="s">
        <v>924</v>
      </c>
      <c r="J126" s="18" t="s">
        <v>925</v>
      </c>
      <c r="K126" s="18" t="s">
        <v>926</v>
      </c>
      <c r="L126" s="18" t="s">
        <v>927</v>
      </c>
      <c r="M126" s="18">
        <v>1</v>
      </c>
      <c r="N126" s="27" t="s">
        <v>164</v>
      </c>
      <c r="O126" s="21">
        <v>44927</v>
      </c>
      <c r="P126" s="22">
        <v>44957</v>
      </c>
      <c r="Q126" s="19">
        <v>45035</v>
      </c>
      <c r="R126" s="18" t="s">
        <v>928</v>
      </c>
      <c r="S126" s="50" t="s">
        <v>929</v>
      </c>
      <c r="T126" s="50">
        <v>45036</v>
      </c>
      <c r="U126" s="23">
        <f t="shared" si="1"/>
        <v>45036</v>
      </c>
      <c r="V126" s="34" t="s">
        <v>45</v>
      </c>
      <c r="W126" s="44" t="s">
        <v>930</v>
      </c>
      <c r="X126" s="24" t="s">
        <v>47</v>
      </c>
    </row>
    <row r="127" spans="1:24" s="26" customFormat="1" ht="366.75" customHeight="1" x14ac:dyDescent="0.25">
      <c r="A127" s="17">
        <v>148</v>
      </c>
      <c r="B127" s="18" t="s">
        <v>148</v>
      </c>
      <c r="C127" s="18" t="s">
        <v>110</v>
      </c>
      <c r="D127" s="18" t="s">
        <v>931</v>
      </c>
      <c r="E127" s="18" t="s">
        <v>36</v>
      </c>
      <c r="F127" s="19">
        <v>44910</v>
      </c>
      <c r="G127" s="18" t="s">
        <v>832</v>
      </c>
      <c r="H127" s="18" t="s">
        <v>932</v>
      </c>
      <c r="I127" s="18" t="s">
        <v>933</v>
      </c>
      <c r="J127" s="18" t="s">
        <v>934</v>
      </c>
      <c r="K127" s="18" t="s">
        <v>935</v>
      </c>
      <c r="L127" s="18" t="s">
        <v>381</v>
      </c>
      <c r="M127" s="43">
        <v>1</v>
      </c>
      <c r="N127" s="27" t="s">
        <v>164</v>
      </c>
      <c r="O127" s="21">
        <v>44927</v>
      </c>
      <c r="P127" s="22">
        <v>45291</v>
      </c>
      <c r="Q127" s="19" t="s">
        <v>936</v>
      </c>
      <c r="R127" s="24" t="s">
        <v>937</v>
      </c>
      <c r="S127" s="50" t="s">
        <v>938</v>
      </c>
      <c r="T127" s="50">
        <v>45296</v>
      </c>
      <c r="U127" s="23">
        <f t="shared" si="1"/>
        <v>45296</v>
      </c>
      <c r="V127" s="34" t="s">
        <v>45</v>
      </c>
      <c r="W127" s="44" t="s">
        <v>939</v>
      </c>
      <c r="X127" s="24" t="s">
        <v>67</v>
      </c>
    </row>
    <row r="128" spans="1:24" s="26" customFormat="1" ht="200.1" customHeight="1" x14ac:dyDescent="0.25">
      <c r="A128" s="17">
        <v>149</v>
      </c>
      <c r="B128" s="18" t="s">
        <v>148</v>
      </c>
      <c r="C128" s="18" t="s">
        <v>110</v>
      </c>
      <c r="D128" s="18" t="s">
        <v>940</v>
      </c>
      <c r="E128" s="18" t="s">
        <v>36</v>
      </c>
      <c r="F128" s="19">
        <v>44910</v>
      </c>
      <c r="G128" s="18" t="s">
        <v>832</v>
      </c>
      <c r="H128" s="18" t="s">
        <v>941</v>
      </c>
      <c r="I128" s="18" t="s">
        <v>942</v>
      </c>
      <c r="J128" s="18" t="s">
        <v>943</v>
      </c>
      <c r="K128" s="18" t="s">
        <v>944</v>
      </c>
      <c r="L128" s="18" t="s">
        <v>945</v>
      </c>
      <c r="M128" s="18">
        <v>1</v>
      </c>
      <c r="N128" s="18" t="s">
        <v>43</v>
      </c>
      <c r="O128" s="21">
        <v>44927</v>
      </c>
      <c r="P128" s="22">
        <v>44985</v>
      </c>
      <c r="Q128" s="23">
        <v>45037</v>
      </c>
      <c r="R128" s="18" t="s">
        <v>946</v>
      </c>
      <c r="S128" s="19" t="s">
        <v>947</v>
      </c>
      <c r="T128" s="19">
        <v>45037</v>
      </c>
      <c r="U128" s="23">
        <f t="shared" si="1"/>
        <v>45037</v>
      </c>
      <c r="V128" s="34" t="s">
        <v>45</v>
      </c>
      <c r="W128" s="18" t="s">
        <v>948</v>
      </c>
      <c r="X128" s="24" t="s">
        <v>47</v>
      </c>
    </row>
    <row r="129" spans="1:24" s="26" customFormat="1" ht="200.1" customHeight="1" x14ac:dyDescent="0.25">
      <c r="A129" s="17">
        <v>150</v>
      </c>
      <c r="B129" s="18" t="s">
        <v>148</v>
      </c>
      <c r="C129" s="18" t="s">
        <v>110</v>
      </c>
      <c r="D129" s="18" t="s">
        <v>949</v>
      </c>
      <c r="E129" s="18" t="s">
        <v>36</v>
      </c>
      <c r="F129" s="19">
        <v>44910</v>
      </c>
      <c r="G129" s="18" t="s">
        <v>832</v>
      </c>
      <c r="H129" s="18" t="s">
        <v>950</v>
      </c>
      <c r="I129" s="18" t="s">
        <v>951</v>
      </c>
      <c r="J129" s="18" t="s">
        <v>952</v>
      </c>
      <c r="K129" s="18" t="s">
        <v>953</v>
      </c>
      <c r="L129" s="18" t="s">
        <v>945</v>
      </c>
      <c r="M129" s="18">
        <v>1</v>
      </c>
      <c r="N129" s="18" t="s">
        <v>43</v>
      </c>
      <c r="O129" s="21">
        <v>44927</v>
      </c>
      <c r="P129" s="22">
        <v>44985</v>
      </c>
      <c r="Q129" s="23">
        <v>45037</v>
      </c>
      <c r="R129" s="18" t="s">
        <v>954</v>
      </c>
      <c r="S129" s="19" t="s">
        <v>947</v>
      </c>
      <c r="T129" s="19">
        <v>45037</v>
      </c>
      <c r="U129" s="23">
        <f t="shared" si="1"/>
        <v>45037</v>
      </c>
      <c r="V129" s="34" t="s">
        <v>45</v>
      </c>
      <c r="W129" s="18" t="s">
        <v>955</v>
      </c>
      <c r="X129" s="24" t="s">
        <v>47</v>
      </c>
    </row>
    <row r="130" spans="1:24" s="26" customFormat="1" ht="200.1" customHeight="1" x14ac:dyDescent="0.25">
      <c r="A130" s="17">
        <v>151</v>
      </c>
      <c r="B130" s="18" t="s">
        <v>148</v>
      </c>
      <c r="C130" s="18" t="s">
        <v>110</v>
      </c>
      <c r="D130" s="18" t="s">
        <v>956</v>
      </c>
      <c r="E130" s="18" t="s">
        <v>36</v>
      </c>
      <c r="F130" s="19">
        <v>44910</v>
      </c>
      <c r="G130" s="18" t="s">
        <v>832</v>
      </c>
      <c r="H130" s="18" t="s">
        <v>957</v>
      </c>
      <c r="I130" s="18" t="s">
        <v>958</v>
      </c>
      <c r="J130" s="18" t="s">
        <v>959</v>
      </c>
      <c r="K130" s="18" t="s">
        <v>525</v>
      </c>
      <c r="L130" s="18" t="s">
        <v>945</v>
      </c>
      <c r="M130" s="18">
        <v>1</v>
      </c>
      <c r="N130" s="18" t="s">
        <v>43</v>
      </c>
      <c r="O130" s="21">
        <v>44927</v>
      </c>
      <c r="P130" s="22">
        <v>45291</v>
      </c>
      <c r="Q130" s="23">
        <v>45037</v>
      </c>
      <c r="R130" s="18" t="s">
        <v>960</v>
      </c>
      <c r="S130" s="19" t="s">
        <v>947</v>
      </c>
      <c r="T130" s="19">
        <v>45037</v>
      </c>
      <c r="U130" s="23">
        <f t="shared" si="1"/>
        <v>45037</v>
      </c>
      <c r="V130" s="34" t="s">
        <v>45</v>
      </c>
      <c r="W130" s="18" t="s">
        <v>961</v>
      </c>
      <c r="X130" s="24" t="s">
        <v>47</v>
      </c>
    </row>
    <row r="131" spans="1:24" s="26" customFormat="1" ht="200.1" customHeight="1" x14ac:dyDescent="0.25">
      <c r="A131" s="17">
        <v>152</v>
      </c>
      <c r="B131" s="18" t="s">
        <v>148</v>
      </c>
      <c r="C131" s="18" t="s">
        <v>110</v>
      </c>
      <c r="D131" s="18" t="s">
        <v>58</v>
      </c>
      <c r="E131" s="18" t="s">
        <v>36</v>
      </c>
      <c r="F131" s="19">
        <v>44910</v>
      </c>
      <c r="G131" s="18" t="s">
        <v>832</v>
      </c>
      <c r="H131" s="18" t="s">
        <v>58</v>
      </c>
      <c r="I131" s="28" t="s">
        <v>962</v>
      </c>
      <c r="J131" s="18" t="s">
        <v>58</v>
      </c>
      <c r="K131" s="18" t="s">
        <v>58</v>
      </c>
      <c r="L131" s="18" t="s">
        <v>58</v>
      </c>
      <c r="M131" s="18" t="s">
        <v>58</v>
      </c>
      <c r="N131" s="27" t="s">
        <v>155</v>
      </c>
      <c r="O131" s="21">
        <f t="shared" ref="O131:O136" si="2">F131</f>
        <v>44910</v>
      </c>
      <c r="P131" s="22">
        <v>44926</v>
      </c>
      <c r="Q131" s="23" t="s">
        <v>58</v>
      </c>
      <c r="R131" s="24" t="s">
        <v>58</v>
      </c>
      <c r="S131" s="19" t="s">
        <v>963</v>
      </c>
      <c r="T131" s="19">
        <v>45026</v>
      </c>
      <c r="U131" s="23">
        <f t="shared" si="1"/>
        <v>45026</v>
      </c>
      <c r="V131" s="34" t="s">
        <v>45</v>
      </c>
      <c r="W131" s="18" t="s">
        <v>964</v>
      </c>
      <c r="X131" s="24" t="s">
        <v>47</v>
      </c>
    </row>
    <row r="132" spans="1:24" s="26" customFormat="1" ht="200.1" customHeight="1" x14ac:dyDescent="0.25">
      <c r="A132" s="17">
        <v>153</v>
      </c>
      <c r="B132" s="18" t="s">
        <v>148</v>
      </c>
      <c r="C132" s="18" t="s">
        <v>110</v>
      </c>
      <c r="D132" s="18" t="s">
        <v>58</v>
      </c>
      <c r="E132" s="18" t="s">
        <v>36</v>
      </c>
      <c r="F132" s="19">
        <v>44910</v>
      </c>
      <c r="G132" s="18" t="s">
        <v>832</v>
      </c>
      <c r="H132" s="18" t="s">
        <v>58</v>
      </c>
      <c r="I132" s="28" t="s">
        <v>965</v>
      </c>
      <c r="J132" s="18" t="s">
        <v>58</v>
      </c>
      <c r="K132" s="18" t="s">
        <v>58</v>
      </c>
      <c r="L132" s="18" t="s">
        <v>58</v>
      </c>
      <c r="M132" s="18" t="s">
        <v>58</v>
      </c>
      <c r="N132" s="27" t="s">
        <v>155</v>
      </c>
      <c r="O132" s="21">
        <f t="shared" si="2"/>
        <v>44910</v>
      </c>
      <c r="P132" s="22">
        <v>44926</v>
      </c>
      <c r="Q132" s="23" t="s">
        <v>58</v>
      </c>
      <c r="R132" s="24" t="s">
        <v>58</v>
      </c>
      <c r="S132" s="19" t="s">
        <v>963</v>
      </c>
      <c r="T132" s="19">
        <v>45026</v>
      </c>
      <c r="U132" s="23">
        <f t="shared" ref="U132:U195" si="3">IF(X132="En proceso","En Proceso",T132 )</f>
        <v>45026</v>
      </c>
      <c r="V132" s="34" t="s">
        <v>45</v>
      </c>
      <c r="W132" s="18" t="s">
        <v>964</v>
      </c>
      <c r="X132" s="24" t="s">
        <v>47</v>
      </c>
    </row>
    <row r="133" spans="1:24" s="26" customFormat="1" ht="200.1" customHeight="1" x14ac:dyDescent="0.25">
      <c r="A133" s="17">
        <v>154</v>
      </c>
      <c r="B133" s="18" t="s">
        <v>148</v>
      </c>
      <c r="C133" s="18" t="s">
        <v>110</v>
      </c>
      <c r="D133" s="18" t="s">
        <v>58</v>
      </c>
      <c r="E133" s="18" t="s">
        <v>36</v>
      </c>
      <c r="F133" s="19">
        <v>44910</v>
      </c>
      <c r="G133" s="18" t="s">
        <v>832</v>
      </c>
      <c r="H133" s="18" t="s">
        <v>58</v>
      </c>
      <c r="I133" s="28" t="s">
        <v>966</v>
      </c>
      <c r="J133" s="18" t="s">
        <v>58</v>
      </c>
      <c r="K133" s="18" t="s">
        <v>58</v>
      </c>
      <c r="L133" s="18" t="s">
        <v>58</v>
      </c>
      <c r="M133" s="18" t="s">
        <v>58</v>
      </c>
      <c r="N133" s="27" t="s">
        <v>155</v>
      </c>
      <c r="O133" s="21">
        <f t="shared" si="2"/>
        <v>44910</v>
      </c>
      <c r="P133" s="22">
        <v>45291</v>
      </c>
      <c r="Q133" s="23" t="s">
        <v>58</v>
      </c>
      <c r="R133" s="24" t="s">
        <v>58</v>
      </c>
      <c r="S133" s="19" t="s">
        <v>963</v>
      </c>
      <c r="T133" s="19">
        <v>45026</v>
      </c>
      <c r="U133" s="23">
        <f t="shared" si="3"/>
        <v>45026</v>
      </c>
      <c r="V133" s="34" t="s">
        <v>45</v>
      </c>
      <c r="W133" s="18" t="s">
        <v>964</v>
      </c>
      <c r="X133" s="24" t="s">
        <v>47</v>
      </c>
    </row>
    <row r="134" spans="1:24" s="26" customFormat="1" ht="200.1" customHeight="1" x14ac:dyDescent="0.25">
      <c r="A134" s="17">
        <v>155</v>
      </c>
      <c r="B134" s="18" t="s">
        <v>148</v>
      </c>
      <c r="C134" s="18" t="s">
        <v>110</v>
      </c>
      <c r="D134" s="18" t="s">
        <v>58</v>
      </c>
      <c r="E134" s="18" t="s">
        <v>36</v>
      </c>
      <c r="F134" s="19">
        <v>44910</v>
      </c>
      <c r="G134" s="18" t="s">
        <v>832</v>
      </c>
      <c r="H134" s="18" t="s">
        <v>58</v>
      </c>
      <c r="I134" s="28" t="s">
        <v>967</v>
      </c>
      <c r="J134" s="18" t="s">
        <v>58</v>
      </c>
      <c r="K134" s="18" t="s">
        <v>58</v>
      </c>
      <c r="L134" s="18" t="s">
        <v>58</v>
      </c>
      <c r="M134" s="18" t="s">
        <v>58</v>
      </c>
      <c r="N134" s="27" t="s">
        <v>155</v>
      </c>
      <c r="O134" s="21">
        <f t="shared" si="2"/>
        <v>44910</v>
      </c>
      <c r="P134" s="22">
        <v>45291</v>
      </c>
      <c r="Q134" s="23" t="s">
        <v>58</v>
      </c>
      <c r="R134" s="24" t="s">
        <v>58</v>
      </c>
      <c r="S134" s="19" t="s">
        <v>963</v>
      </c>
      <c r="T134" s="19">
        <v>45026</v>
      </c>
      <c r="U134" s="23">
        <f t="shared" si="3"/>
        <v>45026</v>
      </c>
      <c r="V134" s="34" t="s">
        <v>45</v>
      </c>
      <c r="W134" s="18" t="s">
        <v>964</v>
      </c>
      <c r="X134" s="24" t="s">
        <v>47</v>
      </c>
    </row>
    <row r="135" spans="1:24" s="26" customFormat="1" ht="200.1" customHeight="1" x14ac:dyDescent="0.25">
      <c r="A135" s="17">
        <v>156</v>
      </c>
      <c r="B135" s="18" t="s">
        <v>148</v>
      </c>
      <c r="C135" s="18" t="s">
        <v>110</v>
      </c>
      <c r="D135" s="18" t="s">
        <v>58</v>
      </c>
      <c r="E135" s="18" t="s">
        <v>36</v>
      </c>
      <c r="F135" s="19">
        <v>44910</v>
      </c>
      <c r="G135" s="18" t="s">
        <v>832</v>
      </c>
      <c r="H135" s="18" t="s">
        <v>58</v>
      </c>
      <c r="I135" s="28" t="s">
        <v>968</v>
      </c>
      <c r="J135" s="18" t="s">
        <v>58</v>
      </c>
      <c r="K135" s="18" t="s">
        <v>58</v>
      </c>
      <c r="L135" s="18" t="s">
        <v>58</v>
      </c>
      <c r="M135" s="18" t="s">
        <v>58</v>
      </c>
      <c r="N135" s="27" t="s">
        <v>155</v>
      </c>
      <c r="O135" s="21">
        <f t="shared" si="2"/>
        <v>44910</v>
      </c>
      <c r="P135" s="22">
        <v>45291</v>
      </c>
      <c r="Q135" s="23" t="s">
        <v>58</v>
      </c>
      <c r="R135" s="24" t="s">
        <v>58</v>
      </c>
      <c r="S135" s="19" t="s">
        <v>963</v>
      </c>
      <c r="T135" s="19">
        <v>45026</v>
      </c>
      <c r="U135" s="23">
        <f t="shared" si="3"/>
        <v>45026</v>
      </c>
      <c r="V135" s="34" t="s">
        <v>45</v>
      </c>
      <c r="W135" s="18" t="s">
        <v>969</v>
      </c>
      <c r="X135" s="24" t="s">
        <v>47</v>
      </c>
    </row>
    <row r="136" spans="1:24" s="26" customFormat="1" ht="200.1" customHeight="1" x14ac:dyDescent="0.25">
      <c r="A136" s="17">
        <v>157</v>
      </c>
      <c r="B136" s="18" t="s">
        <v>148</v>
      </c>
      <c r="C136" s="18" t="s">
        <v>110</v>
      </c>
      <c r="D136" s="18" t="s">
        <v>58</v>
      </c>
      <c r="E136" s="18" t="s">
        <v>36</v>
      </c>
      <c r="F136" s="19">
        <v>44910</v>
      </c>
      <c r="G136" s="18" t="s">
        <v>832</v>
      </c>
      <c r="H136" s="18" t="s">
        <v>58</v>
      </c>
      <c r="I136" s="28" t="s">
        <v>970</v>
      </c>
      <c r="J136" s="18" t="s">
        <v>58</v>
      </c>
      <c r="K136" s="18" t="s">
        <v>58</v>
      </c>
      <c r="L136" s="18" t="s">
        <v>58</v>
      </c>
      <c r="M136" s="18" t="s">
        <v>58</v>
      </c>
      <c r="N136" s="27" t="s">
        <v>155</v>
      </c>
      <c r="O136" s="21">
        <f t="shared" si="2"/>
        <v>44910</v>
      </c>
      <c r="P136" s="22">
        <v>45291</v>
      </c>
      <c r="Q136" s="23" t="s">
        <v>58</v>
      </c>
      <c r="R136" s="24" t="s">
        <v>58</v>
      </c>
      <c r="S136" s="19" t="s">
        <v>963</v>
      </c>
      <c r="T136" s="19">
        <v>45026</v>
      </c>
      <c r="U136" s="23">
        <f t="shared" si="3"/>
        <v>45026</v>
      </c>
      <c r="V136" s="34" t="s">
        <v>45</v>
      </c>
      <c r="W136" s="18" t="s">
        <v>971</v>
      </c>
      <c r="X136" s="24" t="s">
        <v>47</v>
      </c>
    </row>
    <row r="137" spans="1:24" s="26" customFormat="1" ht="395.7" customHeight="1" x14ac:dyDescent="0.25">
      <c r="A137" s="17">
        <v>158</v>
      </c>
      <c r="B137" s="18" t="s">
        <v>33</v>
      </c>
      <c r="C137" s="18" t="s">
        <v>110</v>
      </c>
      <c r="D137" s="18" t="s">
        <v>972</v>
      </c>
      <c r="E137" s="18" t="s">
        <v>36</v>
      </c>
      <c r="F137" s="19">
        <v>44910</v>
      </c>
      <c r="G137" s="18" t="s">
        <v>832</v>
      </c>
      <c r="H137" s="18" t="s">
        <v>973</v>
      </c>
      <c r="I137" s="18" t="s">
        <v>974</v>
      </c>
      <c r="J137" s="18" t="s">
        <v>975</v>
      </c>
      <c r="K137" s="18" t="s">
        <v>976</v>
      </c>
      <c r="L137" s="18" t="s">
        <v>927</v>
      </c>
      <c r="M137" s="18" t="s">
        <v>977</v>
      </c>
      <c r="N137" s="41" t="s">
        <v>181</v>
      </c>
      <c r="O137" s="21">
        <v>44958</v>
      </c>
      <c r="P137" s="22">
        <v>45291</v>
      </c>
      <c r="Q137" s="30" t="s">
        <v>978</v>
      </c>
      <c r="R137" s="27" t="s">
        <v>979</v>
      </c>
      <c r="S137" s="30" t="s">
        <v>980</v>
      </c>
      <c r="T137" s="50">
        <v>45293</v>
      </c>
      <c r="U137" s="23">
        <f t="shared" si="3"/>
        <v>45293</v>
      </c>
      <c r="V137" s="96" t="s">
        <v>45</v>
      </c>
      <c r="W137" s="27" t="s">
        <v>981</v>
      </c>
      <c r="X137" s="24" t="s">
        <v>67</v>
      </c>
    </row>
    <row r="138" spans="1:24" s="26" customFormat="1" ht="312.75" customHeight="1" x14ac:dyDescent="0.25">
      <c r="A138" s="17">
        <v>159</v>
      </c>
      <c r="B138" s="18" t="s">
        <v>148</v>
      </c>
      <c r="C138" s="18" t="s">
        <v>110</v>
      </c>
      <c r="D138" s="18" t="s">
        <v>982</v>
      </c>
      <c r="E138" s="18" t="s">
        <v>36</v>
      </c>
      <c r="F138" s="19">
        <v>44910</v>
      </c>
      <c r="G138" s="18" t="s">
        <v>832</v>
      </c>
      <c r="H138" s="18" t="s">
        <v>983</v>
      </c>
      <c r="I138" s="18" t="s">
        <v>984</v>
      </c>
      <c r="J138" s="18" t="s">
        <v>985</v>
      </c>
      <c r="K138" s="18" t="s">
        <v>986</v>
      </c>
      <c r="L138" s="18" t="s">
        <v>927</v>
      </c>
      <c r="M138" s="18" t="s">
        <v>987</v>
      </c>
      <c r="N138" s="41" t="s">
        <v>181</v>
      </c>
      <c r="O138" s="21">
        <v>44958</v>
      </c>
      <c r="P138" s="22">
        <v>45291</v>
      </c>
      <c r="Q138" s="50" t="s">
        <v>988</v>
      </c>
      <c r="R138" s="27" t="s">
        <v>989</v>
      </c>
      <c r="S138" s="30" t="s">
        <v>980</v>
      </c>
      <c r="T138" s="50">
        <v>45293</v>
      </c>
      <c r="U138" s="23">
        <f t="shared" si="3"/>
        <v>45293</v>
      </c>
      <c r="V138" s="96" t="s">
        <v>45</v>
      </c>
      <c r="W138" s="53" t="s">
        <v>990</v>
      </c>
      <c r="X138" s="24" t="s">
        <v>67</v>
      </c>
    </row>
    <row r="139" spans="1:24" s="26" customFormat="1" ht="359.25" customHeight="1" x14ac:dyDescent="0.25">
      <c r="A139" s="17">
        <v>160</v>
      </c>
      <c r="B139" s="18" t="s">
        <v>148</v>
      </c>
      <c r="C139" s="18" t="s">
        <v>110</v>
      </c>
      <c r="D139" s="18" t="s">
        <v>991</v>
      </c>
      <c r="E139" s="18" t="s">
        <v>36</v>
      </c>
      <c r="F139" s="19">
        <v>44910</v>
      </c>
      <c r="G139" s="18" t="s">
        <v>832</v>
      </c>
      <c r="H139" s="18" t="s">
        <v>992</v>
      </c>
      <c r="I139" s="18" t="s">
        <v>993</v>
      </c>
      <c r="J139" s="18" t="s">
        <v>994</v>
      </c>
      <c r="K139" s="18" t="s">
        <v>995</v>
      </c>
      <c r="L139" s="18" t="s">
        <v>927</v>
      </c>
      <c r="M139" s="18" t="s">
        <v>996</v>
      </c>
      <c r="N139" s="41" t="s">
        <v>181</v>
      </c>
      <c r="O139" s="21">
        <v>44958</v>
      </c>
      <c r="P139" s="22">
        <v>45291</v>
      </c>
      <c r="Q139" s="50" t="s">
        <v>997</v>
      </c>
      <c r="R139" s="27" t="s">
        <v>998</v>
      </c>
      <c r="S139" s="30" t="s">
        <v>999</v>
      </c>
      <c r="T139" s="50">
        <v>45293</v>
      </c>
      <c r="U139" s="23">
        <f t="shared" si="3"/>
        <v>45293</v>
      </c>
      <c r="V139" s="96" t="s">
        <v>45</v>
      </c>
      <c r="W139" s="27" t="s">
        <v>1000</v>
      </c>
      <c r="X139" s="24" t="s">
        <v>67</v>
      </c>
    </row>
    <row r="140" spans="1:24" s="26" customFormat="1" ht="355.5" customHeight="1" x14ac:dyDescent="0.25">
      <c r="A140" s="17">
        <v>161</v>
      </c>
      <c r="B140" s="18" t="s">
        <v>148</v>
      </c>
      <c r="C140" s="18" t="s">
        <v>110</v>
      </c>
      <c r="D140" s="18" t="s">
        <v>992</v>
      </c>
      <c r="E140" s="18" t="s">
        <v>36</v>
      </c>
      <c r="F140" s="19">
        <v>44910</v>
      </c>
      <c r="G140" s="18" t="s">
        <v>832</v>
      </c>
      <c r="H140" s="18" t="s">
        <v>992</v>
      </c>
      <c r="I140" s="28" t="s">
        <v>1001</v>
      </c>
      <c r="J140" s="18" t="s">
        <v>1002</v>
      </c>
      <c r="K140" s="18" t="s">
        <v>1003</v>
      </c>
      <c r="L140" s="18" t="s">
        <v>927</v>
      </c>
      <c r="M140" s="18" t="s">
        <v>1004</v>
      </c>
      <c r="N140" s="41" t="s">
        <v>181</v>
      </c>
      <c r="O140" s="21">
        <v>44958</v>
      </c>
      <c r="P140" s="22">
        <v>45291</v>
      </c>
      <c r="Q140" s="50" t="s">
        <v>1005</v>
      </c>
      <c r="R140" s="27" t="s">
        <v>1006</v>
      </c>
      <c r="S140" s="30" t="s">
        <v>1007</v>
      </c>
      <c r="T140" s="50">
        <v>45216</v>
      </c>
      <c r="U140" s="23">
        <f t="shared" si="3"/>
        <v>45216</v>
      </c>
      <c r="V140" s="96" t="s">
        <v>45</v>
      </c>
      <c r="W140" s="27" t="s">
        <v>1008</v>
      </c>
      <c r="X140" s="24" t="s">
        <v>47</v>
      </c>
    </row>
    <row r="141" spans="1:24" s="26" customFormat="1" ht="200.1" customHeight="1" x14ac:dyDescent="0.25">
      <c r="A141" s="17">
        <v>162</v>
      </c>
      <c r="B141" s="18" t="s">
        <v>148</v>
      </c>
      <c r="C141" s="18" t="s">
        <v>110</v>
      </c>
      <c r="D141" s="18" t="s">
        <v>58</v>
      </c>
      <c r="E141" s="18" t="s">
        <v>36</v>
      </c>
      <c r="F141" s="19">
        <v>44910</v>
      </c>
      <c r="G141" s="18" t="s">
        <v>832</v>
      </c>
      <c r="H141" s="18" t="s">
        <v>58</v>
      </c>
      <c r="I141" s="28" t="s">
        <v>1009</v>
      </c>
      <c r="J141" s="18" t="s">
        <v>58</v>
      </c>
      <c r="K141" s="18" t="s">
        <v>58</v>
      </c>
      <c r="L141" s="18" t="s">
        <v>58</v>
      </c>
      <c r="M141" s="18" t="s">
        <v>58</v>
      </c>
      <c r="N141" s="28" t="s">
        <v>147</v>
      </c>
      <c r="O141" s="21">
        <f>F141</f>
        <v>44910</v>
      </c>
      <c r="P141" s="22">
        <v>45107</v>
      </c>
      <c r="Q141" s="23" t="s">
        <v>58</v>
      </c>
      <c r="R141" s="24" t="s">
        <v>58</v>
      </c>
      <c r="S141" s="50">
        <v>44930</v>
      </c>
      <c r="T141" s="50">
        <v>44930</v>
      </c>
      <c r="U141" s="23">
        <f t="shared" si="3"/>
        <v>44930</v>
      </c>
      <c r="V141" s="34" t="s">
        <v>45</v>
      </c>
      <c r="W141" s="18" t="s">
        <v>1010</v>
      </c>
      <c r="X141" s="24" t="s">
        <v>47</v>
      </c>
    </row>
    <row r="142" spans="1:24" s="26" customFormat="1" ht="200.1" customHeight="1" x14ac:dyDescent="0.25">
      <c r="A142" s="17">
        <v>163</v>
      </c>
      <c r="B142" s="18" t="s">
        <v>148</v>
      </c>
      <c r="C142" s="18" t="s">
        <v>110</v>
      </c>
      <c r="D142" s="18" t="s">
        <v>1011</v>
      </c>
      <c r="E142" s="18" t="s">
        <v>36</v>
      </c>
      <c r="F142" s="19">
        <v>44910</v>
      </c>
      <c r="G142" s="18" t="s">
        <v>832</v>
      </c>
      <c r="H142" s="18" t="s">
        <v>1012</v>
      </c>
      <c r="I142" s="18" t="s">
        <v>1013</v>
      </c>
      <c r="J142" s="18" t="s">
        <v>1014</v>
      </c>
      <c r="K142" s="27" t="s">
        <v>891</v>
      </c>
      <c r="L142" s="18" t="s">
        <v>927</v>
      </c>
      <c r="M142" s="18" t="s">
        <v>1015</v>
      </c>
      <c r="N142" s="41" t="s">
        <v>208</v>
      </c>
      <c r="O142" s="21">
        <v>44928</v>
      </c>
      <c r="P142" s="22">
        <v>44957</v>
      </c>
      <c r="Q142" s="19" t="s">
        <v>1016</v>
      </c>
      <c r="R142" s="31" t="s">
        <v>1017</v>
      </c>
      <c r="S142" s="50" t="s">
        <v>1018</v>
      </c>
      <c r="T142" s="50">
        <v>45034</v>
      </c>
      <c r="U142" s="23">
        <f t="shared" si="3"/>
        <v>45034</v>
      </c>
      <c r="V142" s="34" t="s">
        <v>45</v>
      </c>
      <c r="W142" s="44" t="s">
        <v>1019</v>
      </c>
      <c r="X142" s="24" t="s">
        <v>47</v>
      </c>
    </row>
    <row r="143" spans="1:24" s="26" customFormat="1" ht="200.1" customHeight="1" x14ac:dyDescent="0.25">
      <c r="A143" s="17">
        <v>164</v>
      </c>
      <c r="B143" s="18" t="s">
        <v>148</v>
      </c>
      <c r="C143" s="18" t="s">
        <v>110</v>
      </c>
      <c r="D143" s="18" t="s">
        <v>1011</v>
      </c>
      <c r="E143" s="18" t="s">
        <v>36</v>
      </c>
      <c r="F143" s="19">
        <v>44910</v>
      </c>
      <c r="G143" s="18" t="s">
        <v>832</v>
      </c>
      <c r="H143" s="18" t="s">
        <v>1020</v>
      </c>
      <c r="I143" s="18" t="s">
        <v>1021</v>
      </c>
      <c r="J143" s="18" t="s">
        <v>1022</v>
      </c>
      <c r="K143" s="18" t="s">
        <v>1023</v>
      </c>
      <c r="L143" s="18" t="s">
        <v>927</v>
      </c>
      <c r="M143" s="18" t="s">
        <v>1024</v>
      </c>
      <c r="N143" s="41" t="s">
        <v>208</v>
      </c>
      <c r="O143" s="21">
        <v>44928</v>
      </c>
      <c r="P143" s="22">
        <v>45290</v>
      </c>
      <c r="Q143" s="19" t="s">
        <v>1025</v>
      </c>
      <c r="R143" s="54" t="s">
        <v>1026</v>
      </c>
      <c r="S143" s="50" t="s">
        <v>1027</v>
      </c>
      <c r="T143" s="50">
        <v>45120</v>
      </c>
      <c r="U143" s="23">
        <f t="shared" si="3"/>
        <v>45120</v>
      </c>
      <c r="V143" s="34" t="s">
        <v>45</v>
      </c>
      <c r="W143" s="18" t="s">
        <v>1028</v>
      </c>
      <c r="X143" s="24" t="s">
        <v>47</v>
      </c>
    </row>
    <row r="144" spans="1:24" s="26" customFormat="1" ht="343.2" x14ac:dyDescent="0.25">
      <c r="A144" s="17">
        <v>165</v>
      </c>
      <c r="B144" s="18" t="s">
        <v>148</v>
      </c>
      <c r="C144" s="18" t="s">
        <v>53</v>
      </c>
      <c r="D144" s="28" t="s">
        <v>1029</v>
      </c>
      <c r="E144" s="18" t="s">
        <v>66</v>
      </c>
      <c r="F144" s="19">
        <v>44895</v>
      </c>
      <c r="G144" s="18" t="s">
        <v>1030</v>
      </c>
      <c r="H144" s="18" t="s">
        <v>1031</v>
      </c>
      <c r="I144" s="18" t="s">
        <v>1032</v>
      </c>
      <c r="J144" s="18" t="s">
        <v>1033</v>
      </c>
      <c r="K144" s="18" t="s">
        <v>1034</v>
      </c>
      <c r="L144" s="18" t="s">
        <v>820</v>
      </c>
      <c r="M144" s="43">
        <v>1</v>
      </c>
      <c r="N144" s="18" t="s">
        <v>164</v>
      </c>
      <c r="O144" s="21">
        <v>44927</v>
      </c>
      <c r="P144" s="22">
        <v>45276</v>
      </c>
      <c r="Q144" s="24" t="s">
        <v>1035</v>
      </c>
      <c r="R144" s="29" t="s">
        <v>1036</v>
      </c>
      <c r="S144" s="19" t="s">
        <v>1037</v>
      </c>
      <c r="T144" s="19">
        <v>45288</v>
      </c>
      <c r="U144" s="23">
        <f t="shared" si="3"/>
        <v>45288</v>
      </c>
      <c r="V144" s="34" t="s">
        <v>1038</v>
      </c>
      <c r="W144" s="28" t="s">
        <v>1039</v>
      </c>
      <c r="X144" s="24" t="s">
        <v>47</v>
      </c>
    </row>
    <row r="145" spans="1:24" s="26" customFormat="1" ht="200.1" customHeight="1" x14ac:dyDescent="0.25">
      <c r="A145" s="17">
        <v>166</v>
      </c>
      <c r="B145" s="18" t="s">
        <v>148</v>
      </c>
      <c r="C145" s="18" t="s">
        <v>53</v>
      </c>
      <c r="D145" s="18" t="s">
        <v>1040</v>
      </c>
      <c r="E145" s="18" t="s">
        <v>66</v>
      </c>
      <c r="F145" s="19">
        <v>44895</v>
      </c>
      <c r="G145" s="18" t="s">
        <v>1030</v>
      </c>
      <c r="H145" s="18" t="s">
        <v>1041</v>
      </c>
      <c r="I145" s="18" t="s">
        <v>1042</v>
      </c>
      <c r="J145" s="18" t="s">
        <v>1043</v>
      </c>
      <c r="K145" s="18" t="s">
        <v>1044</v>
      </c>
      <c r="L145" s="18" t="s">
        <v>1045</v>
      </c>
      <c r="M145" s="18">
        <v>2</v>
      </c>
      <c r="N145" s="18" t="s">
        <v>164</v>
      </c>
      <c r="O145" s="21">
        <v>44927</v>
      </c>
      <c r="P145" s="22">
        <v>45276</v>
      </c>
      <c r="Q145" s="19">
        <v>45210</v>
      </c>
      <c r="R145" s="18" t="s">
        <v>1046</v>
      </c>
      <c r="S145" s="19" t="s">
        <v>1047</v>
      </c>
      <c r="T145" s="19">
        <v>45224</v>
      </c>
      <c r="U145" s="23">
        <f t="shared" si="3"/>
        <v>45224</v>
      </c>
      <c r="V145" s="34" t="s">
        <v>1038</v>
      </c>
      <c r="W145" s="28" t="s">
        <v>1048</v>
      </c>
      <c r="X145" s="24" t="s">
        <v>47</v>
      </c>
    </row>
    <row r="146" spans="1:24" s="26" customFormat="1" ht="200.1" customHeight="1" x14ac:dyDescent="0.25">
      <c r="A146" s="17">
        <v>167</v>
      </c>
      <c r="B146" s="18" t="s">
        <v>148</v>
      </c>
      <c r="C146" s="27" t="s">
        <v>101</v>
      </c>
      <c r="D146" s="27" t="s">
        <v>1049</v>
      </c>
      <c r="E146" s="27" t="s">
        <v>36</v>
      </c>
      <c r="F146" s="50">
        <v>44932</v>
      </c>
      <c r="G146" s="27" t="s">
        <v>1050</v>
      </c>
      <c r="H146" s="27" t="s">
        <v>1051</v>
      </c>
      <c r="I146" s="27" t="s">
        <v>1052</v>
      </c>
      <c r="J146" s="27" t="s">
        <v>1053</v>
      </c>
      <c r="K146" s="27" t="s">
        <v>1054</v>
      </c>
      <c r="L146" s="27" t="s">
        <v>381</v>
      </c>
      <c r="M146" s="52">
        <v>1</v>
      </c>
      <c r="N146" s="27" t="s">
        <v>68</v>
      </c>
      <c r="O146" s="21">
        <v>44958</v>
      </c>
      <c r="P146" s="22">
        <v>45291</v>
      </c>
      <c r="Q146" s="19">
        <v>45016</v>
      </c>
      <c r="R146" s="18" t="s">
        <v>1055</v>
      </c>
      <c r="S146" s="19" t="s">
        <v>1056</v>
      </c>
      <c r="T146" s="19">
        <v>45036</v>
      </c>
      <c r="U146" s="23">
        <f t="shared" si="3"/>
        <v>45036</v>
      </c>
      <c r="V146" s="34" t="s">
        <v>45</v>
      </c>
      <c r="W146" s="53" t="s">
        <v>1057</v>
      </c>
      <c r="X146" s="24" t="s">
        <v>47</v>
      </c>
    </row>
    <row r="147" spans="1:24" s="26" customFormat="1" ht="179.25" customHeight="1" x14ac:dyDescent="0.25">
      <c r="A147" s="17">
        <v>168</v>
      </c>
      <c r="B147" s="18" t="s">
        <v>148</v>
      </c>
      <c r="C147" s="18" t="s">
        <v>53</v>
      </c>
      <c r="D147" s="18" t="s">
        <v>1058</v>
      </c>
      <c r="E147" s="18" t="s">
        <v>36</v>
      </c>
      <c r="F147" s="19">
        <v>44957</v>
      </c>
      <c r="G147" s="18" t="s">
        <v>1059</v>
      </c>
      <c r="H147" s="18" t="s">
        <v>1060</v>
      </c>
      <c r="I147" s="27" t="s">
        <v>1061</v>
      </c>
      <c r="J147" s="27" t="s">
        <v>1062</v>
      </c>
      <c r="K147" s="18" t="s">
        <v>1063</v>
      </c>
      <c r="L147" s="18" t="s">
        <v>552</v>
      </c>
      <c r="M147" s="18">
        <v>2</v>
      </c>
      <c r="N147" s="27" t="s">
        <v>208</v>
      </c>
      <c r="O147" s="21">
        <v>44972</v>
      </c>
      <c r="P147" s="22">
        <v>45138</v>
      </c>
      <c r="Q147" s="19" t="s">
        <v>1064</v>
      </c>
      <c r="R147" s="31" t="s">
        <v>1065</v>
      </c>
      <c r="S147" s="19" t="s">
        <v>1066</v>
      </c>
      <c r="T147" s="19">
        <v>45119</v>
      </c>
      <c r="U147" s="23">
        <f t="shared" si="3"/>
        <v>45119</v>
      </c>
      <c r="V147" s="34" t="s">
        <v>348</v>
      </c>
      <c r="W147" s="24" t="s">
        <v>1067</v>
      </c>
      <c r="X147" s="24" t="s">
        <v>47</v>
      </c>
    </row>
    <row r="148" spans="1:24" s="26" customFormat="1" ht="200.1" customHeight="1" x14ac:dyDescent="0.25">
      <c r="A148" s="17">
        <v>169</v>
      </c>
      <c r="B148" s="18" t="s">
        <v>148</v>
      </c>
      <c r="C148" s="18" t="s">
        <v>53</v>
      </c>
      <c r="D148" s="18" t="s">
        <v>1068</v>
      </c>
      <c r="E148" s="18" t="s">
        <v>1069</v>
      </c>
      <c r="F148" s="19">
        <v>44998</v>
      </c>
      <c r="G148" s="18" t="s">
        <v>1070</v>
      </c>
      <c r="H148" s="18" t="s">
        <v>1071</v>
      </c>
      <c r="I148" s="27" t="s">
        <v>1072</v>
      </c>
      <c r="J148" s="27" t="s">
        <v>1073</v>
      </c>
      <c r="K148" s="18" t="s">
        <v>1074</v>
      </c>
      <c r="L148" s="18" t="s">
        <v>381</v>
      </c>
      <c r="M148" s="43">
        <v>1</v>
      </c>
      <c r="N148" s="18" t="s">
        <v>75</v>
      </c>
      <c r="O148" s="21">
        <v>44906</v>
      </c>
      <c r="P148" s="22">
        <v>45291</v>
      </c>
      <c r="Q148" s="19">
        <v>45046</v>
      </c>
      <c r="R148" s="18" t="s">
        <v>1075</v>
      </c>
      <c r="S148" s="19">
        <v>45040</v>
      </c>
      <c r="T148" s="19">
        <v>45040</v>
      </c>
      <c r="U148" s="23">
        <f t="shared" si="3"/>
        <v>45040</v>
      </c>
      <c r="V148" s="34" t="s">
        <v>79</v>
      </c>
      <c r="W148" s="18" t="s">
        <v>1076</v>
      </c>
      <c r="X148" s="24" t="s">
        <v>47</v>
      </c>
    </row>
    <row r="149" spans="1:24" s="26" customFormat="1" ht="200.1" customHeight="1" x14ac:dyDescent="0.25">
      <c r="A149" s="17">
        <v>170</v>
      </c>
      <c r="B149" s="18" t="s">
        <v>148</v>
      </c>
      <c r="C149" s="18" t="s">
        <v>53</v>
      </c>
      <c r="D149" s="18" t="s">
        <v>1068</v>
      </c>
      <c r="E149" s="18" t="s">
        <v>1069</v>
      </c>
      <c r="F149" s="19">
        <v>44998</v>
      </c>
      <c r="G149" s="18" t="s">
        <v>1070</v>
      </c>
      <c r="H149" s="18" t="s">
        <v>1071</v>
      </c>
      <c r="I149" s="27" t="s">
        <v>1072</v>
      </c>
      <c r="J149" s="27" t="s">
        <v>1073</v>
      </c>
      <c r="K149" s="18" t="s">
        <v>1074</v>
      </c>
      <c r="L149" s="18" t="s">
        <v>381</v>
      </c>
      <c r="M149" s="43">
        <v>1</v>
      </c>
      <c r="N149" s="18" t="s">
        <v>75</v>
      </c>
      <c r="O149" s="21">
        <v>45017</v>
      </c>
      <c r="P149" s="22">
        <v>45291</v>
      </c>
      <c r="Q149" s="23" t="s">
        <v>58</v>
      </c>
      <c r="R149" s="24" t="s">
        <v>58</v>
      </c>
      <c r="S149" s="24" t="s">
        <v>1077</v>
      </c>
      <c r="T149" s="19">
        <v>45132</v>
      </c>
      <c r="U149" s="23">
        <f t="shared" si="3"/>
        <v>45132</v>
      </c>
      <c r="V149" s="34" t="s">
        <v>79</v>
      </c>
      <c r="W149" s="24" t="s">
        <v>1078</v>
      </c>
      <c r="X149" s="24" t="s">
        <v>47</v>
      </c>
    </row>
    <row r="150" spans="1:24" s="26" customFormat="1" ht="200.1" customHeight="1" x14ac:dyDescent="0.25">
      <c r="A150" s="17">
        <v>171</v>
      </c>
      <c r="B150" s="18" t="s">
        <v>50</v>
      </c>
      <c r="C150" s="18" t="s">
        <v>53</v>
      </c>
      <c r="D150" s="18" t="s">
        <v>1079</v>
      </c>
      <c r="E150" s="18" t="s">
        <v>66</v>
      </c>
      <c r="F150" s="19">
        <v>45016</v>
      </c>
      <c r="G150" s="20">
        <v>20231100035013</v>
      </c>
      <c r="H150" s="18" t="s">
        <v>1080</v>
      </c>
      <c r="I150" s="18" t="s">
        <v>1081</v>
      </c>
      <c r="J150" s="18" t="s">
        <v>1082</v>
      </c>
      <c r="K150" s="18" t="s">
        <v>1083</v>
      </c>
      <c r="L150" s="18" t="s">
        <v>381</v>
      </c>
      <c r="M150" s="43">
        <v>1</v>
      </c>
      <c r="N150" s="18" t="s">
        <v>75</v>
      </c>
      <c r="O150" s="21">
        <v>45048</v>
      </c>
      <c r="P150" s="22">
        <v>45169</v>
      </c>
      <c r="Q150" s="19">
        <v>45201</v>
      </c>
      <c r="R150" s="18" t="s">
        <v>1084</v>
      </c>
      <c r="S150" s="24" t="s">
        <v>1085</v>
      </c>
      <c r="T150" s="19">
        <v>45222</v>
      </c>
      <c r="U150" s="23">
        <f t="shared" si="3"/>
        <v>45222</v>
      </c>
      <c r="V150" s="34" t="s">
        <v>330</v>
      </c>
      <c r="W150" s="29" t="s">
        <v>1086</v>
      </c>
      <c r="X150" s="24" t="s">
        <v>47</v>
      </c>
    </row>
    <row r="151" spans="1:24" s="26" customFormat="1" ht="200.1" customHeight="1" x14ac:dyDescent="0.25">
      <c r="A151" s="17">
        <v>172</v>
      </c>
      <c r="B151" s="18" t="s">
        <v>50</v>
      </c>
      <c r="C151" s="18" t="s">
        <v>53</v>
      </c>
      <c r="D151" s="18" t="s">
        <v>1079</v>
      </c>
      <c r="E151" s="18" t="s">
        <v>66</v>
      </c>
      <c r="F151" s="19">
        <v>45016</v>
      </c>
      <c r="G151" s="20">
        <v>20231100035013</v>
      </c>
      <c r="H151" s="18" t="s">
        <v>1087</v>
      </c>
      <c r="I151" s="18" t="s">
        <v>1088</v>
      </c>
      <c r="J151" s="18" t="s">
        <v>1082</v>
      </c>
      <c r="K151" s="18" t="s">
        <v>1089</v>
      </c>
      <c r="L151" s="18" t="s">
        <v>381</v>
      </c>
      <c r="M151" s="43">
        <v>1</v>
      </c>
      <c r="N151" s="18" t="s">
        <v>75</v>
      </c>
      <c r="O151" s="21">
        <v>45048</v>
      </c>
      <c r="P151" s="22">
        <v>45169</v>
      </c>
      <c r="Q151" s="19">
        <v>45201</v>
      </c>
      <c r="R151" s="18" t="s">
        <v>1090</v>
      </c>
      <c r="S151" s="24" t="s">
        <v>1085</v>
      </c>
      <c r="T151" s="19">
        <v>45222</v>
      </c>
      <c r="U151" s="23">
        <f t="shared" si="3"/>
        <v>45222</v>
      </c>
      <c r="V151" s="34" t="s">
        <v>330</v>
      </c>
      <c r="W151" s="29" t="s">
        <v>1091</v>
      </c>
      <c r="X151" s="24" t="s">
        <v>47</v>
      </c>
    </row>
    <row r="152" spans="1:24" s="26" customFormat="1" ht="200.1" customHeight="1" x14ac:dyDescent="0.25">
      <c r="A152" s="17">
        <v>173</v>
      </c>
      <c r="B152" s="18" t="s">
        <v>52</v>
      </c>
      <c r="C152" s="18" t="s">
        <v>53</v>
      </c>
      <c r="D152" s="18" t="s">
        <v>1092</v>
      </c>
      <c r="E152" s="18" t="s">
        <v>66</v>
      </c>
      <c r="F152" s="19">
        <v>45016</v>
      </c>
      <c r="G152" s="20">
        <v>20231100035013</v>
      </c>
      <c r="H152" s="18" t="s">
        <v>1093</v>
      </c>
      <c r="I152" s="18" t="s">
        <v>1094</v>
      </c>
      <c r="J152" s="18" t="s">
        <v>1095</v>
      </c>
      <c r="K152" s="18" t="s">
        <v>1096</v>
      </c>
      <c r="L152" s="18" t="s">
        <v>381</v>
      </c>
      <c r="M152" s="43">
        <v>1</v>
      </c>
      <c r="N152" s="18" t="s">
        <v>75</v>
      </c>
      <c r="O152" s="21">
        <v>45017</v>
      </c>
      <c r="P152" s="22">
        <v>45047</v>
      </c>
      <c r="Q152" s="19">
        <v>45043</v>
      </c>
      <c r="R152" s="18" t="s">
        <v>1097</v>
      </c>
      <c r="S152" s="19">
        <v>45043</v>
      </c>
      <c r="T152" s="19">
        <v>45043</v>
      </c>
      <c r="U152" s="23">
        <f t="shared" si="3"/>
        <v>45043</v>
      </c>
      <c r="V152" s="34" t="s">
        <v>330</v>
      </c>
      <c r="W152" s="18" t="s">
        <v>1098</v>
      </c>
      <c r="X152" s="24" t="s">
        <v>47</v>
      </c>
    </row>
    <row r="153" spans="1:24" s="26" customFormat="1" ht="408.75" customHeight="1" x14ac:dyDescent="0.25">
      <c r="A153" s="17">
        <v>174</v>
      </c>
      <c r="B153" s="18" t="s">
        <v>50</v>
      </c>
      <c r="C153" s="18" t="s">
        <v>53</v>
      </c>
      <c r="D153" s="18" t="s">
        <v>1099</v>
      </c>
      <c r="E153" s="18" t="s">
        <v>66</v>
      </c>
      <c r="F153" s="19">
        <v>45016</v>
      </c>
      <c r="G153" s="20" t="s">
        <v>1100</v>
      </c>
      <c r="H153" s="18" t="s">
        <v>1101</v>
      </c>
      <c r="I153" s="18" t="s">
        <v>1102</v>
      </c>
      <c r="J153" s="18" t="s">
        <v>1103</v>
      </c>
      <c r="K153" s="18" t="s">
        <v>1104</v>
      </c>
      <c r="L153" s="18" t="s">
        <v>1105</v>
      </c>
      <c r="M153" s="18">
        <v>3</v>
      </c>
      <c r="N153" s="18" t="s">
        <v>231</v>
      </c>
      <c r="O153" s="21">
        <v>45017</v>
      </c>
      <c r="P153" s="22">
        <v>45382</v>
      </c>
      <c r="Q153" s="50" t="s">
        <v>1106</v>
      </c>
      <c r="R153" s="41" t="s">
        <v>1107</v>
      </c>
      <c r="S153" s="19" t="s">
        <v>1108</v>
      </c>
      <c r="T153" s="19">
        <v>45327</v>
      </c>
      <c r="U153" s="23">
        <f t="shared" si="3"/>
        <v>45327</v>
      </c>
      <c r="V153" s="34" t="s">
        <v>330</v>
      </c>
      <c r="W153" s="55" t="s">
        <v>1109</v>
      </c>
      <c r="X153" s="24" t="s">
        <v>47</v>
      </c>
    </row>
    <row r="154" spans="1:24" s="26" customFormat="1" ht="344.25" customHeight="1" x14ac:dyDescent="0.25">
      <c r="A154" s="17">
        <v>175</v>
      </c>
      <c r="B154" s="18" t="s">
        <v>50</v>
      </c>
      <c r="C154" s="18" t="s">
        <v>53</v>
      </c>
      <c r="D154" s="18" t="s">
        <v>1110</v>
      </c>
      <c r="E154" s="18" t="s">
        <v>66</v>
      </c>
      <c r="F154" s="19">
        <v>45016</v>
      </c>
      <c r="G154" s="20" t="s">
        <v>1100</v>
      </c>
      <c r="H154" s="18" t="s">
        <v>1111</v>
      </c>
      <c r="I154" s="18" t="s">
        <v>1112</v>
      </c>
      <c r="J154" s="18" t="s">
        <v>1103</v>
      </c>
      <c r="K154" s="18" t="s">
        <v>1104</v>
      </c>
      <c r="L154" s="18" t="s">
        <v>1105</v>
      </c>
      <c r="M154" s="18">
        <v>3</v>
      </c>
      <c r="N154" s="18" t="s">
        <v>231</v>
      </c>
      <c r="O154" s="21">
        <v>45017</v>
      </c>
      <c r="P154" s="22">
        <v>45382</v>
      </c>
      <c r="Q154" s="29" t="s">
        <v>1113</v>
      </c>
      <c r="R154" s="29" t="s">
        <v>1114</v>
      </c>
      <c r="S154" s="19" t="s">
        <v>1108</v>
      </c>
      <c r="T154" s="19">
        <v>45327</v>
      </c>
      <c r="U154" s="23">
        <f t="shared" si="3"/>
        <v>45327</v>
      </c>
      <c r="V154" s="34" t="s">
        <v>330</v>
      </c>
      <c r="W154" s="29" t="s">
        <v>1115</v>
      </c>
      <c r="X154" s="24" t="s">
        <v>47</v>
      </c>
    </row>
    <row r="155" spans="1:24" s="26" customFormat="1" ht="200.1" customHeight="1" x14ac:dyDescent="0.25">
      <c r="A155" s="17">
        <v>176</v>
      </c>
      <c r="B155" s="18" t="s">
        <v>148</v>
      </c>
      <c r="C155" s="18" t="s">
        <v>53</v>
      </c>
      <c r="D155" s="18" t="s">
        <v>1116</v>
      </c>
      <c r="E155" s="18" t="s">
        <v>66</v>
      </c>
      <c r="F155" s="19">
        <v>45014</v>
      </c>
      <c r="G155" s="20" t="s">
        <v>1117</v>
      </c>
      <c r="H155" s="18" t="s">
        <v>530</v>
      </c>
      <c r="I155" s="18" t="s">
        <v>1118</v>
      </c>
      <c r="J155" s="18" t="s">
        <v>532</v>
      </c>
      <c r="K155" s="18" t="s">
        <v>540</v>
      </c>
      <c r="L155" s="18" t="s">
        <v>513</v>
      </c>
      <c r="M155" s="18">
        <v>1</v>
      </c>
      <c r="N155" s="18" t="s">
        <v>43</v>
      </c>
      <c r="O155" s="21">
        <v>45034</v>
      </c>
      <c r="P155" s="22">
        <v>45199</v>
      </c>
      <c r="Q155" s="19">
        <v>45125</v>
      </c>
      <c r="R155" s="18" t="s">
        <v>1119</v>
      </c>
      <c r="S155" s="19" t="s">
        <v>1120</v>
      </c>
      <c r="T155" s="19">
        <v>45225</v>
      </c>
      <c r="U155" s="23">
        <f t="shared" si="3"/>
        <v>45225</v>
      </c>
      <c r="V155" s="34" t="s">
        <v>789</v>
      </c>
      <c r="W155" s="18" t="s">
        <v>1121</v>
      </c>
      <c r="X155" s="24" t="s">
        <v>67</v>
      </c>
    </row>
    <row r="156" spans="1:24" s="26" customFormat="1" ht="200.1" customHeight="1" x14ac:dyDescent="0.25">
      <c r="A156" s="17">
        <v>177</v>
      </c>
      <c r="B156" s="18" t="s">
        <v>148</v>
      </c>
      <c r="C156" s="18" t="s">
        <v>53</v>
      </c>
      <c r="D156" s="18" t="s">
        <v>1122</v>
      </c>
      <c r="E156" s="18" t="s">
        <v>66</v>
      </c>
      <c r="F156" s="19">
        <v>45014</v>
      </c>
      <c r="G156" s="20" t="s">
        <v>1117</v>
      </c>
      <c r="H156" s="18" t="s">
        <v>530</v>
      </c>
      <c r="I156" s="18" t="s">
        <v>538</v>
      </c>
      <c r="J156" s="18" t="s">
        <v>539</v>
      </c>
      <c r="K156" s="18" t="s">
        <v>540</v>
      </c>
      <c r="L156" s="18" t="s">
        <v>513</v>
      </c>
      <c r="M156" s="18">
        <v>1</v>
      </c>
      <c r="N156" s="18" t="s">
        <v>43</v>
      </c>
      <c r="O156" s="21">
        <v>45034</v>
      </c>
      <c r="P156" s="22">
        <v>45199</v>
      </c>
      <c r="Q156" s="19">
        <v>45125</v>
      </c>
      <c r="R156" s="18" t="s">
        <v>1123</v>
      </c>
      <c r="S156" s="19" t="s">
        <v>1124</v>
      </c>
      <c r="T156" s="19">
        <v>45225</v>
      </c>
      <c r="U156" s="23">
        <f t="shared" si="3"/>
        <v>45225</v>
      </c>
      <c r="V156" s="34" t="s">
        <v>789</v>
      </c>
      <c r="W156" s="18" t="s">
        <v>1125</v>
      </c>
      <c r="X156" s="24" t="s">
        <v>67</v>
      </c>
    </row>
    <row r="157" spans="1:24" s="26" customFormat="1" ht="200.1" customHeight="1" x14ac:dyDescent="0.25">
      <c r="A157" s="17">
        <v>178</v>
      </c>
      <c r="B157" s="18" t="s">
        <v>148</v>
      </c>
      <c r="C157" s="18" t="s">
        <v>53</v>
      </c>
      <c r="D157" s="18" t="s">
        <v>1126</v>
      </c>
      <c r="E157" s="18" t="s">
        <v>66</v>
      </c>
      <c r="F157" s="19">
        <v>45014</v>
      </c>
      <c r="G157" s="20" t="s">
        <v>1117</v>
      </c>
      <c r="H157" s="18" t="s">
        <v>530</v>
      </c>
      <c r="I157" s="18" t="s">
        <v>543</v>
      </c>
      <c r="J157" s="18" t="s">
        <v>544</v>
      </c>
      <c r="K157" s="18" t="s">
        <v>533</v>
      </c>
      <c r="L157" s="18" t="s">
        <v>513</v>
      </c>
      <c r="M157" s="18">
        <v>1</v>
      </c>
      <c r="N157" s="18" t="s">
        <v>43</v>
      </c>
      <c r="O157" s="21">
        <v>45034</v>
      </c>
      <c r="P157" s="22">
        <v>45199</v>
      </c>
      <c r="Q157" s="19">
        <v>45125</v>
      </c>
      <c r="R157" s="18" t="s">
        <v>1123</v>
      </c>
      <c r="S157" s="19" t="s">
        <v>1124</v>
      </c>
      <c r="T157" s="19">
        <v>45225</v>
      </c>
      <c r="U157" s="23">
        <f t="shared" si="3"/>
        <v>45225</v>
      </c>
      <c r="V157" s="34" t="s">
        <v>789</v>
      </c>
      <c r="W157" s="18" t="s">
        <v>1125</v>
      </c>
      <c r="X157" s="24" t="s">
        <v>67</v>
      </c>
    </row>
    <row r="158" spans="1:24" s="26" customFormat="1" ht="321.60000000000002" customHeight="1" x14ac:dyDescent="0.25">
      <c r="A158" s="17">
        <v>179</v>
      </c>
      <c r="B158" s="18" t="s">
        <v>148</v>
      </c>
      <c r="C158" s="18" t="s">
        <v>53</v>
      </c>
      <c r="D158" s="18" t="s">
        <v>1127</v>
      </c>
      <c r="E158" s="18" t="s">
        <v>66</v>
      </c>
      <c r="F158" s="19">
        <v>45014</v>
      </c>
      <c r="G158" s="20" t="s">
        <v>1117</v>
      </c>
      <c r="H158" s="18" t="s">
        <v>1128</v>
      </c>
      <c r="I158" s="18" t="s">
        <v>1129</v>
      </c>
      <c r="J158" s="18" t="s">
        <v>1130</v>
      </c>
      <c r="K158" s="18" t="s">
        <v>1130</v>
      </c>
      <c r="L158" s="18" t="s">
        <v>513</v>
      </c>
      <c r="M158" s="18">
        <v>1</v>
      </c>
      <c r="N158" s="18" t="s">
        <v>43</v>
      </c>
      <c r="O158" s="21">
        <v>45034</v>
      </c>
      <c r="P158" s="22">
        <v>45199</v>
      </c>
      <c r="Q158" s="19">
        <v>45125</v>
      </c>
      <c r="R158" s="28" t="s">
        <v>1131</v>
      </c>
      <c r="S158" s="19" t="s">
        <v>1124</v>
      </c>
      <c r="T158" s="19">
        <v>45225</v>
      </c>
      <c r="U158" s="23">
        <f t="shared" si="3"/>
        <v>45225</v>
      </c>
      <c r="V158" s="34" t="s">
        <v>789</v>
      </c>
      <c r="W158" s="18" t="s">
        <v>1132</v>
      </c>
      <c r="X158" s="24" t="s">
        <v>47</v>
      </c>
    </row>
    <row r="159" spans="1:24" s="26" customFormat="1" ht="200.1" customHeight="1" x14ac:dyDescent="0.25">
      <c r="A159" s="17">
        <v>180</v>
      </c>
      <c r="B159" s="18" t="s">
        <v>148</v>
      </c>
      <c r="C159" s="18" t="s">
        <v>53</v>
      </c>
      <c r="D159" s="18" t="s">
        <v>1133</v>
      </c>
      <c r="E159" s="18" t="s">
        <v>66</v>
      </c>
      <c r="F159" s="19">
        <v>45014</v>
      </c>
      <c r="G159" s="20" t="s">
        <v>1117</v>
      </c>
      <c r="H159" s="18" t="s">
        <v>1134</v>
      </c>
      <c r="I159" s="18" t="s">
        <v>1135</v>
      </c>
      <c r="J159" s="18" t="s">
        <v>1130</v>
      </c>
      <c r="K159" s="18" t="s">
        <v>1130</v>
      </c>
      <c r="L159" s="18" t="s">
        <v>513</v>
      </c>
      <c r="M159" s="18">
        <v>1</v>
      </c>
      <c r="N159" s="18" t="s">
        <v>43</v>
      </c>
      <c r="O159" s="21">
        <v>45034</v>
      </c>
      <c r="P159" s="22">
        <v>45199</v>
      </c>
      <c r="Q159" s="19" t="s">
        <v>1136</v>
      </c>
      <c r="R159" s="28" t="s">
        <v>1137</v>
      </c>
      <c r="S159" s="19" t="s">
        <v>1138</v>
      </c>
      <c r="T159" s="19">
        <v>45225</v>
      </c>
      <c r="U159" s="23">
        <f t="shared" si="3"/>
        <v>45225</v>
      </c>
      <c r="V159" s="34" t="s">
        <v>330</v>
      </c>
      <c r="W159" s="28" t="s">
        <v>1139</v>
      </c>
      <c r="X159" s="24" t="s">
        <v>47</v>
      </c>
    </row>
    <row r="160" spans="1:24" s="26" customFormat="1" ht="261.75" customHeight="1" x14ac:dyDescent="0.25">
      <c r="A160" s="17">
        <v>181</v>
      </c>
      <c r="B160" s="18" t="s">
        <v>148</v>
      </c>
      <c r="C160" s="18" t="s">
        <v>53</v>
      </c>
      <c r="D160" s="18" t="s">
        <v>1140</v>
      </c>
      <c r="E160" s="18" t="s">
        <v>66</v>
      </c>
      <c r="F160" s="19">
        <v>45014</v>
      </c>
      <c r="G160" s="20" t="s">
        <v>1117</v>
      </c>
      <c r="H160" s="18" t="s">
        <v>1141</v>
      </c>
      <c r="I160" s="18" t="s">
        <v>1142</v>
      </c>
      <c r="J160" s="18" t="s">
        <v>1130</v>
      </c>
      <c r="K160" s="18" t="s">
        <v>1130</v>
      </c>
      <c r="L160" s="18" t="s">
        <v>513</v>
      </c>
      <c r="M160" s="18">
        <v>1</v>
      </c>
      <c r="N160" s="18" t="s">
        <v>43</v>
      </c>
      <c r="O160" s="21">
        <v>45034</v>
      </c>
      <c r="P160" s="22">
        <v>45199</v>
      </c>
      <c r="Q160" s="24" t="s">
        <v>1143</v>
      </c>
      <c r="R160" s="18" t="s">
        <v>1144</v>
      </c>
      <c r="S160" s="19" t="s">
        <v>1145</v>
      </c>
      <c r="T160" s="19">
        <v>45225</v>
      </c>
      <c r="U160" s="23">
        <f t="shared" si="3"/>
        <v>45225</v>
      </c>
      <c r="V160" s="34" t="s">
        <v>330</v>
      </c>
      <c r="W160" s="28" t="s">
        <v>1146</v>
      </c>
      <c r="X160" s="24" t="s">
        <v>47</v>
      </c>
    </row>
    <row r="161" spans="1:24" s="26" customFormat="1" ht="409.5" customHeight="1" x14ac:dyDescent="0.25">
      <c r="A161" s="17">
        <v>182</v>
      </c>
      <c r="B161" s="18" t="s">
        <v>33</v>
      </c>
      <c r="C161" s="18" t="s">
        <v>53</v>
      </c>
      <c r="D161" s="18" t="s">
        <v>1147</v>
      </c>
      <c r="E161" s="18" t="s">
        <v>66</v>
      </c>
      <c r="F161" s="19">
        <v>45014</v>
      </c>
      <c r="G161" s="20" t="s">
        <v>1148</v>
      </c>
      <c r="H161" s="18" t="s">
        <v>1149</v>
      </c>
      <c r="I161" s="18" t="s">
        <v>1150</v>
      </c>
      <c r="J161" s="18" t="s">
        <v>1151</v>
      </c>
      <c r="K161" s="18" t="s">
        <v>1152</v>
      </c>
      <c r="L161" s="18" t="s">
        <v>513</v>
      </c>
      <c r="M161" s="18">
        <v>3</v>
      </c>
      <c r="N161" s="18" t="s">
        <v>241</v>
      </c>
      <c r="O161" s="21">
        <v>45017</v>
      </c>
      <c r="P161" s="22">
        <v>45291</v>
      </c>
      <c r="Q161" s="30" t="s">
        <v>1153</v>
      </c>
      <c r="R161" s="41" t="s">
        <v>1154</v>
      </c>
      <c r="S161" s="19" t="s">
        <v>1155</v>
      </c>
      <c r="T161" s="19">
        <v>45328</v>
      </c>
      <c r="U161" s="23">
        <f t="shared" si="3"/>
        <v>45328</v>
      </c>
      <c r="V161" s="34" t="s">
        <v>330</v>
      </c>
      <c r="W161" s="28" t="s">
        <v>1156</v>
      </c>
      <c r="X161" s="24" t="s">
        <v>47</v>
      </c>
    </row>
    <row r="162" spans="1:24" s="26" customFormat="1" ht="409.6" customHeight="1" x14ac:dyDescent="0.25">
      <c r="A162" s="17">
        <v>183</v>
      </c>
      <c r="B162" s="18" t="s">
        <v>148</v>
      </c>
      <c r="C162" s="18" t="s">
        <v>53</v>
      </c>
      <c r="D162" s="18" t="s">
        <v>1157</v>
      </c>
      <c r="E162" s="18" t="s">
        <v>66</v>
      </c>
      <c r="F162" s="19">
        <v>45014</v>
      </c>
      <c r="G162" s="20" t="s">
        <v>1148</v>
      </c>
      <c r="H162" s="18" t="s">
        <v>1158</v>
      </c>
      <c r="I162" s="18" t="s">
        <v>1159</v>
      </c>
      <c r="J162" s="18" t="s">
        <v>1160</v>
      </c>
      <c r="K162" s="18" t="s">
        <v>1161</v>
      </c>
      <c r="L162" s="18" t="s">
        <v>513</v>
      </c>
      <c r="M162" s="18">
        <v>8</v>
      </c>
      <c r="N162" s="18" t="s">
        <v>82</v>
      </c>
      <c r="O162" s="21">
        <v>45034</v>
      </c>
      <c r="P162" s="22">
        <v>45291</v>
      </c>
      <c r="Q162" s="24" t="s">
        <v>1162</v>
      </c>
      <c r="R162" s="18" t="s">
        <v>1163</v>
      </c>
      <c r="S162" s="19" t="s">
        <v>1164</v>
      </c>
      <c r="T162" s="19">
        <v>45279</v>
      </c>
      <c r="U162" s="23">
        <f t="shared" si="3"/>
        <v>45279</v>
      </c>
      <c r="V162" s="34" t="s">
        <v>330</v>
      </c>
      <c r="W162" s="18" t="s">
        <v>1165</v>
      </c>
      <c r="X162" s="24" t="s">
        <v>47</v>
      </c>
    </row>
    <row r="163" spans="1:24" s="26" customFormat="1" ht="409.5" customHeight="1" x14ac:dyDescent="0.25">
      <c r="A163" s="17">
        <v>184</v>
      </c>
      <c r="B163" s="18" t="s">
        <v>148</v>
      </c>
      <c r="C163" s="18" t="s">
        <v>53</v>
      </c>
      <c r="D163" s="18" t="s">
        <v>1147</v>
      </c>
      <c r="E163" s="18" t="s">
        <v>66</v>
      </c>
      <c r="F163" s="19">
        <v>45014</v>
      </c>
      <c r="G163" s="20" t="s">
        <v>1148</v>
      </c>
      <c r="H163" s="18" t="s">
        <v>1166</v>
      </c>
      <c r="I163" s="18" t="s">
        <v>1167</v>
      </c>
      <c r="J163" s="18" t="s">
        <v>1151</v>
      </c>
      <c r="K163" s="18" t="s">
        <v>1168</v>
      </c>
      <c r="L163" s="18" t="s">
        <v>513</v>
      </c>
      <c r="M163" s="18">
        <v>3</v>
      </c>
      <c r="N163" s="18" t="s">
        <v>241</v>
      </c>
      <c r="O163" s="21">
        <v>45017</v>
      </c>
      <c r="P163" s="22">
        <v>45291</v>
      </c>
      <c r="Q163" s="19" t="s">
        <v>1169</v>
      </c>
      <c r="R163" s="18" t="s">
        <v>1170</v>
      </c>
      <c r="S163" s="19" t="s">
        <v>1171</v>
      </c>
      <c r="T163" s="19">
        <v>45327</v>
      </c>
      <c r="U163" s="23">
        <f t="shared" si="3"/>
        <v>45327</v>
      </c>
      <c r="V163" s="34" t="s">
        <v>330</v>
      </c>
      <c r="W163" s="18" t="s">
        <v>1172</v>
      </c>
      <c r="X163" s="24" t="s">
        <v>47</v>
      </c>
    </row>
    <row r="164" spans="1:24" ht="279" customHeight="1" x14ac:dyDescent="0.25">
      <c r="A164" s="17">
        <v>185</v>
      </c>
      <c r="B164" s="18" t="s">
        <v>148</v>
      </c>
      <c r="C164" s="18" t="s">
        <v>53</v>
      </c>
      <c r="D164" s="18" t="s">
        <v>1173</v>
      </c>
      <c r="E164" s="39" t="s">
        <v>66</v>
      </c>
      <c r="F164" s="40">
        <v>45035</v>
      </c>
      <c r="G164" s="18" t="s">
        <v>1174</v>
      </c>
      <c r="H164" s="39" t="s">
        <v>1175</v>
      </c>
      <c r="I164" s="39" t="s">
        <v>1175</v>
      </c>
      <c r="J164" s="39" t="s">
        <v>1175</v>
      </c>
      <c r="K164" s="39" t="s">
        <v>1175</v>
      </c>
      <c r="L164" s="39" t="s">
        <v>1175</v>
      </c>
      <c r="M164" s="39" t="s">
        <v>1175</v>
      </c>
      <c r="N164" s="39" t="s">
        <v>68</v>
      </c>
      <c r="O164" s="21" t="s">
        <v>58</v>
      </c>
      <c r="P164" s="22" t="s">
        <v>58</v>
      </c>
      <c r="Q164" s="23" t="s">
        <v>58</v>
      </c>
      <c r="R164" s="24" t="s">
        <v>58</v>
      </c>
      <c r="S164" s="56">
        <v>45128</v>
      </c>
      <c r="T164" s="56">
        <v>45128</v>
      </c>
      <c r="U164" s="33">
        <f t="shared" si="3"/>
        <v>45128</v>
      </c>
      <c r="V164" s="34" t="s">
        <v>581</v>
      </c>
      <c r="W164" s="28" t="s">
        <v>1176</v>
      </c>
      <c r="X164" s="24" t="s">
        <v>91</v>
      </c>
    </row>
    <row r="165" spans="1:24" ht="409.5" customHeight="1" x14ac:dyDescent="0.25">
      <c r="A165" s="17">
        <v>186</v>
      </c>
      <c r="B165" s="18" t="s">
        <v>148</v>
      </c>
      <c r="C165" s="18" t="s">
        <v>53</v>
      </c>
      <c r="D165" s="18" t="s">
        <v>1177</v>
      </c>
      <c r="E165" s="39" t="s">
        <v>66</v>
      </c>
      <c r="F165" s="40">
        <v>45077</v>
      </c>
      <c r="G165" s="18" t="s">
        <v>1178</v>
      </c>
      <c r="H165" s="18" t="s">
        <v>1179</v>
      </c>
      <c r="I165" s="18" t="s">
        <v>1180</v>
      </c>
      <c r="J165" s="18" t="s">
        <v>1181</v>
      </c>
      <c r="K165" s="18" t="s">
        <v>1182</v>
      </c>
      <c r="L165" s="39" t="s">
        <v>927</v>
      </c>
      <c r="M165" s="39">
        <v>5</v>
      </c>
      <c r="N165" s="18" t="s">
        <v>241</v>
      </c>
      <c r="O165" s="21">
        <v>45078</v>
      </c>
      <c r="P165" s="22">
        <v>45138</v>
      </c>
      <c r="Q165" s="19">
        <v>45135</v>
      </c>
      <c r="R165" s="18" t="s">
        <v>1183</v>
      </c>
      <c r="S165" s="19" t="s">
        <v>1184</v>
      </c>
      <c r="T165" s="19">
        <v>45222</v>
      </c>
      <c r="U165" s="23">
        <f t="shared" si="3"/>
        <v>45222</v>
      </c>
      <c r="V165" s="34" t="s">
        <v>581</v>
      </c>
      <c r="W165" s="28" t="s">
        <v>1185</v>
      </c>
      <c r="X165" s="24" t="s">
        <v>47</v>
      </c>
    </row>
    <row r="166" spans="1:24" ht="281.25" customHeight="1" x14ac:dyDescent="0.25">
      <c r="A166" s="17">
        <v>187</v>
      </c>
      <c r="B166" s="18" t="s">
        <v>148</v>
      </c>
      <c r="C166" s="18" t="s">
        <v>53</v>
      </c>
      <c r="D166" s="18" t="s">
        <v>1177</v>
      </c>
      <c r="E166" s="39" t="s">
        <v>66</v>
      </c>
      <c r="F166" s="40">
        <v>45077</v>
      </c>
      <c r="G166" s="18" t="s">
        <v>1178</v>
      </c>
      <c r="H166" s="18" t="s">
        <v>1179</v>
      </c>
      <c r="I166" s="18" t="s">
        <v>1186</v>
      </c>
      <c r="J166" s="18" t="s">
        <v>1181</v>
      </c>
      <c r="K166" s="18" t="s">
        <v>1187</v>
      </c>
      <c r="L166" s="39" t="s">
        <v>927</v>
      </c>
      <c r="M166" s="39">
        <v>2</v>
      </c>
      <c r="N166" s="18" t="s">
        <v>241</v>
      </c>
      <c r="O166" s="21">
        <v>45108</v>
      </c>
      <c r="P166" s="22">
        <v>45169</v>
      </c>
      <c r="Q166" s="19">
        <v>45162</v>
      </c>
      <c r="R166" s="18" t="s">
        <v>1188</v>
      </c>
      <c r="S166" s="19" t="s">
        <v>1189</v>
      </c>
      <c r="T166" s="19">
        <v>45222</v>
      </c>
      <c r="U166" s="23">
        <f t="shared" si="3"/>
        <v>45222</v>
      </c>
      <c r="V166" s="34" t="s">
        <v>581</v>
      </c>
      <c r="W166" s="28" t="s">
        <v>1190</v>
      </c>
      <c r="X166" s="24" t="s">
        <v>47</v>
      </c>
    </row>
    <row r="167" spans="1:24" ht="347.25" customHeight="1" x14ac:dyDescent="0.25">
      <c r="A167" s="17">
        <v>188</v>
      </c>
      <c r="B167" s="18" t="s">
        <v>148</v>
      </c>
      <c r="C167" s="18" t="s">
        <v>53</v>
      </c>
      <c r="D167" s="18" t="s">
        <v>1177</v>
      </c>
      <c r="E167" s="39" t="s">
        <v>66</v>
      </c>
      <c r="F167" s="40">
        <v>45077</v>
      </c>
      <c r="G167" s="18" t="s">
        <v>1178</v>
      </c>
      <c r="H167" s="18" t="s">
        <v>1179</v>
      </c>
      <c r="I167" s="18" t="s">
        <v>1191</v>
      </c>
      <c r="J167" s="18" t="s">
        <v>1192</v>
      </c>
      <c r="K167" s="18" t="s">
        <v>1193</v>
      </c>
      <c r="L167" s="39" t="s">
        <v>381</v>
      </c>
      <c r="M167" s="57">
        <v>1</v>
      </c>
      <c r="N167" s="18" t="s">
        <v>241</v>
      </c>
      <c r="O167" s="21">
        <v>45170</v>
      </c>
      <c r="P167" s="22">
        <v>45199</v>
      </c>
      <c r="Q167" s="19">
        <v>45198</v>
      </c>
      <c r="R167" s="18" t="s">
        <v>1194</v>
      </c>
      <c r="S167" s="19" t="s">
        <v>1189</v>
      </c>
      <c r="T167" s="19">
        <v>45222</v>
      </c>
      <c r="U167" s="23">
        <f t="shared" si="3"/>
        <v>45222</v>
      </c>
      <c r="V167" s="34" t="s">
        <v>581</v>
      </c>
      <c r="W167" s="28" t="s">
        <v>1195</v>
      </c>
      <c r="X167" s="24" t="s">
        <v>47</v>
      </c>
    </row>
    <row r="168" spans="1:24" ht="376.5" customHeight="1" x14ac:dyDescent="0.25">
      <c r="A168" s="17">
        <v>189</v>
      </c>
      <c r="B168" s="18" t="s">
        <v>148</v>
      </c>
      <c r="C168" s="18" t="s">
        <v>53</v>
      </c>
      <c r="D168" s="18" t="s">
        <v>1177</v>
      </c>
      <c r="E168" s="39" t="s">
        <v>66</v>
      </c>
      <c r="F168" s="40">
        <v>45077</v>
      </c>
      <c r="G168" s="18" t="s">
        <v>1178</v>
      </c>
      <c r="H168" s="18" t="s">
        <v>1179</v>
      </c>
      <c r="I168" s="18" t="s">
        <v>1196</v>
      </c>
      <c r="J168" s="18" t="s">
        <v>1197</v>
      </c>
      <c r="K168" s="18" t="s">
        <v>1198</v>
      </c>
      <c r="L168" s="39" t="s">
        <v>381</v>
      </c>
      <c r="M168" s="57">
        <v>1</v>
      </c>
      <c r="N168" s="18" t="s">
        <v>241</v>
      </c>
      <c r="O168" s="21">
        <v>45200</v>
      </c>
      <c r="P168" s="22">
        <v>45291</v>
      </c>
      <c r="Q168" s="19">
        <v>45267</v>
      </c>
      <c r="R168" s="18" t="s">
        <v>1199</v>
      </c>
      <c r="S168" s="19" t="s">
        <v>1200</v>
      </c>
      <c r="T168" s="19">
        <v>45309</v>
      </c>
      <c r="U168" s="23">
        <f>IF(X168="En proceso","En Proceso",T168 )</f>
        <v>45309</v>
      </c>
      <c r="V168" s="34" t="s">
        <v>581</v>
      </c>
      <c r="W168" s="28" t="s">
        <v>1201</v>
      </c>
      <c r="X168" s="24" t="s">
        <v>47</v>
      </c>
    </row>
    <row r="169" spans="1:24" ht="254.25" customHeight="1" x14ac:dyDescent="0.25">
      <c r="A169" s="17">
        <v>190</v>
      </c>
      <c r="B169" s="18" t="s">
        <v>148</v>
      </c>
      <c r="C169" s="39" t="s">
        <v>53</v>
      </c>
      <c r="D169" s="18" t="s">
        <v>1202</v>
      </c>
      <c r="E169" s="39" t="s">
        <v>1203</v>
      </c>
      <c r="F169" s="40">
        <v>45077</v>
      </c>
      <c r="G169" s="18" t="s">
        <v>1178</v>
      </c>
      <c r="H169" s="18" t="s">
        <v>1204</v>
      </c>
      <c r="I169" s="18" t="s">
        <v>1205</v>
      </c>
      <c r="J169" s="39" t="s">
        <v>533</v>
      </c>
      <c r="K169" s="18" t="s">
        <v>1206</v>
      </c>
      <c r="L169" s="39" t="s">
        <v>381</v>
      </c>
      <c r="M169" s="57">
        <v>1</v>
      </c>
      <c r="N169" s="18" t="s">
        <v>241</v>
      </c>
      <c r="O169" s="21">
        <v>45092</v>
      </c>
      <c r="P169" s="22">
        <v>45138</v>
      </c>
      <c r="Q169" s="24" t="s">
        <v>1207</v>
      </c>
      <c r="R169" s="18" t="s">
        <v>1208</v>
      </c>
      <c r="S169" s="19" t="s">
        <v>1184</v>
      </c>
      <c r="T169" s="19">
        <v>45222</v>
      </c>
      <c r="U169" s="23">
        <f t="shared" si="3"/>
        <v>45222</v>
      </c>
      <c r="V169" s="34" t="s">
        <v>581</v>
      </c>
      <c r="W169" s="28" t="s">
        <v>1209</v>
      </c>
      <c r="X169" s="24" t="s">
        <v>47</v>
      </c>
    </row>
    <row r="170" spans="1:24" ht="135" customHeight="1" x14ac:dyDescent="0.25">
      <c r="A170" s="17">
        <v>191</v>
      </c>
      <c r="B170" s="18" t="s">
        <v>148</v>
      </c>
      <c r="C170" s="39" t="s">
        <v>53</v>
      </c>
      <c r="D170" s="18" t="s">
        <v>1210</v>
      </c>
      <c r="E170" s="18" t="s">
        <v>36</v>
      </c>
      <c r="F170" s="19">
        <v>45105</v>
      </c>
      <c r="G170" s="18" t="s">
        <v>1211</v>
      </c>
      <c r="H170" s="18" t="s">
        <v>1212</v>
      </c>
      <c r="I170" s="18" t="s">
        <v>1213</v>
      </c>
      <c r="J170" s="18" t="s">
        <v>1214</v>
      </c>
      <c r="K170" s="18" t="s">
        <v>1215</v>
      </c>
      <c r="L170" s="18" t="s">
        <v>42</v>
      </c>
      <c r="M170" s="18">
        <v>1</v>
      </c>
      <c r="N170" s="18" t="s">
        <v>68</v>
      </c>
      <c r="O170" s="21">
        <v>45139</v>
      </c>
      <c r="P170" s="22">
        <v>45291</v>
      </c>
      <c r="Q170" s="19" t="s">
        <v>1216</v>
      </c>
      <c r="R170" s="18" t="s">
        <v>1217</v>
      </c>
      <c r="S170" s="19" t="s">
        <v>1218</v>
      </c>
      <c r="T170" s="40">
        <v>45300</v>
      </c>
      <c r="U170" s="23">
        <f t="shared" si="3"/>
        <v>45300</v>
      </c>
      <c r="V170" s="34" t="s">
        <v>402</v>
      </c>
      <c r="W170" s="28" t="s">
        <v>1219</v>
      </c>
      <c r="X170" s="24" t="s">
        <v>47</v>
      </c>
    </row>
    <row r="171" spans="1:24" ht="132" customHeight="1" x14ac:dyDescent="0.25">
      <c r="A171" s="17">
        <v>192</v>
      </c>
      <c r="B171" s="18" t="s">
        <v>148</v>
      </c>
      <c r="C171" s="18" t="s">
        <v>53</v>
      </c>
      <c r="D171" s="18" t="s">
        <v>1220</v>
      </c>
      <c r="E171" s="18" t="s">
        <v>66</v>
      </c>
      <c r="F171" s="19">
        <v>45138</v>
      </c>
      <c r="G171" s="20" t="s">
        <v>1221</v>
      </c>
      <c r="H171" s="18" t="s">
        <v>1222</v>
      </c>
      <c r="I171" s="18" t="s">
        <v>1223</v>
      </c>
      <c r="J171" s="18" t="s">
        <v>1224</v>
      </c>
      <c r="K171" s="18" t="s">
        <v>1225</v>
      </c>
      <c r="L171" s="18" t="s">
        <v>42</v>
      </c>
      <c r="M171" s="18">
        <v>1</v>
      </c>
      <c r="N171" s="18" t="s">
        <v>68</v>
      </c>
      <c r="O171" s="21">
        <v>45170</v>
      </c>
      <c r="P171" s="22">
        <v>45291</v>
      </c>
      <c r="Q171" s="19" t="s">
        <v>1226</v>
      </c>
      <c r="R171" s="18" t="s">
        <v>1227</v>
      </c>
      <c r="S171" s="19" t="s">
        <v>1218</v>
      </c>
      <c r="T171" s="40">
        <v>45300</v>
      </c>
      <c r="U171" s="23">
        <f t="shared" si="3"/>
        <v>45300</v>
      </c>
      <c r="V171" s="34" t="s">
        <v>402</v>
      </c>
      <c r="W171" s="28" t="s">
        <v>1228</v>
      </c>
      <c r="X171" s="24" t="s">
        <v>47</v>
      </c>
    </row>
    <row r="172" spans="1:24" ht="120" customHeight="1" x14ac:dyDescent="0.25">
      <c r="A172" s="17">
        <v>193</v>
      </c>
      <c r="B172" s="18" t="s">
        <v>148</v>
      </c>
      <c r="C172" s="18" t="s">
        <v>53</v>
      </c>
      <c r="D172" s="18" t="s">
        <v>1220</v>
      </c>
      <c r="E172" s="18" t="s">
        <v>66</v>
      </c>
      <c r="F172" s="19">
        <v>45138</v>
      </c>
      <c r="G172" s="20" t="s">
        <v>1221</v>
      </c>
      <c r="H172" s="18" t="s">
        <v>1222</v>
      </c>
      <c r="I172" s="18" t="s">
        <v>1229</v>
      </c>
      <c r="J172" s="18" t="s">
        <v>1230</v>
      </c>
      <c r="K172" s="18" t="s">
        <v>1231</v>
      </c>
      <c r="L172" s="18" t="s">
        <v>42</v>
      </c>
      <c r="M172" s="18">
        <v>1</v>
      </c>
      <c r="N172" s="18" t="s">
        <v>68</v>
      </c>
      <c r="O172" s="21">
        <v>45170</v>
      </c>
      <c r="P172" s="22">
        <v>45291</v>
      </c>
      <c r="Q172" s="19" t="s">
        <v>1226</v>
      </c>
      <c r="R172" s="18" t="s">
        <v>1232</v>
      </c>
      <c r="S172" s="19" t="s">
        <v>1218</v>
      </c>
      <c r="T172" s="40">
        <v>45300</v>
      </c>
      <c r="U172" s="23">
        <f t="shared" si="3"/>
        <v>45300</v>
      </c>
      <c r="V172" s="34" t="s">
        <v>402</v>
      </c>
      <c r="W172" s="28" t="s">
        <v>1233</v>
      </c>
      <c r="X172" s="24" t="s">
        <v>47</v>
      </c>
    </row>
    <row r="173" spans="1:24" ht="118.5" customHeight="1" x14ac:dyDescent="0.25">
      <c r="A173" s="17">
        <v>194</v>
      </c>
      <c r="B173" s="18" t="s">
        <v>148</v>
      </c>
      <c r="C173" s="18" t="s">
        <v>53</v>
      </c>
      <c r="D173" s="18" t="s">
        <v>1220</v>
      </c>
      <c r="E173" s="18" t="s">
        <v>66</v>
      </c>
      <c r="F173" s="19">
        <v>45138</v>
      </c>
      <c r="G173" s="20" t="s">
        <v>1221</v>
      </c>
      <c r="H173" s="18" t="s">
        <v>1222</v>
      </c>
      <c r="I173" s="18" t="s">
        <v>1234</v>
      </c>
      <c r="J173" s="18" t="s">
        <v>1235</v>
      </c>
      <c r="K173" s="18" t="s">
        <v>1236</v>
      </c>
      <c r="L173" s="18" t="s">
        <v>42</v>
      </c>
      <c r="M173" s="18">
        <v>1</v>
      </c>
      <c r="N173" s="18" t="s">
        <v>68</v>
      </c>
      <c r="O173" s="21">
        <v>45170</v>
      </c>
      <c r="P173" s="22">
        <v>45291</v>
      </c>
      <c r="Q173" s="19" t="s">
        <v>1226</v>
      </c>
      <c r="R173" s="18" t="s">
        <v>1237</v>
      </c>
      <c r="S173" s="19" t="s">
        <v>1218</v>
      </c>
      <c r="T173" s="40">
        <v>45300</v>
      </c>
      <c r="U173" s="23">
        <f t="shared" si="3"/>
        <v>45300</v>
      </c>
      <c r="V173" s="34" t="s">
        <v>402</v>
      </c>
      <c r="W173" s="28" t="s">
        <v>1238</v>
      </c>
      <c r="X173" s="24" t="s">
        <v>47</v>
      </c>
    </row>
    <row r="174" spans="1:24" s="14" customFormat="1" ht="111" customHeight="1" x14ac:dyDescent="0.25">
      <c r="A174" s="17">
        <v>195</v>
      </c>
      <c r="B174" s="18" t="s">
        <v>148</v>
      </c>
      <c r="C174" s="18" t="s">
        <v>53</v>
      </c>
      <c r="D174" s="18" t="s">
        <v>1239</v>
      </c>
      <c r="E174" s="18" t="s">
        <v>66</v>
      </c>
      <c r="F174" s="19">
        <v>45138</v>
      </c>
      <c r="G174" s="20" t="s">
        <v>1221</v>
      </c>
      <c r="H174" s="18" t="s">
        <v>1240</v>
      </c>
      <c r="I174" s="18" t="s">
        <v>1241</v>
      </c>
      <c r="J174" s="18" t="s">
        <v>1234</v>
      </c>
      <c r="K174" s="18" t="s">
        <v>1242</v>
      </c>
      <c r="L174" s="18" t="s">
        <v>42</v>
      </c>
      <c r="M174" s="18">
        <v>1</v>
      </c>
      <c r="N174" s="18" t="s">
        <v>68</v>
      </c>
      <c r="O174" s="21">
        <v>45170</v>
      </c>
      <c r="P174" s="22">
        <v>45291</v>
      </c>
      <c r="Q174" s="19" t="s">
        <v>1243</v>
      </c>
      <c r="R174" s="18" t="s">
        <v>1244</v>
      </c>
      <c r="S174" s="19" t="s">
        <v>1218</v>
      </c>
      <c r="T174" s="40">
        <v>45300</v>
      </c>
      <c r="U174" s="23">
        <f t="shared" si="3"/>
        <v>45300</v>
      </c>
      <c r="V174" s="34" t="s">
        <v>402</v>
      </c>
      <c r="W174" s="28" t="s">
        <v>1245</v>
      </c>
      <c r="X174" s="24" t="s">
        <v>47</v>
      </c>
    </row>
    <row r="175" spans="1:24" s="14" customFormat="1" ht="117.75" customHeight="1" x14ac:dyDescent="0.25">
      <c r="A175" s="17">
        <v>196</v>
      </c>
      <c r="B175" s="18" t="s">
        <v>148</v>
      </c>
      <c r="C175" s="18" t="s">
        <v>53</v>
      </c>
      <c r="D175" s="18" t="s">
        <v>1246</v>
      </c>
      <c r="E175" s="18" t="s">
        <v>66</v>
      </c>
      <c r="F175" s="19">
        <v>45138</v>
      </c>
      <c r="G175" s="20" t="s">
        <v>1221</v>
      </c>
      <c r="H175" s="18" t="s">
        <v>1247</v>
      </c>
      <c r="I175" s="18" t="s">
        <v>1241</v>
      </c>
      <c r="J175" s="18" t="s">
        <v>1234</v>
      </c>
      <c r="K175" s="18" t="s">
        <v>1242</v>
      </c>
      <c r="L175" s="18" t="s">
        <v>42</v>
      </c>
      <c r="M175" s="18">
        <v>1</v>
      </c>
      <c r="N175" s="18" t="s">
        <v>68</v>
      </c>
      <c r="O175" s="21">
        <v>45170</v>
      </c>
      <c r="P175" s="22">
        <v>45291</v>
      </c>
      <c r="Q175" s="19" t="s">
        <v>1248</v>
      </c>
      <c r="R175" s="18" t="s">
        <v>1249</v>
      </c>
      <c r="S175" s="19" t="s">
        <v>1218</v>
      </c>
      <c r="T175" s="40">
        <v>45300</v>
      </c>
      <c r="U175" s="23">
        <f t="shared" si="3"/>
        <v>45300</v>
      </c>
      <c r="V175" s="34" t="s">
        <v>402</v>
      </c>
      <c r="W175" s="28" t="s">
        <v>1250</v>
      </c>
      <c r="X175" s="24" t="s">
        <v>47</v>
      </c>
    </row>
    <row r="176" spans="1:24" s="14" customFormat="1" ht="135" customHeight="1" x14ac:dyDescent="0.25">
      <c r="A176" s="17">
        <v>197</v>
      </c>
      <c r="B176" s="18" t="s">
        <v>148</v>
      </c>
      <c r="C176" s="18" t="s">
        <v>53</v>
      </c>
      <c r="D176" s="18" t="s">
        <v>1251</v>
      </c>
      <c r="E176" s="18" t="s">
        <v>66</v>
      </c>
      <c r="F176" s="19">
        <v>45138</v>
      </c>
      <c r="G176" s="20" t="s">
        <v>1221</v>
      </c>
      <c r="H176" s="18" t="s">
        <v>1252</v>
      </c>
      <c r="I176" s="18" t="s">
        <v>1253</v>
      </c>
      <c r="J176" s="18" t="s">
        <v>1235</v>
      </c>
      <c r="K176" s="18" t="s">
        <v>1236</v>
      </c>
      <c r="L176" s="18" t="s">
        <v>42</v>
      </c>
      <c r="M176" s="18">
        <v>1</v>
      </c>
      <c r="N176" s="18" t="s">
        <v>68</v>
      </c>
      <c r="O176" s="21">
        <v>45170</v>
      </c>
      <c r="P176" s="22">
        <v>45291</v>
      </c>
      <c r="Q176" s="19" t="s">
        <v>1226</v>
      </c>
      <c r="R176" s="18" t="s">
        <v>1254</v>
      </c>
      <c r="S176" s="19" t="s">
        <v>1218</v>
      </c>
      <c r="T176" s="40">
        <v>45300</v>
      </c>
      <c r="U176" s="23">
        <f t="shared" si="3"/>
        <v>45300</v>
      </c>
      <c r="V176" s="34" t="s">
        <v>402</v>
      </c>
      <c r="W176" s="28" t="s">
        <v>1255</v>
      </c>
      <c r="X176" s="24" t="s">
        <v>47</v>
      </c>
    </row>
    <row r="177" spans="1:24" s="14" customFormat="1" ht="166.2" customHeight="1" x14ac:dyDescent="0.25">
      <c r="A177" s="17">
        <v>198</v>
      </c>
      <c r="B177" s="18" t="s">
        <v>148</v>
      </c>
      <c r="C177" s="18" t="s">
        <v>53</v>
      </c>
      <c r="D177" s="18" t="s">
        <v>1256</v>
      </c>
      <c r="E177" s="18" t="s">
        <v>66</v>
      </c>
      <c r="F177" s="19">
        <v>45138</v>
      </c>
      <c r="G177" s="20" t="s">
        <v>1221</v>
      </c>
      <c r="H177" s="18" t="s">
        <v>1257</v>
      </c>
      <c r="I177" s="18" t="s">
        <v>1258</v>
      </c>
      <c r="J177" s="18" t="s">
        <v>1259</v>
      </c>
      <c r="K177" s="18" t="s">
        <v>1260</v>
      </c>
      <c r="L177" s="18" t="s">
        <v>381</v>
      </c>
      <c r="M177" s="18">
        <v>1</v>
      </c>
      <c r="N177" s="18" t="s">
        <v>75</v>
      </c>
      <c r="O177" s="21">
        <v>45139</v>
      </c>
      <c r="P177" s="22">
        <v>45205</v>
      </c>
      <c r="Q177" s="19" t="s">
        <v>1261</v>
      </c>
      <c r="R177" s="18" t="s">
        <v>1262</v>
      </c>
      <c r="S177" s="19" t="s">
        <v>1263</v>
      </c>
      <c r="T177" s="19">
        <v>45230</v>
      </c>
      <c r="U177" s="23">
        <f t="shared" si="3"/>
        <v>45230</v>
      </c>
      <c r="V177" s="34" t="s">
        <v>330</v>
      </c>
      <c r="W177" s="28" t="s">
        <v>1264</v>
      </c>
      <c r="X177" s="24" t="s">
        <v>47</v>
      </c>
    </row>
    <row r="178" spans="1:24" s="14" customFormat="1" ht="230.7" customHeight="1" x14ac:dyDescent="0.25">
      <c r="A178" s="17">
        <v>199</v>
      </c>
      <c r="B178" s="18" t="s">
        <v>148</v>
      </c>
      <c r="C178" s="18" t="s">
        <v>53</v>
      </c>
      <c r="D178" s="18" t="s">
        <v>1265</v>
      </c>
      <c r="E178" s="18" t="s">
        <v>36</v>
      </c>
      <c r="F178" s="19">
        <v>45138</v>
      </c>
      <c r="G178" s="20" t="s">
        <v>1221</v>
      </c>
      <c r="H178" s="18" t="s">
        <v>1266</v>
      </c>
      <c r="I178" s="18" t="s">
        <v>1267</v>
      </c>
      <c r="J178" s="18" t="s">
        <v>1268</v>
      </c>
      <c r="K178" s="18" t="s">
        <v>1269</v>
      </c>
      <c r="L178" s="18" t="s">
        <v>381</v>
      </c>
      <c r="M178" s="18">
        <v>1</v>
      </c>
      <c r="N178" s="18" t="s">
        <v>75</v>
      </c>
      <c r="O178" s="21">
        <v>45139</v>
      </c>
      <c r="P178" s="22">
        <v>45205</v>
      </c>
      <c r="Q178" s="19" t="s">
        <v>1261</v>
      </c>
      <c r="R178" s="18" t="s">
        <v>1270</v>
      </c>
      <c r="S178" s="19" t="s">
        <v>1263</v>
      </c>
      <c r="T178" s="19">
        <v>45230</v>
      </c>
      <c r="U178" s="23">
        <f t="shared" si="3"/>
        <v>45230</v>
      </c>
      <c r="V178" s="34" t="s">
        <v>330</v>
      </c>
      <c r="W178" s="28" t="s">
        <v>1271</v>
      </c>
      <c r="X178" s="24" t="s">
        <v>47</v>
      </c>
    </row>
    <row r="179" spans="1:24" s="14" customFormat="1" ht="117" customHeight="1" x14ac:dyDescent="0.25">
      <c r="A179" s="17">
        <v>200</v>
      </c>
      <c r="B179" s="18" t="s">
        <v>52</v>
      </c>
      <c r="C179" s="18" t="s">
        <v>53</v>
      </c>
      <c r="D179" s="18" t="s">
        <v>1272</v>
      </c>
      <c r="E179" s="18" t="s">
        <v>36</v>
      </c>
      <c r="F179" s="19">
        <v>45138</v>
      </c>
      <c r="G179" s="20" t="s">
        <v>1221</v>
      </c>
      <c r="H179" s="18" t="s">
        <v>1273</v>
      </c>
      <c r="I179" s="18" t="s">
        <v>1274</v>
      </c>
      <c r="J179" s="18" t="s">
        <v>1275</v>
      </c>
      <c r="K179" s="18" t="s">
        <v>1276</v>
      </c>
      <c r="L179" s="18" t="s">
        <v>381</v>
      </c>
      <c r="M179" s="18">
        <v>1</v>
      </c>
      <c r="N179" s="18" t="s">
        <v>75</v>
      </c>
      <c r="O179" s="21">
        <v>45139</v>
      </c>
      <c r="P179" s="22">
        <v>45173</v>
      </c>
      <c r="Q179" s="19">
        <v>45201</v>
      </c>
      <c r="R179" s="18" t="s">
        <v>1277</v>
      </c>
      <c r="S179" s="19" t="s">
        <v>1278</v>
      </c>
      <c r="T179" s="19">
        <v>45222</v>
      </c>
      <c r="U179" s="23">
        <f t="shared" si="3"/>
        <v>45222</v>
      </c>
      <c r="V179" s="34" t="s">
        <v>330</v>
      </c>
      <c r="W179" s="28" t="s">
        <v>1279</v>
      </c>
      <c r="X179" s="24" t="s">
        <v>47</v>
      </c>
    </row>
    <row r="180" spans="1:24" s="14" customFormat="1" ht="117" customHeight="1" x14ac:dyDescent="0.25">
      <c r="A180" s="17">
        <v>201</v>
      </c>
      <c r="B180" s="18" t="s">
        <v>148</v>
      </c>
      <c r="C180" s="18" t="s">
        <v>53</v>
      </c>
      <c r="D180" s="18" t="s">
        <v>1280</v>
      </c>
      <c r="E180" s="18" t="s">
        <v>36</v>
      </c>
      <c r="F180" s="19">
        <v>45138</v>
      </c>
      <c r="G180" s="20" t="s">
        <v>1221</v>
      </c>
      <c r="H180" s="18" t="s">
        <v>1281</v>
      </c>
      <c r="I180" s="18" t="s">
        <v>1282</v>
      </c>
      <c r="J180" s="18" t="s">
        <v>1283</v>
      </c>
      <c r="K180" s="18" t="s">
        <v>1284</v>
      </c>
      <c r="L180" s="18" t="s">
        <v>381</v>
      </c>
      <c r="M180" s="18">
        <v>1</v>
      </c>
      <c r="N180" s="18" t="s">
        <v>75</v>
      </c>
      <c r="O180" s="21">
        <v>45139</v>
      </c>
      <c r="P180" s="22">
        <v>45291</v>
      </c>
      <c r="Q180" s="19">
        <v>45201</v>
      </c>
      <c r="R180" s="18" t="s">
        <v>1285</v>
      </c>
      <c r="S180" s="19" t="s">
        <v>1278</v>
      </c>
      <c r="T180" s="19">
        <v>45222</v>
      </c>
      <c r="U180" s="23">
        <f t="shared" si="3"/>
        <v>45222</v>
      </c>
      <c r="V180" s="34" t="s">
        <v>330</v>
      </c>
      <c r="W180" s="28" t="s">
        <v>1286</v>
      </c>
      <c r="X180" s="24" t="s">
        <v>47</v>
      </c>
    </row>
    <row r="181" spans="1:24" s="14" customFormat="1" ht="117" customHeight="1" x14ac:dyDescent="0.25">
      <c r="A181" s="17">
        <v>202</v>
      </c>
      <c r="B181" s="18" t="s">
        <v>52</v>
      </c>
      <c r="C181" s="18" t="s">
        <v>53</v>
      </c>
      <c r="D181" s="18" t="s">
        <v>1287</v>
      </c>
      <c r="E181" s="18" t="s">
        <v>36</v>
      </c>
      <c r="F181" s="19">
        <v>45138</v>
      </c>
      <c r="G181" s="20" t="s">
        <v>1221</v>
      </c>
      <c r="H181" s="18" t="s">
        <v>1288</v>
      </c>
      <c r="I181" s="18" t="s">
        <v>1289</v>
      </c>
      <c r="J181" s="18" t="s">
        <v>1290</v>
      </c>
      <c r="K181" s="18" t="s">
        <v>1291</v>
      </c>
      <c r="L181" s="18" t="s">
        <v>381</v>
      </c>
      <c r="M181" s="18">
        <v>1</v>
      </c>
      <c r="N181" s="18" t="s">
        <v>75</v>
      </c>
      <c r="O181" s="21">
        <v>45139</v>
      </c>
      <c r="P181" s="22">
        <v>45175</v>
      </c>
      <c r="Q181" s="19">
        <v>45201</v>
      </c>
      <c r="R181" s="18" t="s">
        <v>1292</v>
      </c>
      <c r="S181" s="19" t="s">
        <v>1278</v>
      </c>
      <c r="T181" s="19">
        <v>45222</v>
      </c>
      <c r="U181" s="23">
        <f t="shared" si="3"/>
        <v>45222</v>
      </c>
      <c r="V181" s="34" t="s">
        <v>330</v>
      </c>
      <c r="W181" s="28" t="s">
        <v>1293</v>
      </c>
      <c r="X181" s="24" t="s">
        <v>47</v>
      </c>
    </row>
    <row r="182" spans="1:24" s="14" customFormat="1" ht="231" customHeight="1" x14ac:dyDescent="0.25">
      <c r="A182" s="17">
        <v>203</v>
      </c>
      <c r="B182" s="18" t="s">
        <v>148</v>
      </c>
      <c r="C182" s="18" t="s">
        <v>53</v>
      </c>
      <c r="D182" s="18" t="s">
        <v>1294</v>
      </c>
      <c r="E182" s="18" t="s">
        <v>66</v>
      </c>
      <c r="F182" s="19">
        <v>45138</v>
      </c>
      <c r="G182" s="20" t="s">
        <v>1295</v>
      </c>
      <c r="H182" s="18" t="s">
        <v>1296</v>
      </c>
      <c r="I182" s="18" t="s">
        <v>1297</v>
      </c>
      <c r="J182" s="18" t="s">
        <v>1298</v>
      </c>
      <c r="K182" s="18" t="s">
        <v>1299</v>
      </c>
      <c r="L182" s="18" t="s">
        <v>927</v>
      </c>
      <c r="M182" s="43">
        <v>1</v>
      </c>
      <c r="N182" s="18" t="s">
        <v>181</v>
      </c>
      <c r="O182" s="21">
        <v>45153</v>
      </c>
      <c r="P182" s="22">
        <v>45230</v>
      </c>
      <c r="Q182" s="19">
        <v>45219</v>
      </c>
      <c r="R182" s="18" t="s">
        <v>1300</v>
      </c>
      <c r="S182" s="19" t="s">
        <v>1301</v>
      </c>
      <c r="T182" s="19">
        <v>45330</v>
      </c>
      <c r="U182" s="23">
        <f t="shared" si="3"/>
        <v>45330</v>
      </c>
      <c r="V182" s="34" t="s">
        <v>330</v>
      </c>
      <c r="W182" s="28" t="s">
        <v>1302</v>
      </c>
      <c r="X182" s="24" t="s">
        <v>47</v>
      </c>
    </row>
    <row r="183" spans="1:24" s="14" customFormat="1" ht="387.75" customHeight="1" x14ac:dyDescent="0.25">
      <c r="A183" s="17">
        <v>204</v>
      </c>
      <c r="B183" s="18" t="s">
        <v>148</v>
      </c>
      <c r="C183" s="18" t="s">
        <v>53</v>
      </c>
      <c r="D183" s="18" t="s">
        <v>1303</v>
      </c>
      <c r="E183" s="18" t="s">
        <v>66</v>
      </c>
      <c r="F183" s="19">
        <v>45138</v>
      </c>
      <c r="G183" s="20" t="s">
        <v>1304</v>
      </c>
      <c r="H183" s="18" t="s">
        <v>1296</v>
      </c>
      <c r="I183" s="18" t="s">
        <v>1305</v>
      </c>
      <c r="J183" s="18" t="s">
        <v>1306</v>
      </c>
      <c r="K183" s="18" t="s">
        <v>1307</v>
      </c>
      <c r="L183" s="18" t="s">
        <v>945</v>
      </c>
      <c r="M183" s="18">
        <v>1</v>
      </c>
      <c r="N183" s="18" t="s">
        <v>181</v>
      </c>
      <c r="O183" s="21">
        <v>45153</v>
      </c>
      <c r="P183" s="22">
        <v>45230</v>
      </c>
      <c r="Q183" s="19">
        <v>45219</v>
      </c>
      <c r="R183" s="18" t="s">
        <v>1308</v>
      </c>
      <c r="S183" s="19" t="s">
        <v>1309</v>
      </c>
      <c r="T183" s="19">
        <v>45223</v>
      </c>
      <c r="U183" s="23">
        <f t="shared" si="3"/>
        <v>45223</v>
      </c>
      <c r="V183" s="34" t="s">
        <v>330</v>
      </c>
      <c r="W183" s="28" t="s">
        <v>1310</v>
      </c>
      <c r="X183" s="24" t="s">
        <v>47</v>
      </c>
    </row>
    <row r="184" spans="1:24" s="14" customFormat="1" ht="165.75" customHeight="1" x14ac:dyDescent="0.25">
      <c r="A184" s="17">
        <v>205</v>
      </c>
      <c r="B184" s="18" t="s">
        <v>148</v>
      </c>
      <c r="C184" s="18" t="s">
        <v>53</v>
      </c>
      <c r="D184" s="18" t="s">
        <v>1311</v>
      </c>
      <c r="E184" s="18" t="s">
        <v>36</v>
      </c>
      <c r="F184" s="19">
        <v>45169</v>
      </c>
      <c r="G184" s="18" t="s">
        <v>1312</v>
      </c>
      <c r="H184" s="18" t="s">
        <v>1313</v>
      </c>
      <c r="I184" s="18" t="s">
        <v>1314</v>
      </c>
      <c r="J184" s="18" t="s">
        <v>1315</v>
      </c>
      <c r="K184" s="18" t="s">
        <v>1316</v>
      </c>
      <c r="L184" s="18" t="s">
        <v>927</v>
      </c>
      <c r="M184" s="18" t="s">
        <v>1317</v>
      </c>
      <c r="N184" s="18" t="s">
        <v>61</v>
      </c>
      <c r="O184" s="21">
        <v>45174</v>
      </c>
      <c r="P184" s="22" t="s">
        <v>1318</v>
      </c>
      <c r="Q184" s="19">
        <v>45219</v>
      </c>
      <c r="R184" s="18" t="s">
        <v>1319</v>
      </c>
      <c r="S184" s="19" t="s">
        <v>1320</v>
      </c>
      <c r="T184" s="19">
        <v>45222</v>
      </c>
      <c r="U184" s="23">
        <f t="shared" si="3"/>
        <v>45222</v>
      </c>
      <c r="V184" s="34" t="s">
        <v>330</v>
      </c>
      <c r="W184" s="28" t="s">
        <v>1321</v>
      </c>
      <c r="X184" s="24" t="s">
        <v>47</v>
      </c>
    </row>
    <row r="185" spans="1:24" s="14" customFormat="1" ht="295.5" customHeight="1" x14ac:dyDescent="0.25">
      <c r="A185" s="17">
        <v>206</v>
      </c>
      <c r="B185" s="18" t="s">
        <v>148</v>
      </c>
      <c r="C185" s="18" t="s">
        <v>53</v>
      </c>
      <c r="D185" s="18" t="s">
        <v>1322</v>
      </c>
      <c r="E185" s="18" t="s">
        <v>36</v>
      </c>
      <c r="F185" s="19">
        <v>45171</v>
      </c>
      <c r="G185" s="18" t="s">
        <v>1312</v>
      </c>
      <c r="H185" s="18" t="s">
        <v>1323</v>
      </c>
      <c r="I185" s="18" t="s">
        <v>1324</v>
      </c>
      <c r="J185" s="18" t="s">
        <v>1325</v>
      </c>
      <c r="K185" s="18" t="s">
        <v>1326</v>
      </c>
      <c r="L185" s="18" t="s">
        <v>927</v>
      </c>
      <c r="M185" s="18" t="s">
        <v>1325</v>
      </c>
      <c r="N185" s="18" t="s">
        <v>61</v>
      </c>
      <c r="O185" s="21">
        <v>45174</v>
      </c>
      <c r="P185" s="22" t="s">
        <v>1318</v>
      </c>
      <c r="Q185" s="19" t="s">
        <v>1327</v>
      </c>
      <c r="R185" s="18" t="s">
        <v>1328</v>
      </c>
      <c r="S185" s="19" t="s">
        <v>1329</v>
      </c>
      <c r="T185" s="19">
        <v>45327</v>
      </c>
      <c r="U185" s="23">
        <f t="shared" si="3"/>
        <v>45327</v>
      </c>
      <c r="V185" s="34" t="s">
        <v>330</v>
      </c>
      <c r="W185" s="28" t="s">
        <v>1330</v>
      </c>
      <c r="X185" s="24" t="s">
        <v>47</v>
      </c>
    </row>
    <row r="186" spans="1:24" s="14" customFormat="1" ht="181.5" customHeight="1" x14ac:dyDescent="0.25">
      <c r="A186" s="17">
        <v>207</v>
      </c>
      <c r="B186" s="18" t="s">
        <v>148</v>
      </c>
      <c r="C186" s="18" t="s">
        <v>53</v>
      </c>
      <c r="D186" s="18" t="s">
        <v>1331</v>
      </c>
      <c r="E186" s="18" t="s">
        <v>66</v>
      </c>
      <c r="F186" s="19">
        <v>45138</v>
      </c>
      <c r="G186" s="18" t="s">
        <v>1332</v>
      </c>
      <c r="H186" s="18" t="s">
        <v>1333</v>
      </c>
      <c r="I186" s="18" t="s">
        <v>1334</v>
      </c>
      <c r="J186" s="18" t="s">
        <v>1335</v>
      </c>
      <c r="K186" s="18" t="s">
        <v>1336</v>
      </c>
      <c r="L186" s="18" t="s">
        <v>381</v>
      </c>
      <c r="M186" s="18" t="s">
        <v>1337</v>
      </c>
      <c r="N186" s="18" t="s">
        <v>181</v>
      </c>
      <c r="O186" s="21">
        <v>45170</v>
      </c>
      <c r="P186" s="22">
        <v>45291</v>
      </c>
      <c r="Q186" s="23" t="s">
        <v>1338</v>
      </c>
      <c r="R186" s="18" t="s">
        <v>1339</v>
      </c>
      <c r="S186" s="19" t="s">
        <v>1340</v>
      </c>
      <c r="T186" s="40">
        <v>45291</v>
      </c>
      <c r="U186" s="23">
        <f t="shared" si="3"/>
        <v>45291</v>
      </c>
      <c r="V186" s="34" t="s">
        <v>789</v>
      </c>
      <c r="W186" s="28" t="s">
        <v>1341</v>
      </c>
      <c r="X186" s="24" t="s">
        <v>47</v>
      </c>
    </row>
    <row r="187" spans="1:24" s="14" customFormat="1" ht="211.5" customHeight="1" x14ac:dyDescent="0.25">
      <c r="A187" s="17">
        <v>208</v>
      </c>
      <c r="B187" s="18" t="s">
        <v>33</v>
      </c>
      <c r="C187" s="18" t="s">
        <v>53</v>
      </c>
      <c r="D187" s="18" t="s">
        <v>1342</v>
      </c>
      <c r="E187" s="18" t="s">
        <v>66</v>
      </c>
      <c r="F187" s="19">
        <v>45138</v>
      </c>
      <c r="G187" s="18" t="s">
        <v>1332</v>
      </c>
      <c r="H187" s="18" t="s">
        <v>1343</v>
      </c>
      <c r="I187" s="18" t="s">
        <v>1344</v>
      </c>
      <c r="J187" s="18" t="s">
        <v>1345</v>
      </c>
      <c r="K187" s="18" t="s">
        <v>1346</v>
      </c>
      <c r="L187" s="18" t="s">
        <v>381</v>
      </c>
      <c r="M187" s="18" t="s">
        <v>1347</v>
      </c>
      <c r="N187" s="18" t="s">
        <v>181</v>
      </c>
      <c r="O187" s="21">
        <v>45170</v>
      </c>
      <c r="P187" s="22">
        <v>45291</v>
      </c>
      <c r="Q187" s="23" t="s">
        <v>1348</v>
      </c>
      <c r="R187" s="18" t="s">
        <v>1349</v>
      </c>
      <c r="S187" s="19" t="s">
        <v>1340</v>
      </c>
      <c r="T187" s="40">
        <v>45291</v>
      </c>
      <c r="U187" s="23">
        <f t="shared" si="3"/>
        <v>45291</v>
      </c>
      <c r="V187" s="34" t="s">
        <v>789</v>
      </c>
      <c r="W187" s="28" t="s">
        <v>1350</v>
      </c>
      <c r="X187" s="24" t="s">
        <v>67</v>
      </c>
    </row>
    <row r="188" spans="1:24" s="14" customFormat="1" ht="134.25" customHeight="1" x14ac:dyDescent="0.25">
      <c r="A188" s="17">
        <v>209</v>
      </c>
      <c r="B188" s="18" t="s">
        <v>148</v>
      </c>
      <c r="C188" s="18" t="s">
        <v>53</v>
      </c>
      <c r="D188" s="18" t="s">
        <v>1351</v>
      </c>
      <c r="E188" s="18" t="s">
        <v>66</v>
      </c>
      <c r="F188" s="19">
        <v>45138</v>
      </c>
      <c r="G188" s="18" t="s">
        <v>1332</v>
      </c>
      <c r="H188" s="18" t="s">
        <v>1352</v>
      </c>
      <c r="I188" s="18" t="s">
        <v>1353</v>
      </c>
      <c r="J188" s="18" t="s">
        <v>1354</v>
      </c>
      <c r="K188" s="18" t="s">
        <v>1355</v>
      </c>
      <c r="L188" s="18" t="s">
        <v>42</v>
      </c>
      <c r="M188" s="18" t="s">
        <v>1356</v>
      </c>
      <c r="N188" s="18" t="s">
        <v>181</v>
      </c>
      <c r="O188" s="21">
        <v>45170</v>
      </c>
      <c r="P188" s="22">
        <v>45291</v>
      </c>
      <c r="Q188" s="23" t="s">
        <v>1338</v>
      </c>
      <c r="R188" s="18" t="s">
        <v>1357</v>
      </c>
      <c r="S188" s="19" t="s">
        <v>1340</v>
      </c>
      <c r="T188" s="40">
        <v>45291</v>
      </c>
      <c r="U188" s="23">
        <f t="shared" si="3"/>
        <v>45291</v>
      </c>
      <c r="V188" s="34" t="s">
        <v>789</v>
      </c>
      <c r="W188" s="28" t="s">
        <v>1358</v>
      </c>
      <c r="X188" s="24" t="s">
        <v>67</v>
      </c>
    </row>
    <row r="189" spans="1:24" s="14" customFormat="1" ht="191.25" customHeight="1" x14ac:dyDescent="0.25">
      <c r="A189" s="17">
        <v>210</v>
      </c>
      <c r="B189" s="18" t="s">
        <v>148</v>
      </c>
      <c r="C189" s="18" t="s">
        <v>53</v>
      </c>
      <c r="D189" s="18" t="s">
        <v>1359</v>
      </c>
      <c r="E189" s="18" t="s">
        <v>36</v>
      </c>
      <c r="F189" s="19">
        <v>45138</v>
      </c>
      <c r="G189" s="18" t="s">
        <v>1332</v>
      </c>
      <c r="H189" s="18" t="s">
        <v>1360</v>
      </c>
      <c r="I189" s="18" t="s">
        <v>1361</v>
      </c>
      <c r="J189" s="18" t="s">
        <v>1362</v>
      </c>
      <c r="K189" s="18" t="s">
        <v>1363</v>
      </c>
      <c r="L189" s="18" t="s">
        <v>927</v>
      </c>
      <c r="M189" s="18" t="s">
        <v>1364</v>
      </c>
      <c r="N189" s="18" t="s">
        <v>181</v>
      </c>
      <c r="O189" s="21">
        <v>45170</v>
      </c>
      <c r="P189" s="22">
        <v>45291</v>
      </c>
      <c r="Q189" s="23" t="s">
        <v>1348</v>
      </c>
      <c r="R189" s="18" t="s">
        <v>1365</v>
      </c>
      <c r="S189" s="19" t="s">
        <v>1366</v>
      </c>
      <c r="T189" s="40">
        <v>45310</v>
      </c>
      <c r="U189" s="23">
        <f t="shared" si="3"/>
        <v>45310</v>
      </c>
      <c r="V189" s="34" t="s">
        <v>789</v>
      </c>
      <c r="W189" s="28" t="s">
        <v>1367</v>
      </c>
      <c r="X189" s="24" t="s">
        <v>47</v>
      </c>
    </row>
    <row r="190" spans="1:24" s="14" customFormat="1" ht="172.5" customHeight="1" x14ac:dyDescent="0.25">
      <c r="A190" s="17">
        <v>211</v>
      </c>
      <c r="B190" s="18" t="s">
        <v>148</v>
      </c>
      <c r="C190" s="18" t="s">
        <v>53</v>
      </c>
      <c r="D190" s="18" t="s">
        <v>1368</v>
      </c>
      <c r="E190" s="18" t="s">
        <v>36</v>
      </c>
      <c r="F190" s="19">
        <v>45138</v>
      </c>
      <c r="G190" s="18" t="s">
        <v>1332</v>
      </c>
      <c r="H190" s="18" t="s">
        <v>1369</v>
      </c>
      <c r="I190" s="18" t="s">
        <v>1370</v>
      </c>
      <c r="J190" s="18" t="s">
        <v>1371</v>
      </c>
      <c r="K190" s="18" t="s">
        <v>1372</v>
      </c>
      <c r="L190" s="18" t="s">
        <v>927</v>
      </c>
      <c r="M190" s="18" t="s">
        <v>1372</v>
      </c>
      <c r="N190" s="18" t="s">
        <v>181</v>
      </c>
      <c r="O190" s="21">
        <v>45170</v>
      </c>
      <c r="P190" s="22">
        <v>45291</v>
      </c>
      <c r="Q190" s="23" t="s">
        <v>1338</v>
      </c>
      <c r="R190" s="18" t="s">
        <v>1373</v>
      </c>
      <c r="S190" s="19" t="s">
        <v>1340</v>
      </c>
      <c r="T190" s="40">
        <v>45291</v>
      </c>
      <c r="U190" s="23">
        <f t="shared" si="3"/>
        <v>45291</v>
      </c>
      <c r="V190" s="34" t="s">
        <v>789</v>
      </c>
      <c r="W190" s="28" t="s">
        <v>1374</v>
      </c>
      <c r="X190" s="24" t="s">
        <v>67</v>
      </c>
    </row>
    <row r="191" spans="1:24" s="14" customFormat="1" ht="189.75" customHeight="1" x14ac:dyDescent="0.25">
      <c r="A191" s="17">
        <v>212</v>
      </c>
      <c r="B191" s="18" t="s">
        <v>148</v>
      </c>
      <c r="C191" s="18" t="s">
        <v>53</v>
      </c>
      <c r="D191" s="18" t="s">
        <v>1375</v>
      </c>
      <c r="E191" s="18" t="s">
        <v>36</v>
      </c>
      <c r="F191" s="19">
        <v>45138</v>
      </c>
      <c r="G191" s="18" t="s">
        <v>1332</v>
      </c>
      <c r="H191" s="18" t="s">
        <v>1376</v>
      </c>
      <c r="I191" s="18" t="s">
        <v>1377</v>
      </c>
      <c r="J191" s="18" t="s">
        <v>1371</v>
      </c>
      <c r="K191" s="18" t="s">
        <v>1372</v>
      </c>
      <c r="L191" s="18" t="s">
        <v>927</v>
      </c>
      <c r="M191" s="18" t="s">
        <v>1372</v>
      </c>
      <c r="N191" s="18" t="s">
        <v>181</v>
      </c>
      <c r="O191" s="21">
        <v>45170</v>
      </c>
      <c r="P191" s="22">
        <v>45291</v>
      </c>
      <c r="Q191" s="23" t="s">
        <v>1338</v>
      </c>
      <c r="R191" s="18" t="s">
        <v>1378</v>
      </c>
      <c r="S191" s="19" t="s">
        <v>1340</v>
      </c>
      <c r="T191" s="40">
        <v>45291</v>
      </c>
      <c r="U191" s="23">
        <f t="shared" si="3"/>
        <v>45291</v>
      </c>
      <c r="V191" s="34" t="s">
        <v>789</v>
      </c>
      <c r="W191" s="28" t="s">
        <v>1379</v>
      </c>
      <c r="X191" s="24" t="s">
        <v>67</v>
      </c>
    </row>
    <row r="192" spans="1:24" s="14" customFormat="1" ht="192" customHeight="1" x14ac:dyDescent="0.25">
      <c r="A192" s="17">
        <v>213</v>
      </c>
      <c r="B192" s="18" t="s">
        <v>148</v>
      </c>
      <c r="C192" s="18" t="s">
        <v>53</v>
      </c>
      <c r="D192" s="18" t="s">
        <v>1380</v>
      </c>
      <c r="E192" s="18" t="s">
        <v>36</v>
      </c>
      <c r="F192" s="19">
        <v>45138</v>
      </c>
      <c r="G192" s="18" t="s">
        <v>1332</v>
      </c>
      <c r="H192" s="18" t="s">
        <v>1381</v>
      </c>
      <c r="I192" s="18" t="s">
        <v>1382</v>
      </c>
      <c r="J192" s="18" t="s">
        <v>1383</v>
      </c>
      <c r="K192" s="18" t="s">
        <v>1384</v>
      </c>
      <c r="L192" s="18" t="s">
        <v>42</v>
      </c>
      <c r="M192" s="18" t="s">
        <v>1385</v>
      </c>
      <c r="N192" s="18" t="s">
        <v>181</v>
      </c>
      <c r="O192" s="21">
        <v>45170</v>
      </c>
      <c r="P192" s="22">
        <v>45291</v>
      </c>
      <c r="Q192" s="23" t="s">
        <v>1338</v>
      </c>
      <c r="R192" s="18" t="s">
        <v>1386</v>
      </c>
      <c r="S192" s="19" t="s">
        <v>1340</v>
      </c>
      <c r="T192" s="40">
        <v>45291</v>
      </c>
      <c r="U192" s="23">
        <f t="shared" si="3"/>
        <v>45291</v>
      </c>
      <c r="V192" s="34" t="s">
        <v>789</v>
      </c>
      <c r="W192" s="28" t="s">
        <v>1387</v>
      </c>
      <c r="X192" s="24" t="s">
        <v>47</v>
      </c>
    </row>
    <row r="193" spans="1:24" s="14" customFormat="1" ht="201.75" customHeight="1" x14ac:dyDescent="0.25">
      <c r="A193" s="17">
        <v>214</v>
      </c>
      <c r="B193" s="18" t="s">
        <v>148</v>
      </c>
      <c r="C193" s="18" t="s">
        <v>53</v>
      </c>
      <c r="D193" s="18" t="s">
        <v>1388</v>
      </c>
      <c r="E193" s="18" t="s">
        <v>36</v>
      </c>
      <c r="F193" s="19">
        <v>45138</v>
      </c>
      <c r="G193" s="18" t="s">
        <v>1332</v>
      </c>
      <c r="H193" s="18" t="s">
        <v>1389</v>
      </c>
      <c r="I193" s="18" t="s">
        <v>1390</v>
      </c>
      <c r="J193" s="18" t="s">
        <v>1391</v>
      </c>
      <c r="K193" s="18" t="s">
        <v>1392</v>
      </c>
      <c r="L193" s="18" t="s">
        <v>927</v>
      </c>
      <c r="M193" s="18" t="s">
        <v>1393</v>
      </c>
      <c r="N193" s="18" t="s">
        <v>181</v>
      </c>
      <c r="O193" s="21">
        <v>45170</v>
      </c>
      <c r="P193" s="22">
        <v>45291</v>
      </c>
      <c r="Q193" s="23" t="s">
        <v>1338</v>
      </c>
      <c r="R193" s="18" t="s">
        <v>1394</v>
      </c>
      <c r="S193" s="19" t="s">
        <v>1340</v>
      </c>
      <c r="T193" s="40">
        <v>45291</v>
      </c>
      <c r="U193" s="23">
        <f t="shared" si="3"/>
        <v>45291</v>
      </c>
      <c r="V193" s="34" t="s">
        <v>789</v>
      </c>
      <c r="W193" s="28" t="s">
        <v>1395</v>
      </c>
      <c r="X193" s="24" t="s">
        <v>67</v>
      </c>
    </row>
    <row r="194" spans="1:24" s="14" customFormat="1" ht="210" customHeight="1" x14ac:dyDescent="0.25">
      <c r="A194" s="17">
        <v>215</v>
      </c>
      <c r="B194" s="18" t="s">
        <v>148</v>
      </c>
      <c r="C194" s="18" t="s">
        <v>53</v>
      </c>
      <c r="D194" s="18" t="s">
        <v>1396</v>
      </c>
      <c r="E194" s="18" t="s">
        <v>36</v>
      </c>
      <c r="F194" s="19">
        <v>45138</v>
      </c>
      <c r="G194" s="18" t="s">
        <v>1332</v>
      </c>
      <c r="H194" s="18" t="s">
        <v>1397</v>
      </c>
      <c r="I194" s="18" t="s">
        <v>1398</v>
      </c>
      <c r="J194" s="18" t="s">
        <v>1399</v>
      </c>
      <c r="K194" s="18" t="s">
        <v>1400</v>
      </c>
      <c r="L194" s="18" t="s">
        <v>42</v>
      </c>
      <c r="M194" s="18" t="s">
        <v>1401</v>
      </c>
      <c r="N194" s="18" t="s">
        <v>181</v>
      </c>
      <c r="O194" s="21">
        <v>45170</v>
      </c>
      <c r="P194" s="22">
        <v>45291</v>
      </c>
      <c r="Q194" s="23" t="s">
        <v>1348</v>
      </c>
      <c r="R194" s="18" t="s">
        <v>1402</v>
      </c>
      <c r="S194" s="19" t="s">
        <v>1340</v>
      </c>
      <c r="T194" s="40">
        <v>45291</v>
      </c>
      <c r="U194" s="23">
        <f t="shared" si="3"/>
        <v>45291</v>
      </c>
      <c r="V194" s="34" t="s">
        <v>789</v>
      </c>
      <c r="W194" s="28" t="s">
        <v>1403</v>
      </c>
      <c r="X194" s="24" t="s">
        <v>47</v>
      </c>
    </row>
    <row r="195" spans="1:24" s="14" customFormat="1" ht="154.5" customHeight="1" x14ac:dyDescent="0.25">
      <c r="A195" s="17">
        <v>216</v>
      </c>
      <c r="B195" s="18" t="s">
        <v>148</v>
      </c>
      <c r="C195" s="18" t="s">
        <v>53</v>
      </c>
      <c r="D195" s="18" t="s">
        <v>1404</v>
      </c>
      <c r="E195" s="18" t="s">
        <v>36</v>
      </c>
      <c r="F195" s="19">
        <v>45138</v>
      </c>
      <c r="G195" s="18" t="s">
        <v>1332</v>
      </c>
      <c r="H195" s="18" t="s">
        <v>1405</v>
      </c>
      <c r="I195" s="18" t="s">
        <v>1406</v>
      </c>
      <c r="J195" s="18" t="s">
        <v>1407</v>
      </c>
      <c r="K195" s="18" t="s">
        <v>1408</v>
      </c>
      <c r="L195" s="18" t="s">
        <v>42</v>
      </c>
      <c r="M195" s="18" t="s">
        <v>1409</v>
      </c>
      <c r="N195" s="18" t="s">
        <v>181</v>
      </c>
      <c r="O195" s="21">
        <v>45170</v>
      </c>
      <c r="P195" s="22">
        <v>45291</v>
      </c>
      <c r="Q195" s="23" t="s">
        <v>1348</v>
      </c>
      <c r="R195" s="18" t="s">
        <v>1410</v>
      </c>
      <c r="S195" s="19" t="s">
        <v>1340</v>
      </c>
      <c r="T195" s="40">
        <v>45291</v>
      </c>
      <c r="U195" s="23">
        <f t="shared" si="3"/>
        <v>45291</v>
      </c>
      <c r="V195" s="34" t="s">
        <v>789</v>
      </c>
      <c r="W195" s="28" t="s">
        <v>1411</v>
      </c>
      <c r="X195" s="24" t="s">
        <v>47</v>
      </c>
    </row>
    <row r="196" spans="1:24" s="14" customFormat="1" ht="168.75" customHeight="1" x14ac:dyDescent="0.25">
      <c r="A196" s="17">
        <v>217</v>
      </c>
      <c r="B196" s="18" t="s">
        <v>148</v>
      </c>
      <c r="C196" s="18" t="s">
        <v>53</v>
      </c>
      <c r="D196" s="18" t="s">
        <v>1412</v>
      </c>
      <c r="E196" s="18" t="s">
        <v>36</v>
      </c>
      <c r="F196" s="19">
        <v>45138</v>
      </c>
      <c r="G196" s="18" t="s">
        <v>1332</v>
      </c>
      <c r="H196" s="18" t="s">
        <v>1413</v>
      </c>
      <c r="I196" s="18" t="s">
        <v>1414</v>
      </c>
      <c r="J196" s="18" t="s">
        <v>1415</v>
      </c>
      <c r="K196" s="18" t="s">
        <v>1416</v>
      </c>
      <c r="L196" s="18" t="s">
        <v>381</v>
      </c>
      <c r="M196" s="18" t="s">
        <v>1417</v>
      </c>
      <c r="N196" s="18" t="s">
        <v>181</v>
      </c>
      <c r="O196" s="21">
        <v>45170</v>
      </c>
      <c r="P196" s="22">
        <v>45291</v>
      </c>
      <c r="Q196" s="23" t="s">
        <v>1348</v>
      </c>
      <c r="R196" s="18" t="s">
        <v>1418</v>
      </c>
      <c r="S196" s="19" t="s">
        <v>1340</v>
      </c>
      <c r="T196" s="40">
        <v>45291</v>
      </c>
      <c r="U196" s="23">
        <f t="shared" ref="U196:U258" si="4">IF(X196="En proceso","En Proceso",T196 )</f>
        <v>45291</v>
      </c>
      <c r="V196" s="34" t="s">
        <v>789</v>
      </c>
      <c r="W196" s="28" t="s">
        <v>1419</v>
      </c>
      <c r="X196" s="24" t="s">
        <v>47</v>
      </c>
    </row>
    <row r="197" spans="1:24" s="14" customFormat="1" ht="256.5" customHeight="1" x14ac:dyDescent="0.25">
      <c r="A197" s="17">
        <v>218</v>
      </c>
      <c r="B197" s="18" t="s">
        <v>148</v>
      </c>
      <c r="C197" s="18" t="s">
        <v>53</v>
      </c>
      <c r="D197" s="18" t="s">
        <v>1420</v>
      </c>
      <c r="E197" s="18" t="s">
        <v>36</v>
      </c>
      <c r="F197" s="19">
        <v>45138</v>
      </c>
      <c r="G197" s="18" t="s">
        <v>1332</v>
      </c>
      <c r="H197" s="18" t="s">
        <v>1421</v>
      </c>
      <c r="I197" s="18" t="s">
        <v>1422</v>
      </c>
      <c r="J197" s="18" t="s">
        <v>1423</v>
      </c>
      <c r="K197" s="18" t="s">
        <v>1424</v>
      </c>
      <c r="L197" s="18" t="s">
        <v>381</v>
      </c>
      <c r="M197" s="18" t="s">
        <v>1425</v>
      </c>
      <c r="N197" s="18" t="s">
        <v>181</v>
      </c>
      <c r="O197" s="21">
        <v>45170</v>
      </c>
      <c r="P197" s="22">
        <v>45381</v>
      </c>
      <c r="Q197" s="23">
        <v>45219</v>
      </c>
      <c r="R197" s="18" t="s">
        <v>1426</v>
      </c>
      <c r="S197" s="19" t="s">
        <v>1427</v>
      </c>
      <c r="T197" s="40">
        <v>45382</v>
      </c>
      <c r="U197" s="23">
        <f t="shared" si="4"/>
        <v>45382</v>
      </c>
      <c r="V197" s="34" t="s">
        <v>789</v>
      </c>
      <c r="W197" s="28" t="s">
        <v>1428</v>
      </c>
      <c r="X197" s="24" t="s">
        <v>47</v>
      </c>
    </row>
    <row r="198" spans="1:24" s="14" customFormat="1" ht="157.5" customHeight="1" x14ac:dyDescent="0.25">
      <c r="A198" s="17">
        <v>219</v>
      </c>
      <c r="B198" s="18" t="s">
        <v>148</v>
      </c>
      <c r="C198" s="18" t="s">
        <v>53</v>
      </c>
      <c r="D198" s="18" t="s">
        <v>1429</v>
      </c>
      <c r="E198" s="18" t="s">
        <v>36</v>
      </c>
      <c r="F198" s="19">
        <v>45138</v>
      </c>
      <c r="G198" s="18" t="s">
        <v>1332</v>
      </c>
      <c r="H198" s="18" t="s">
        <v>1430</v>
      </c>
      <c r="I198" s="18" t="s">
        <v>1431</v>
      </c>
      <c r="J198" s="18" t="s">
        <v>1432</v>
      </c>
      <c r="K198" s="18" t="s">
        <v>1433</v>
      </c>
      <c r="L198" s="18" t="s">
        <v>927</v>
      </c>
      <c r="M198" s="18" t="s">
        <v>1434</v>
      </c>
      <c r="N198" s="18" t="s">
        <v>181</v>
      </c>
      <c r="O198" s="21">
        <v>45170</v>
      </c>
      <c r="P198" s="22">
        <v>45291</v>
      </c>
      <c r="Q198" s="23" t="s">
        <v>1348</v>
      </c>
      <c r="R198" s="18" t="s">
        <v>1435</v>
      </c>
      <c r="S198" s="19" t="s">
        <v>1340</v>
      </c>
      <c r="T198" s="40">
        <v>45291</v>
      </c>
      <c r="U198" s="23">
        <f t="shared" si="4"/>
        <v>45291</v>
      </c>
      <c r="V198" s="34" t="s">
        <v>789</v>
      </c>
      <c r="W198" s="28" t="s">
        <v>1436</v>
      </c>
      <c r="X198" s="24" t="s">
        <v>47</v>
      </c>
    </row>
    <row r="199" spans="1:24" s="14" customFormat="1" ht="198.75" customHeight="1" x14ac:dyDescent="0.25">
      <c r="A199" s="17">
        <v>220</v>
      </c>
      <c r="B199" s="18" t="s">
        <v>148</v>
      </c>
      <c r="C199" s="18" t="s">
        <v>53</v>
      </c>
      <c r="D199" s="18" t="s">
        <v>1437</v>
      </c>
      <c r="E199" s="18" t="s">
        <v>36</v>
      </c>
      <c r="F199" s="19">
        <v>45138</v>
      </c>
      <c r="G199" s="18" t="s">
        <v>1332</v>
      </c>
      <c r="H199" s="18" t="s">
        <v>1438</v>
      </c>
      <c r="I199" s="18" t="s">
        <v>1439</v>
      </c>
      <c r="J199" s="18" t="s">
        <v>1440</v>
      </c>
      <c r="K199" s="18" t="s">
        <v>1441</v>
      </c>
      <c r="L199" s="18" t="s">
        <v>381</v>
      </c>
      <c r="M199" s="18" t="s">
        <v>1442</v>
      </c>
      <c r="N199" s="18" t="s">
        <v>181</v>
      </c>
      <c r="O199" s="21">
        <v>45170</v>
      </c>
      <c r="P199" s="22">
        <v>45291</v>
      </c>
      <c r="Q199" s="23" t="s">
        <v>1348</v>
      </c>
      <c r="R199" s="18" t="s">
        <v>1443</v>
      </c>
      <c r="S199" s="19" t="s">
        <v>1340</v>
      </c>
      <c r="T199" s="40">
        <v>45291</v>
      </c>
      <c r="U199" s="23">
        <f t="shared" si="4"/>
        <v>45291</v>
      </c>
      <c r="V199" s="34" t="s">
        <v>789</v>
      </c>
      <c r="W199" s="28" t="s">
        <v>1444</v>
      </c>
      <c r="X199" s="24" t="s">
        <v>47</v>
      </c>
    </row>
    <row r="200" spans="1:24" s="14" customFormat="1" ht="145.5" customHeight="1" x14ac:dyDescent="0.25">
      <c r="A200" s="17">
        <v>221</v>
      </c>
      <c r="B200" s="18" t="s">
        <v>148</v>
      </c>
      <c r="C200" s="18" t="s">
        <v>53</v>
      </c>
      <c r="D200" s="18" t="s">
        <v>1445</v>
      </c>
      <c r="E200" s="18" t="s">
        <v>36</v>
      </c>
      <c r="F200" s="19">
        <v>45138</v>
      </c>
      <c r="G200" s="18" t="s">
        <v>1332</v>
      </c>
      <c r="H200" s="18" t="s">
        <v>1446</v>
      </c>
      <c r="I200" s="18" t="s">
        <v>1447</v>
      </c>
      <c r="J200" s="18" t="s">
        <v>1448</v>
      </c>
      <c r="K200" s="18" t="s">
        <v>1449</v>
      </c>
      <c r="L200" s="18" t="s">
        <v>927</v>
      </c>
      <c r="M200" s="18" t="s">
        <v>1450</v>
      </c>
      <c r="N200" s="18" t="s">
        <v>181</v>
      </c>
      <c r="O200" s="21">
        <v>45170</v>
      </c>
      <c r="P200" s="22">
        <v>45291</v>
      </c>
      <c r="Q200" s="23" t="s">
        <v>1348</v>
      </c>
      <c r="R200" s="18" t="s">
        <v>1451</v>
      </c>
      <c r="S200" s="19" t="s">
        <v>1340</v>
      </c>
      <c r="T200" s="40">
        <v>45291</v>
      </c>
      <c r="U200" s="23">
        <f t="shared" si="4"/>
        <v>45291</v>
      </c>
      <c r="V200" s="34" t="s">
        <v>789</v>
      </c>
      <c r="W200" s="28" t="s">
        <v>1452</v>
      </c>
      <c r="X200" s="24" t="s">
        <v>47</v>
      </c>
    </row>
    <row r="201" spans="1:24" s="14" customFormat="1" ht="252" customHeight="1" x14ac:dyDescent="0.25">
      <c r="A201" s="17">
        <v>222</v>
      </c>
      <c r="B201" s="18" t="s">
        <v>33</v>
      </c>
      <c r="C201" s="18" t="s">
        <v>53</v>
      </c>
      <c r="D201" s="18" t="s">
        <v>1453</v>
      </c>
      <c r="E201" s="18" t="s">
        <v>66</v>
      </c>
      <c r="F201" s="19">
        <v>45197</v>
      </c>
      <c r="G201" s="20" t="s">
        <v>1454</v>
      </c>
      <c r="H201" s="20" t="s">
        <v>1455</v>
      </c>
      <c r="I201" s="20" t="s">
        <v>1456</v>
      </c>
      <c r="J201" s="18" t="s">
        <v>1290</v>
      </c>
      <c r="K201" s="18" t="s">
        <v>1291</v>
      </c>
      <c r="L201" s="18" t="s">
        <v>381</v>
      </c>
      <c r="M201" s="18">
        <v>1</v>
      </c>
      <c r="N201" s="18" t="s">
        <v>75</v>
      </c>
      <c r="O201" s="21">
        <v>45200</v>
      </c>
      <c r="P201" s="22">
        <v>45656</v>
      </c>
      <c r="Q201" s="58" t="s">
        <v>1457</v>
      </c>
      <c r="R201" s="58" t="s">
        <v>1458</v>
      </c>
      <c r="S201" s="32" t="s">
        <v>1459</v>
      </c>
      <c r="T201" s="56">
        <v>45526</v>
      </c>
      <c r="U201" s="33" t="str">
        <f t="shared" si="4"/>
        <v>En Proceso</v>
      </c>
      <c r="V201" s="34" t="s">
        <v>330</v>
      </c>
      <c r="W201" s="28" t="s">
        <v>1460</v>
      </c>
      <c r="X201" s="24" t="s">
        <v>102</v>
      </c>
    </row>
    <row r="202" spans="1:24" s="14" customFormat="1" ht="206.1" customHeight="1" x14ac:dyDescent="0.25">
      <c r="A202" s="17">
        <v>223</v>
      </c>
      <c r="B202" s="18" t="s">
        <v>148</v>
      </c>
      <c r="C202" s="18" t="s">
        <v>53</v>
      </c>
      <c r="D202" s="18" t="s">
        <v>1461</v>
      </c>
      <c r="E202" s="18" t="s">
        <v>66</v>
      </c>
      <c r="F202" s="19">
        <v>45225</v>
      </c>
      <c r="G202" s="18" t="s">
        <v>1462</v>
      </c>
      <c r="H202" s="18" t="s">
        <v>1463</v>
      </c>
      <c r="I202" s="18" t="s">
        <v>1464</v>
      </c>
      <c r="J202" s="18" t="s">
        <v>1465</v>
      </c>
      <c r="K202" s="27" t="s">
        <v>1466</v>
      </c>
      <c r="L202" s="18">
        <v>1</v>
      </c>
      <c r="M202" s="18" t="s">
        <v>1467</v>
      </c>
      <c r="N202" s="18" t="s">
        <v>82</v>
      </c>
      <c r="O202" s="21">
        <v>45231</v>
      </c>
      <c r="P202" s="22">
        <v>45382</v>
      </c>
      <c r="Q202" s="19" t="s">
        <v>1468</v>
      </c>
      <c r="R202" s="18" t="s">
        <v>1469</v>
      </c>
      <c r="S202" s="19" t="s">
        <v>1470</v>
      </c>
      <c r="T202" s="40">
        <v>45372</v>
      </c>
      <c r="U202" s="23">
        <f t="shared" si="4"/>
        <v>45372</v>
      </c>
      <c r="V202" s="34" t="s">
        <v>348</v>
      </c>
      <c r="W202" s="28" t="s">
        <v>1471</v>
      </c>
      <c r="X202" s="24" t="s">
        <v>47</v>
      </c>
    </row>
    <row r="203" spans="1:24" s="14" customFormat="1" ht="223.8" customHeight="1" x14ac:dyDescent="0.25">
      <c r="A203" s="17">
        <v>224</v>
      </c>
      <c r="B203" s="18" t="s">
        <v>148</v>
      </c>
      <c r="C203" s="18" t="s">
        <v>53</v>
      </c>
      <c r="D203" s="18" t="s">
        <v>1461</v>
      </c>
      <c r="E203" s="18" t="s">
        <v>66</v>
      </c>
      <c r="F203" s="19">
        <v>45225</v>
      </c>
      <c r="G203" s="18" t="s">
        <v>1462</v>
      </c>
      <c r="H203" s="18" t="s">
        <v>1463</v>
      </c>
      <c r="I203" s="18" t="s">
        <v>1472</v>
      </c>
      <c r="J203" s="18" t="s">
        <v>1473</v>
      </c>
      <c r="K203" s="18" t="s">
        <v>1474</v>
      </c>
      <c r="L203" s="18">
        <v>2</v>
      </c>
      <c r="M203" s="18" t="s">
        <v>1475</v>
      </c>
      <c r="N203" s="18" t="s">
        <v>82</v>
      </c>
      <c r="O203" s="21">
        <v>45231</v>
      </c>
      <c r="P203" s="22">
        <v>45382</v>
      </c>
      <c r="Q203" s="19" t="s">
        <v>1476</v>
      </c>
      <c r="R203" s="18" t="s">
        <v>1477</v>
      </c>
      <c r="S203" s="19" t="s">
        <v>1470</v>
      </c>
      <c r="T203" s="40">
        <v>45372</v>
      </c>
      <c r="U203" s="23">
        <f t="shared" si="4"/>
        <v>45372</v>
      </c>
      <c r="V203" s="34" t="s">
        <v>348</v>
      </c>
      <c r="W203" s="28" t="s">
        <v>1478</v>
      </c>
      <c r="X203" s="24" t="s">
        <v>47</v>
      </c>
    </row>
    <row r="204" spans="1:24" s="14" customFormat="1" ht="179.7" customHeight="1" x14ac:dyDescent="0.25">
      <c r="A204" s="17">
        <v>225</v>
      </c>
      <c r="B204" s="18" t="s">
        <v>50</v>
      </c>
      <c r="C204" s="18" t="s">
        <v>53</v>
      </c>
      <c r="D204" s="18" t="s">
        <v>1479</v>
      </c>
      <c r="E204" s="18" t="s">
        <v>49</v>
      </c>
      <c r="F204" s="19">
        <v>45212</v>
      </c>
      <c r="G204" s="18" t="s">
        <v>1480</v>
      </c>
      <c r="H204" s="18" t="s">
        <v>1481</v>
      </c>
      <c r="I204" s="18" t="s">
        <v>1482</v>
      </c>
      <c r="J204" s="18" t="s">
        <v>1483</v>
      </c>
      <c r="K204" s="18" t="s">
        <v>1484</v>
      </c>
      <c r="L204" s="18" t="s">
        <v>381</v>
      </c>
      <c r="M204" s="18">
        <v>90</v>
      </c>
      <c r="N204" s="18" t="s">
        <v>147</v>
      </c>
      <c r="O204" s="21">
        <v>45212</v>
      </c>
      <c r="P204" s="22">
        <v>45577</v>
      </c>
      <c r="Q204" s="23" t="s">
        <v>1485</v>
      </c>
      <c r="R204" s="28" t="s">
        <v>1486</v>
      </c>
      <c r="S204" s="19" t="s">
        <v>1487</v>
      </c>
      <c r="T204" s="40">
        <v>45610</v>
      </c>
      <c r="U204" s="23">
        <f t="shared" si="4"/>
        <v>45610</v>
      </c>
      <c r="V204" s="34" t="s">
        <v>402</v>
      </c>
      <c r="W204" s="28" t="s">
        <v>1488</v>
      </c>
      <c r="X204" s="24" t="s">
        <v>47</v>
      </c>
    </row>
    <row r="205" spans="1:24" s="14" customFormat="1" ht="231.6" customHeight="1" x14ac:dyDescent="0.25">
      <c r="A205" s="17">
        <v>226</v>
      </c>
      <c r="B205" s="18" t="s">
        <v>50</v>
      </c>
      <c r="C205" s="18" t="s">
        <v>53</v>
      </c>
      <c r="D205" s="18" t="s">
        <v>1489</v>
      </c>
      <c r="E205" s="18" t="s">
        <v>49</v>
      </c>
      <c r="F205" s="19">
        <v>45212</v>
      </c>
      <c r="G205" s="18" t="s">
        <v>1480</v>
      </c>
      <c r="H205" s="18" t="s">
        <v>1490</v>
      </c>
      <c r="I205" s="18" t="s">
        <v>1491</v>
      </c>
      <c r="J205" s="18" t="s">
        <v>1492</v>
      </c>
      <c r="K205" s="18" t="s">
        <v>1493</v>
      </c>
      <c r="L205" s="18" t="s">
        <v>381</v>
      </c>
      <c r="M205" s="18">
        <v>100</v>
      </c>
      <c r="N205" s="18" t="s">
        <v>147</v>
      </c>
      <c r="O205" s="21">
        <v>45212</v>
      </c>
      <c r="P205" s="22">
        <v>45577</v>
      </c>
      <c r="Q205" s="23" t="s">
        <v>1485</v>
      </c>
      <c r="R205" s="28" t="s">
        <v>1494</v>
      </c>
      <c r="S205" s="19" t="s">
        <v>1487</v>
      </c>
      <c r="T205" s="40">
        <v>45610</v>
      </c>
      <c r="U205" s="23">
        <f t="shared" si="4"/>
        <v>45610</v>
      </c>
      <c r="V205" s="34" t="s">
        <v>402</v>
      </c>
      <c r="W205" s="28" t="s">
        <v>1495</v>
      </c>
      <c r="X205" s="24" t="s">
        <v>47</v>
      </c>
    </row>
    <row r="206" spans="1:24" s="14" customFormat="1" ht="149.69999999999999" customHeight="1" x14ac:dyDescent="0.25">
      <c r="A206" s="17">
        <v>227</v>
      </c>
      <c r="B206" s="18" t="s">
        <v>50</v>
      </c>
      <c r="C206" s="18" t="s">
        <v>53</v>
      </c>
      <c r="D206" s="18" t="s">
        <v>1496</v>
      </c>
      <c r="E206" s="18" t="s">
        <v>49</v>
      </c>
      <c r="F206" s="19">
        <v>45212</v>
      </c>
      <c r="G206" s="18" t="s">
        <v>1497</v>
      </c>
      <c r="H206" s="18" t="s">
        <v>1498</v>
      </c>
      <c r="I206" s="18" t="s">
        <v>1499</v>
      </c>
      <c r="J206" s="18" t="s">
        <v>1500</v>
      </c>
      <c r="K206" s="18" t="s">
        <v>1501</v>
      </c>
      <c r="L206" s="18" t="s">
        <v>1502</v>
      </c>
      <c r="M206" s="18">
        <v>100</v>
      </c>
      <c r="N206" s="18" t="s">
        <v>43</v>
      </c>
      <c r="O206" s="21">
        <v>45231</v>
      </c>
      <c r="P206" s="22">
        <v>45473</v>
      </c>
      <c r="Q206" s="23" t="s">
        <v>58</v>
      </c>
      <c r="R206" s="24" t="s">
        <v>58</v>
      </c>
      <c r="S206" s="19" t="s">
        <v>1503</v>
      </c>
      <c r="T206" s="40">
        <v>45485</v>
      </c>
      <c r="U206" s="23">
        <f t="shared" si="4"/>
        <v>45485</v>
      </c>
      <c r="V206" s="34" t="s">
        <v>402</v>
      </c>
      <c r="W206" s="28" t="s">
        <v>1504</v>
      </c>
      <c r="X206" s="24" t="s">
        <v>67</v>
      </c>
    </row>
    <row r="207" spans="1:24" s="14" customFormat="1" ht="170.7" customHeight="1" x14ac:dyDescent="0.25">
      <c r="A207" s="17">
        <v>228</v>
      </c>
      <c r="B207" s="18" t="s">
        <v>50</v>
      </c>
      <c r="C207" s="18" t="s">
        <v>53</v>
      </c>
      <c r="D207" s="18" t="s">
        <v>1505</v>
      </c>
      <c r="E207" s="18" t="s">
        <v>49</v>
      </c>
      <c r="F207" s="19">
        <v>45216</v>
      </c>
      <c r="G207" s="20" t="s">
        <v>1506</v>
      </c>
      <c r="H207" s="18" t="s">
        <v>1507</v>
      </c>
      <c r="I207" s="18" t="s">
        <v>1508</v>
      </c>
      <c r="J207" s="18" t="s">
        <v>1509</v>
      </c>
      <c r="K207" s="18" t="s">
        <v>1510</v>
      </c>
      <c r="L207" s="18" t="s">
        <v>42</v>
      </c>
      <c r="M207" s="18">
        <v>1</v>
      </c>
      <c r="N207" s="18" t="s">
        <v>231</v>
      </c>
      <c r="O207" s="21">
        <v>45231</v>
      </c>
      <c r="P207" s="22">
        <v>45596</v>
      </c>
      <c r="Q207" s="19">
        <v>45313</v>
      </c>
      <c r="R207" s="39" t="s">
        <v>1511</v>
      </c>
      <c r="S207" s="19" t="s">
        <v>1512</v>
      </c>
      <c r="T207" s="40">
        <v>45330</v>
      </c>
      <c r="U207" s="23">
        <f t="shared" si="4"/>
        <v>45330</v>
      </c>
      <c r="V207" s="34" t="s">
        <v>402</v>
      </c>
      <c r="W207" s="28" t="s">
        <v>1513</v>
      </c>
      <c r="X207" s="24" t="s">
        <v>47</v>
      </c>
    </row>
    <row r="208" spans="1:24" s="14" customFormat="1" ht="251.7" customHeight="1" x14ac:dyDescent="0.25">
      <c r="A208" s="17">
        <v>229</v>
      </c>
      <c r="B208" s="18" t="s">
        <v>50</v>
      </c>
      <c r="C208" s="18" t="s">
        <v>53</v>
      </c>
      <c r="D208" s="18" t="s">
        <v>1505</v>
      </c>
      <c r="E208" s="18" t="s">
        <v>49</v>
      </c>
      <c r="F208" s="19">
        <v>45216</v>
      </c>
      <c r="G208" s="20" t="s">
        <v>1506</v>
      </c>
      <c r="H208" s="18" t="s">
        <v>1507</v>
      </c>
      <c r="I208" s="18" t="s">
        <v>1514</v>
      </c>
      <c r="J208" s="18" t="s">
        <v>1515</v>
      </c>
      <c r="K208" s="18" t="s">
        <v>1516</v>
      </c>
      <c r="L208" s="18" t="s">
        <v>42</v>
      </c>
      <c r="M208" s="18">
        <v>1</v>
      </c>
      <c r="N208" s="18" t="s">
        <v>231</v>
      </c>
      <c r="O208" s="21">
        <v>45231</v>
      </c>
      <c r="P208" s="22">
        <v>45596</v>
      </c>
      <c r="Q208" s="19">
        <v>45313</v>
      </c>
      <c r="R208" s="18" t="s">
        <v>1517</v>
      </c>
      <c r="S208" s="19" t="s">
        <v>1518</v>
      </c>
      <c r="T208" s="40">
        <v>45615</v>
      </c>
      <c r="U208" s="23">
        <f t="shared" si="4"/>
        <v>45615</v>
      </c>
      <c r="V208" s="34" t="s">
        <v>402</v>
      </c>
      <c r="W208" s="28" t="s">
        <v>1519</v>
      </c>
      <c r="X208" s="24" t="s">
        <v>47</v>
      </c>
    </row>
    <row r="209" spans="1:24" s="14" customFormat="1" ht="289.95" customHeight="1" x14ac:dyDescent="0.25">
      <c r="A209" s="17">
        <v>230</v>
      </c>
      <c r="B209" s="18" t="s">
        <v>50</v>
      </c>
      <c r="C209" s="18" t="s">
        <v>53</v>
      </c>
      <c r="D209" s="18" t="s">
        <v>1520</v>
      </c>
      <c r="E209" s="18" t="s">
        <v>49</v>
      </c>
      <c r="F209" s="19">
        <v>45212</v>
      </c>
      <c r="G209" s="18" t="s">
        <v>1521</v>
      </c>
      <c r="H209" s="18" t="s">
        <v>1522</v>
      </c>
      <c r="I209" s="18" t="s">
        <v>1523</v>
      </c>
      <c r="J209" s="18" t="s">
        <v>1524</v>
      </c>
      <c r="K209" s="18" t="s">
        <v>1525</v>
      </c>
      <c r="L209" s="18" t="s">
        <v>1526</v>
      </c>
      <c r="M209" s="18">
        <v>1</v>
      </c>
      <c r="N209" s="18" t="s">
        <v>122</v>
      </c>
      <c r="O209" s="21">
        <v>45237</v>
      </c>
      <c r="P209" s="22">
        <v>45595</v>
      </c>
      <c r="Q209" s="19" t="s">
        <v>1527</v>
      </c>
      <c r="R209" s="28" t="s">
        <v>1528</v>
      </c>
      <c r="S209" s="19" t="s">
        <v>1529</v>
      </c>
      <c r="T209" s="40">
        <v>45569</v>
      </c>
      <c r="U209" s="23">
        <f t="shared" si="4"/>
        <v>45569</v>
      </c>
      <c r="V209" s="34" t="s">
        <v>402</v>
      </c>
      <c r="W209" s="28" t="s">
        <v>1530</v>
      </c>
      <c r="X209" s="24" t="s">
        <v>47</v>
      </c>
    </row>
    <row r="210" spans="1:24" s="14" customFormat="1" ht="238.95" customHeight="1" x14ac:dyDescent="0.25">
      <c r="A210" s="17">
        <v>231</v>
      </c>
      <c r="B210" s="18" t="s">
        <v>50</v>
      </c>
      <c r="C210" s="18" t="s">
        <v>53</v>
      </c>
      <c r="D210" s="18" t="s">
        <v>1496</v>
      </c>
      <c r="E210" s="18" t="s">
        <v>49</v>
      </c>
      <c r="F210" s="19">
        <v>45212</v>
      </c>
      <c r="G210" s="18" t="s">
        <v>1531</v>
      </c>
      <c r="H210" s="18" t="s">
        <v>1498</v>
      </c>
      <c r="I210" s="18" t="s">
        <v>1499</v>
      </c>
      <c r="J210" s="18" t="s">
        <v>1500</v>
      </c>
      <c r="K210" s="18" t="s">
        <v>1501</v>
      </c>
      <c r="L210" s="18" t="s">
        <v>1502</v>
      </c>
      <c r="M210" s="18">
        <v>100</v>
      </c>
      <c r="N210" s="18" t="s">
        <v>164</v>
      </c>
      <c r="O210" s="21">
        <v>45231</v>
      </c>
      <c r="P210" s="22">
        <v>45565</v>
      </c>
      <c r="Q210" s="23">
        <v>45575</v>
      </c>
      <c r="R210" s="29" t="s">
        <v>1532</v>
      </c>
      <c r="S210" s="19" t="s">
        <v>1533</v>
      </c>
      <c r="T210" s="40">
        <v>45301</v>
      </c>
      <c r="U210" s="23">
        <f t="shared" si="4"/>
        <v>45301</v>
      </c>
      <c r="V210" s="34" t="s">
        <v>402</v>
      </c>
      <c r="W210" s="28" t="s">
        <v>1534</v>
      </c>
      <c r="X210" s="24" t="s">
        <v>67</v>
      </c>
    </row>
    <row r="211" spans="1:24" s="14" customFormat="1" ht="117" customHeight="1" x14ac:dyDescent="0.25">
      <c r="A211" s="17">
        <v>232</v>
      </c>
      <c r="B211" s="18" t="s">
        <v>148</v>
      </c>
      <c r="C211" s="18" t="s">
        <v>53</v>
      </c>
      <c r="D211" s="18" t="s">
        <v>1535</v>
      </c>
      <c r="E211" s="18" t="s">
        <v>66</v>
      </c>
      <c r="F211" s="19">
        <v>45223</v>
      </c>
      <c r="G211" s="18" t="s">
        <v>1536</v>
      </c>
      <c r="H211" s="18" t="s">
        <v>1537</v>
      </c>
      <c r="I211" s="18" t="s">
        <v>1538</v>
      </c>
      <c r="J211" s="18" t="s">
        <v>1539</v>
      </c>
      <c r="K211" s="18" t="s">
        <v>1540</v>
      </c>
      <c r="L211" s="18" t="s">
        <v>513</v>
      </c>
      <c r="M211" s="18">
        <v>2</v>
      </c>
      <c r="N211" s="18" t="s">
        <v>61</v>
      </c>
      <c r="O211" s="21">
        <v>45245</v>
      </c>
      <c r="P211" s="22">
        <v>45473</v>
      </c>
      <c r="Q211" s="44">
        <v>45488</v>
      </c>
      <c r="R211" s="18" t="s">
        <v>1541</v>
      </c>
      <c r="S211" s="19" t="s">
        <v>1542</v>
      </c>
      <c r="T211" s="40">
        <v>45490</v>
      </c>
      <c r="U211" s="23">
        <f t="shared" si="4"/>
        <v>45490</v>
      </c>
      <c r="V211" s="34" t="s">
        <v>402</v>
      </c>
      <c r="W211" s="28" t="s">
        <v>1543</v>
      </c>
      <c r="X211" s="24" t="s">
        <v>47</v>
      </c>
    </row>
    <row r="212" spans="1:24" s="14" customFormat="1" ht="117" customHeight="1" x14ac:dyDescent="0.25">
      <c r="A212" s="17">
        <v>233</v>
      </c>
      <c r="B212" s="18" t="s">
        <v>148</v>
      </c>
      <c r="C212" s="18" t="s">
        <v>53</v>
      </c>
      <c r="D212" s="18" t="s">
        <v>1544</v>
      </c>
      <c r="E212" s="18" t="s">
        <v>66</v>
      </c>
      <c r="F212" s="19">
        <v>45223</v>
      </c>
      <c r="G212" s="18" t="s">
        <v>1536</v>
      </c>
      <c r="H212" s="18" t="s">
        <v>1545</v>
      </c>
      <c r="I212" s="18" t="s">
        <v>1546</v>
      </c>
      <c r="J212" s="18" t="s">
        <v>41</v>
      </c>
      <c r="K212" s="18" t="s">
        <v>1547</v>
      </c>
      <c r="L212" s="18" t="s">
        <v>513</v>
      </c>
      <c r="M212" s="18">
        <v>1</v>
      </c>
      <c r="N212" s="18" t="s">
        <v>241</v>
      </c>
      <c r="O212" s="21">
        <v>45231</v>
      </c>
      <c r="P212" s="22">
        <v>45260</v>
      </c>
      <c r="Q212" s="18" t="s">
        <v>1548</v>
      </c>
      <c r="R212" s="28" t="s">
        <v>1549</v>
      </c>
      <c r="S212" s="19" t="s">
        <v>1550</v>
      </c>
      <c r="T212" s="40">
        <v>45306</v>
      </c>
      <c r="U212" s="23">
        <f t="shared" si="4"/>
        <v>45306</v>
      </c>
      <c r="V212" s="34" t="s">
        <v>402</v>
      </c>
      <c r="W212" s="28" t="s">
        <v>1551</v>
      </c>
      <c r="X212" s="24" t="s">
        <v>47</v>
      </c>
    </row>
    <row r="213" spans="1:24" s="14" customFormat="1" ht="218.25" customHeight="1" x14ac:dyDescent="0.25">
      <c r="A213" s="17">
        <v>234</v>
      </c>
      <c r="B213" s="18" t="s">
        <v>148</v>
      </c>
      <c r="C213" s="18" t="s">
        <v>53</v>
      </c>
      <c r="D213" s="18" t="s">
        <v>1552</v>
      </c>
      <c r="E213" s="18" t="s">
        <v>66</v>
      </c>
      <c r="F213" s="19">
        <v>45223</v>
      </c>
      <c r="G213" s="18" t="s">
        <v>1536</v>
      </c>
      <c r="H213" s="18" t="s">
        <v>1553</v>
      </c>
      <c r="I213" s="18" t="s">
        <v>1554</v>
      </c>
      <c r="J213" s="18" t="s">
        <v>1555</v>
      </c>
      <c r="K213" s="18" t="s">
        <v>1556</v>
      </c>
      <c r="L213" s="18" t="s">
        <v>513</v>
      </c>
      <c r="M213" s="18">
        <v>3</v>
      </c>
      <c r="N213" s="18" t="s">
        <v>225</v>
      </c>
      <c r="O213" s="21">
        <v>45275</v>
      </c>
      <c r="P213" s="22">
        <v>45565</v>
      </c>
      <c r="Q213" s="19" t="s">
        <v>1557</v>
      </c>
      <c r="R213" s="18" t="s">
        <v>1558</v>
      </c>
      <c r="S213" s="19" t="s">
        <v>1559</v>
      </c>
      <c r="T213" s="40">
        <v>45569</v>
      </c>
      <c r="U213" s="23">
        <f>IF(X213="En proceso","En Proceso",T213 )</f>
        <v>45569</v>
      </c>
      <c r="V213" s="34" t="s">
        <v>402</v>
      </c>
      <c r="W213" s="28" t="s">
        <v>1560</v>
      </c>
      <c r="X213" s="24" t="s">
        <v>47</v>
      </c>
    </row>
    <row r="214" spans="1:24" s="14" customFormat="1" ht="117" customHeight="1" x14ac:dyDescent="0.25">
      <c r="A214" s="17">
        <v>235</v>
      </c>
      <c r="B214" s="18" t="s">
        <v>148</v>
      </c>
      <c r="C214" s="18" t="s">
        <v>53</v>
      </c>
      <c r="D214" s="18" t="s">
        <v>1561</v>
      </c>
      <c r="E214" s="18" t="s">
        <v>66</v>
      </c>
      <c r="F214" s="19">
        <v>45223</v>
      </c>
      <c r="G214" s="18" t="s">
        <v>1536</v>
      </c>
      <c r="H214" s="18" t="s">
        <v>1562</v>
      </c>
      <c r="I214" s="18" t="s">
        <v>1563</v>
      </c>
      <c r="J214" s="18" t="s">
        <v>1564</v>
      </c>
      <c r="K214" s="18" t="s">
        <v>1565</v>
      </c>
      <c r="L214" s="18" t="s">
        <v>513</v>
      </c>
      <c r="M214" s="18">
        <v>1</v>
      </c>
      <c r="N214" s="18" t="s">
        <v>252</v>
      </c>
      <c r="O214" s="21" t="s">
        <v>1566</v>
      </c>
      <c r="P214" s="22">
        <v>45291</v>
      </c>
      <c r="Q214" s="44">
        <v>45291</v>
      </c>
      <c r="R214" s="18" t="s">
        <v>1567</v>
      </c>
      <c r="S214" s="19" t="s">
        <v>1550</v>
      </c>
      <c r="T214" s="40">
        <v>45306</v>
      </c>
      <c r="U214" s="23">
        <f t="shared" si="4"/>
        <v>45306</v>
      </c>
      <c r="V214" s="34" t="s">
        <v>402</v>
      </c>
      <c r="W214" s="28" t="s">
        <v>1568</v>
      </c>
      <c r="X214" s="24" t="s">
        <v>47</v>
      </c>
    </row>
    <row r="215" spans="1:24" s="14" customFormat="1" ht="186" customHeight="1" x14ac:dyDescent="0.25">
      <c r="A215" s="17">
        <v>236</v>
      </c>
      <c r="B215" s="18" t="s">
        <v>148</v>
      </c>
      <c r="C215" s="18" t="s">
        <v>53</v>
      </c>
      <c r="D215" s="18" t="s">
        <v>1569</v>
      </c>
      <c r="E215" s="18" t="s">
        <v>66</v>
      </c>
      <c r="F215" s="19">
        <v>45223</v>
      </c>
      <c r="G215" s="18" t="s">
        <v>1536</v>
      </c>
      <c r="H215" s="18" t="s">
        <v>1570</v>
      </c>
      <c r="I215" s="18" t="s">
        <v>1571</v>
      </c>
      <c r="J215" s="18" t="s">
        <v>916</v>
      </c>
      <c r="K215" s="18" t="s">
        <v>1572</v>
      </c>
      <c r="L215" s="18" t="s">
        <v>513</v>
      </c>
      <c r="M215" s="18">
        <v>1</v>
      </c>
      <c r="N215" s="18" t="s">
        <v>225</v>
      </c>
      <c r="O215" s="21">
        <v>45275</v>
      </c>
      <c r="P215" s="22">
        <v>45382</v>
      </c>
      <c r="Q215" s="23" t="s">
        <v>58</v>
      </c>
      <c r="R215" s="18" t="s">
        <v>1573</v>
      </c>
      <c r="S215" s="19" t="s">
        <v>1574</v>
      </c>
      <c r="T215" s="40">
        <v>45387</v>
      </c>
      <c r="U215" s="23">
        <f>IF(X215="En proceso","En Proceso",T215 )</f>
        <v>45387</v>
      </c>
      <c r="V215" s="34" t="s">
        <v>1575</v>
      </c>
      <c r="W215" s="28" t="s">
        <v>1576</v>
      </c>
      <c r="X215" s="24" t="s">
        <v>47</v>
      </c>
    </row>
    <row r="216" spans="1:24" s="14" customFormat="1" ht="177" customHeight="1" x14ac:dyDescent="0.25">
      <c r="A216" s="17">
        <v>237</v>
      </c>
      <c r="B216" s="18" t="s">
        <v>148</v>
      </c>
      <c r="C216" s="18" t="s">
        <v>53</v>
      </c>
      <c r="D216" s="18" t="s">
        <v>1569</v>
      </c>
      <c r="E216" s="18" t="s">
        <v>66</v>
      </c>
      <c r="F216" s="19">
        <v>45223</v>
      </c>
      <c r="G216" s="18" t="s">
        <v>1536</v>
      </c>
      <c r="H216" s="18" t="s">
        <v>1577</v>
      </c>
      <c r="I216" s="18" t="s">
        <v>1578</v>
      </c>
      <c r="J216" s="18" t="s">
        <v>1579</v>
      </c>
      <c r="K216" s="18" t="s">
        <v>1580</v>
      </c>
      <c r="L216" s="18" t="s">
        <v>513</v>
      </c>
      <c r="M216" s="18">
        <v>1</v>
      </c>
      <c r="N216" s="18" t="s">
        <v>199</v>
      </c>
      <c r="O216" s="21">
        <v>45275</v>
      </c>
      <c r="P216" s="22">
        <v>45382</v>
      </c>
      <c r="Q216" s="23" t="s">
        <v>58</v>
      </c>
      <c r="R216" s="18" t="s">
        <v>1581</v>
      </c>
      <c r="S216" s="19" t="s">
        <v>1574</v>
      </c>
      <c r="T216" s="40">
        <v>45387</v>
      </c>
      <c r="U216" s="23">
        <f>IF(X216="En proceso","En Proceso",T216 )</f>
        <v>45387</v>
      </c>
      <c r="V216" s="34" t="s">
        <v>1575</v>
      </c>
      <c r="W216" s="28" t="s">
        <v>1582</v>
      </c>
      <c r="X216" s="24" t="s">
        <v>47</v>
      </c>
    </row>
    <row r="217" spans="1:24" s="14" customFormat="1" ht="169.2" customHeight="1" x14ac:dyDescent="0.25">
      <c r="A217" s="17">
        <v>238</v>
      </c>
      <c r="B217" s="18" t="s">
        <v>148</v>
      </c>
      <c r="C217" s="18" t="s">
        <v>53</v>
      </c>
      <c r="D217" s="18" t="s">
        <v>1583</v>
      </c>
      <c r="E217" s="18" t="s">
        <v>66</v>
      </c>
      <c r="F217" s="19">
        <v>45223</v>
      </c>
      <c r="G217" s="18" t="s">
        <v>1536</v>
      </c>
      <c r="H217" s="18" t="s">
        <v>1584</v>
      </c>
      <c r="I217" s="18" t="s">
        <v>1585</v>
      </c>
      <c r="J217" s="18" t="s">
        <v>1586</v>
      </c>
      <c r="K217" s="18" t="s">
        <v>1587</v>
      </c>
      <c r="L217" s="18" t="s">
        <v>513</v>
      </c>
      <c r="M217" s="18">
        <v>3</v>
      </c>
      <c r="N217" s="18" t="s">
        <v>199</v>
      </c>
      <c r="O217" s="21">
        <v>45275</v>
      </c>
      <c r="P217" s="22">
        <v>45473</v>
      </c>
      <c r="Q217" s="44">
        <v>45427</v>
      </c>
      <c r="R217" s="18" t="s">
        <v>1588</v>
      </c>
      <c r="S217" s="19" t="s">
        <v>1589</v>
      </c>
      <c r="T217" s="40">
        <v>45456</v>
      </c>
      <c r="U217" s="23">
        <f t="shared" si="4"/>
        <v>45456</v>
      </c>
      <c r="V217" s="34" t="s">
        <v>402</v>
      </c>
      <c r="W217" s="18" t="s">
        <v>1590</v>
      </c>
      <c r="X217" s="24" t="s">
        <v>47</v>
      </c>
    </row>
    <row r="218" spans="1:24" s="14" customFormat="1" ht="204.6" customHeight="1" x14ac:dyDescent="0.25">
      <c r="A218" s="17">
        <v>239</v>
      </c>
      <c r="B218" s="18" t="s">
        <v>148</v>
      </c>
      <c r="C218" s="18" t="s">
        <v>53</v>
      </c>
      <c r="D218" s="18" t="s">
        <v>1583</v>
      </c>
      <c r="E218" s="18" t="s">
        <v>66</v>
      </c>
      <c r="F218" s="19">
        <v>45223</v>
      </c>
      <c r="G218" s="18" t="s">
        <v>1536</v>
      </c>
      <c r="H218" s="18" t="s">
        <v>1584</v>
      </c>
      <c r="I218" s="18" t="s">
        <v>1591</v>
      </c>
      <c r="J218" s="18" t="s">
        <v>1592</v>
      </c>
      <c r="K218" s="18" t="s">
        <v>1593</v>
      </c>
      <c r="L218" s="18" t="s">
        <v>513</v>
      </c>
      <c r="M218" s="18">
        <v>2</v>
      </c>
      <c r="N218" s="18" t="s">
        <v>199</v>
      </c>
      <c r="O218" s="21">
        <v>45275</v>
      </c>
      <c r="P218" s="22">
        <v>45473</v>
      </c>
      <c r="Q218" s="44">
        <v>45427</v>
      </c>
      <c r="R218" s="18" t="s">
        <v>1594</v>
      </c>
      <c r="S218" s="19" t="s">
        <v>1595</v>
      </c>
      <c r="T218" s="40">
        <v>45484</v>
      </c>
      <c r="U218" s="23">
        <f t="shared" si="4"/>
        <v>45484</v>
      </c>
      <c r="V218" s="34" t="s">
        <v>402</v>
      </c>
      <c r="W218" s="28" t="s">
        <v>1596</v>
      </c>
      <c r="X218" s="24" t="s">
        <v>47</v>
      </c>
    </row>
    <row r="219" spans="1:24" s="14" customFormat="1" ht="209.7" customHeight="1" x14ac:dyDescent="0.25">
      <c r="A219" s="17">
        <v>240</v>
      </c>
      <c r="B219" s="18" t="s">
        <v>148</v>
      </c>
      <c r="C219" s="18" t="s">
        <v>53</v>
      </c>
      <c r="D219" s="18" t="s">
        <v>1583</v>
      </c>
      <c r="E219" s="18" t="s">
        <v>66</v>
      </c>
      <c r="F219" s="19">
        <v>45223</v>
      </c>
      <c r="G219" s="18" t="s">
        <v>1536</v>
      </c>
      <c r="H219" s="18" t="s">
        <v>1584</v>
      </c>
      <c r="I219" s="18" t="s">
        <v>1597</v>
      </c>
      <c r="J219" s="18" t="s">
        <v>1598</v>
      </c>
      <c r="K219" s="18" t="s">
        <v>1593</v>
      </c>
      <c r="L219" s="18" t="s">
        <v>513</v>
      </c>
      <c r="M219" s="18">
        <v>2</v>
      </c>
      <c r="N219" s="18" t="s">
        <v>199</v>
      </c>
      <c r="O219" s="21">
        <v>45275</v>
      </c>
      <c r="P219" s="22">
        <v>45473</v>
      </c>
      <c r="Q219" s="44">
        <v>45427</v>
      </c>
      <c r="R219" s="44" t="s">
        <v>1599</v>
      </c>
      <c r="S219" s="19" t="s">
        <v>1600</v>
      </c>
      <c r="T219" s="40">
        <v>45490</v>
      </c>
      <c r="U219" s="23">
        <f t="shared" si="4"/>
        <v>45490</v>
      </c>
      <c r="V219" s="34" t="s">
        <v>402</v>
      </c>
      <c r="W219" s="28" t="s">
        <v>1601</v>
      </c>
      <c r="X219" s="24" t="s">
        <v>47</v>
      </c>
    </row>
    <row r="220" spans="1:24" s="14" customFormat="1" ht="200.7" customHeight="1" x14ac:dyDescent="0.25">
      <c r="A220" s="17">
        <v>241</v>
      </c>
      <c r="B220" s="18" t="s">
        <v>148</v>
      </c>
      <c r="C220" s="18" t="s">
        <v>53</v>
      </c>
      <c r="D220" s="18" t="s">
        <v>1602</v>
      </c>
      <c r="E220" s="18" t="s">
        <v>66</v>
      </c>
      <c r="F220" s="19">
        <v>45223</v>
      </c>
      <c r="G220" s="18" t="s">
        <v>1536</v>
      </c>
      <c r="H220" s="18" t="s">
        <v>1603</v>
      </c>
      <c r="I220" s="18" t="s">
        <v>1604</v>
      </c>
      <c r="J220" s="18" t="s">
        <v>1605</v>
      </c>
      <c r="K220" s="18" t="s">
        <v>1606</v>
      </c>
      <c r="L220" s="18" t="s">
        <v>513</v>
      </c>
      <c r="M220" s="18">
        <v>1</v>
      </c>
      <c r="N220" s="18" t="s">
        <v>61</v>
      </c>
      <c r="O220" s="21">
        <v>45275</v>
      </c>
      <c r="P220" s="22">
        <v>45520</v>
      </c>
      <c r="Q220" s="23">
        <v>45555</v>
      </c>
      <c r="R220" s="29" t="s">
        <v>1607</v>
      </c>
      <c r="S220" s="19" t="s">
        <v>1608</v>
      </c>
      <c r="T220" s="40">
        <v>45555</v>
      </c>
      <c r="U220" s="23">
        <f t="shared" si="4"/>
        <v>45555</v>
      </c>
      <c r="V220" s="34" t="s">
        <v>402</v>
      </c>
      <c r="W220" s="28" t="s">
        <v>1609</v>
      </c>
      <c r="X220" s="24" t="s">
        <v>47</v>
      </c>
    </row>
    <row r="221" spans="1:24" s="14" customFormat="1" ht="173.7" customHeight="1" x14ac:dyDescent="0.25">
      <c r="A221" s="17">
        <v>242</v>
      </c>
      <c r="B221" s="18" t="s">
        <v>148</v>
      </c>
      <c r="C221" s="18" t="s">
        <v>53</v>
      </c>
      <c r="D221" s="18" t="s">
        <v>1602</v>
      </c>
      <c r="E221" s="18" t="s">
        <v>66</v>
      </c>
      <c r="F221" s="19">
        <v>45223</v>
      </c>
      <c r="G221" s="18" t="s">
        <v>1536</v>
      </c>
      <c r="H221" s="18" t="s">
        <v>1603</v>
      </c>
      <c r="I221" s="18" t="s">
        <v>1610</v>
      </c>
      <c r="J221" s="18" t="s">
        <v>1611</v>
      </c>
      <c r="K221" s="18" t="s">
        <v>1572</v>
      </c>
      <c r="L221" s="18" t="s">
        <v>513</v>
      </c>
      <c r="M221" s="18">
        <v>1</v>
      </c>
      <c r="N221" s="18" t="s">
        <v>61</v>
      </c>
      <c r="O221" s="21">
        <v>45475</v>
      </c>
      <c r="P221" s="22">
        <v>45501</v>
      </c>
      <c r="Q221" s="19">
        <v>45147</v>
      </c>
      <c r="R221" s="18" t="s">
        <v>1612</v>
      </c>
      <c r="S221" s="19" t="s">
        <v>1613</v>
      </c>
      <c r="T221" s="40">
        <v>45516</v>
      </c>
      <c r="U221" s="23">
        <f t="shared" si="4"/>
        <v>45516</v>
      </c>
      <c r="V221" s="34" t="s">
        <v>402</v>
      </c>
      <c r="W221" s="28" t="s">
        <v>1614</v>
      </c>
      <c r="X221" s="24" t="s">
        <v>47</v>
      </c>
    </row>
    <row r="222" spans="1:24" ht="216.6" customHeight="1" x14ac:dyDescent="0.25">
      <c r="A222" s="17">
        <v>243</v>
      </c>
      <c r="B222" s="18" t="s">
        <v>148</v>
      </c>
      <c r="C222" s="18" t="s">
        <v>53</v>
      </c>
      <c r="D222" s="18" t="s">
        <v>1615</v>
      </c>
      <c r="E222" s="18" t="s">
        <v>66</v>
      </c>
      <c r="F222" s="19">
        <v>45223</v>
      </c>
      <c r="G222" s="18" t="s">
        <v>1536</v>
      </c>
      <c r="H222" s="18" t="s">
        <v>1616</v>
      </c>
      <c r="I222" s="18" t="s">
        <v>1617</v>
      </c>
      <c r="J222" s="18" t="s">
        <v>1618</v>
      </c>
      <c r="K222" s="18" t="s">
        <v>1619</v>
      </c>
      <c r="L222" s="18" t="s">
        <v>513</v>
      </c>
      <c r="M222" s="18">
        <v>6</v>
      </c>
      <c r="N222" s="18" t="s">
        <v>252</v>
      </c>
      <c r="O222" s="21">
        <v>45231</v>
      </c>
      <c r="P222" s="22">
        <v>45589</v>
      </c>
      <c r="Q222" s="19" t="s">
        <v>1620</v>
      </c>
      <c r="R222" s="28" t="s">
        <v>1621</v>
      </c>
      <c r="S222" s="19" t="s">
        <v>1622</v>
      </c>
      <c r="T222" s="40">
        <v>45601</v>
      </c>
      <c r="U222" s="23">
        <f t="shared" si="4"/>
        <v>45601</v>
      </c>
      <c r="V222" s="34" t="s">
        <v>402</v>
      </c>
      <c r="W222" s="28" t="s">
        <v>1623</v>
      </c>
      <c r="X222" s="24" t="s">
        <v>47</v>
      </c>
    </row>
    <row r="223" spans="1:24" ht="160.80000000000001" customHeight="1" x14ac:dyDescent="0.25">
      <c r="A223" s="17">
        <v>244</v>
      </c>
      <c r="B223" s="18" t="s">
        <v>148</v>
      </c>
      <c r="C223" s="18" t="s">
        <v>53</v>
      </c>
      <c r="D223" s="18" t="s">
        <v>1624</v>
      </c>
      <c r="E223" s="18" t="s">
        <v>36</v>
      </c>
      <c r="F223" s="19">
        <v>45223</v>
      </c>
      <c r="G223" s="18" t="s">
        <v>1536</v>
      </c>
      <c r="H223" s="18" t="s">
        <v>1625</v>
      </c>
      <c r="I223" s="18" t="s">
        <v>1626</v>
      </c>
      <c r="J223" s="18" t="s">
        <v>1627</v>
      </c>
      <c r="K223" s="18" t="s">
        <v>1628</v>
      </c>
      <c r="L223" s="18" t="s">
        <v>513</v>
      </c>
      <c r="M223" s="18">
        <v>1</v>
      </c>
      <c r="N223" s="18" t="s">
        <v>241</v>
      </c>
      <c r="O223" s="21">
        <v>45413</v>
      </c>
      <c r="P223" s="22">
        <v>45589</v>
      </c>
      <c r="Q223" s="23" t="s">
        <v>58</v>
      </c>
      <c r="R223" s="24" t="s">
        <v>58</v>
      </c>
      <c r="S223" s="19" t="s">
        <v>1629</v>
      </c>
      <c r="T223" s="40">
        <v>45301</v>
      </c>
      <c r="U223" s="23">
        <f t="shared" si="4"/>
        <v>45301</v>
      </c>
      <c r="V223" s="34" t="s">
        <v>402</v>
      </c>
      <c r="W223" s="28" t="s">
        <v>1630</v>
      </c>
      <c r="X223" s="59" t="s">
        <v>81</v>
      </c>
    </row>
    <row r="224" spans="1:24" ht="117" customHeight="1" x14ac:dyDescent="0.25">
      <c r="A224" s="17">
        <v>245</v>
      </c>
      <c r="B224" s="18" t="s">
        <v>148</v>
      </c>
      <c r="C224" s="18" t="s">
        <v>53</v>
      </c>
      <c r="D224" s="18" t="s">
        <v>1631</v>
      </c>
      <c r="E224" s="18" t="s">
        <v>66</v>
      </c>
      <c r="F224" s="19">
        <v>45259</v>
      </c>
      <c r="G224" s="20" t="s">
        <v>1632</v>
      </c>
      <c r="H224" s="18" t="s">
        <v>58</v>
      </c>
      <c r="I224" s="18" t="s">
        <v>58</v>
      </c>
      <c r="J224" s="18" t="s">
        <v>58</v>
      </c>
      <c r="K224" s="18" t="s">
        <v>58</v>
      </c>
      <c r="L224" s="18" t="s">
        <v>58</v>
      </c>
      <c r="M224" s="18" t="s">
        <v>58</v>
      </c>
      <c r="N224" s="18" t="s">
        <v>147</v>
      </c>
      <c r="O224" s="21">
        <f>F224</f>
        <v>45259</v>
      </c>
      <c r="P224" s="22">
        <v>45296</v>
      </c>
      <c r="Q224" s="23" t="s">
        <v>58</v>
      </c>
      <c r="R224" s="24" t="s">
        <v>58</v>
      </c>
      <c r="S224" s="56">
        <v>45296</v>
      </c>
      <c r="T224" s="56">
        <f t="shared" ref="T224:T232" si="5">S224</f>
        <v>45296</v>
      </c>
      <c r="U224" s="33">
        <f t="shared" si="4"/>
        <v>45296</v>
      </c>
      <c r="V224" s="34" t="s">
        <v>45</v>
      </c>
      <c r="W224" s="44" t="s">
        <v>1633</v>
      </c>
      <c r="X224" s="24" t="s">
        <v>91</v>
      </c>
    </row>
    <row r="225" spans="1:24" ht="117" customHeight="1" x14ac:dyDescent="0.25">
      <c r="A225" s="17">
        <v>246</v>
      </c>
      <c r="B225" s="18" t="s">
        <v>148</v>
      </c>
      <c r="C225" s="18" t="s">
        <v>53</v>
      </c>
      <c r="D225" s="18" t="s">
        <v>1634</v>
      </c>
      <c r="E225" s="18" t="s">
        <v>66</v>
      </c>
      <c r="F225" s="19">
        <v>45259</v>
      </c>
      <c r="G225" s="20" t="s">
        <v>1632</v>
      </c>
      <c r="H225" s="18" t="s">
        <v>58</v>
      </c>
      <c r="I225" s="18" t="s">
        <v>58</v>
      </c>
      <c r="J225" s="18" t="s">
        <v>58</v>
      </c>
      <c r="K225" s="18" t="s">
        <v>58</v>
      </c>
      <c r="L225" s="18" t="s">
        <v>58</v>
      </c>
      <c r="M225" s="18" t="s">
        <v>58</v>
      </c>
      <c r="N225" s="18" t="s">
        <v>61</v>
      </c>
      <c r="O225" s="21">
        <f>F225</f>
        <v>45259</v>
      </c>
      <c r="P225" s="22">
        <v>45296</v>
      </c>
      <c r="Q225" s="23" t="s">
        <v>58</v>
      </c>
      <c r="R225" s="24" t="s">
        <v>58</v>
      </c>
      <c r="S225" s="56">
        <v>45296</v>
      </c>
      <c r="T225" s="56">
        <f t="shared" si="5"/>
        <v>45296</v>
      </c>
      <c r="U225" s="33">
        <f t="shared" si="4"/>
        <v>45296</v>
      </c>
      <c r="V225" s="34" t="s">
        <v>45</v>
      </c>
      <c r="W225" s="44" t="s">
        <v>1635</v>
      </c>
      <c r="X225" s="24" t="s">
        <v>91</v>
      </c>
    </row>
    <row r="226" spans="1:24" ht="117" customHeight="1" x14ac:dyDescent="0.25">
      <c r="A226" s="17">
        <v>247</v>
      </c>
      <c r="B226" s="18" t="s">
        <v>148</v>
      </c>
      <c r="C226" s="18" t="s">
        <v>53</v>
      </c>
      <c r="D226" s="18" t="s">
        <v>1636</v>
      </c>
      <c r="E226" s="18" t="s">
        <v>66</v>
      </c>
      <c r="F226" s="19">
        <v>45260</v>
      </c>
      <c r="G226" s="18" t="s">
        <v>1637</v>
      </c>
      <c r="H226" s="18" t="s">
        <v>1638</v>
      </c>
      <c r="I226" s="18" t="s">
        <v>1639</v>
      </c>
      <c r="J226" s="18" t="s">
        <v>1640</v>
      </c>
      <c r="K226" s="18" t="s">
        <v>1641</v>
      </c>
      <c r="L226" s="18" t="s">
        <v>1642</v>
      </c>
      <c r="M226" s="18">
        <v>6</v>
      </c>
      <c r="N226" s="18" t="s">
        <v>1643</v>
      </c>
      <c r="O226" s="21">
        <v>45322</v>
      </c>
      <c r="P226" s="22">
        <v>45626</v>
      </c>
      <c r="Q226" s="23" t="s">
        <v>58</v>
      </c>
      <c r="R226" s="24" t="s">
        <v>58</v>
      </c>
      <c r="S226" s="56">
        <v>45281</v>
      </c>
      <c r="T226" s="56">
        <f t="shared" si="5"/>
        <v>45281</v>
      </c>
      <c r="U226" s="56" t="str">
        <f t="shared" si="4"/>
        <v>En Proceso</v>
      </c>
      <c r="V226" s="56" t="s">
        <v>1038</v>
      </c>
      <c r="W226" s="60" t="s">
        <v>1644</v>
      </c>
      <c r="X226" s="24" t="s">
        <v>102</v>
      </c>
    </row>
    <row r="227" spans="1:24" ht="117" customHeight="1" x14ac:dyDescent="0.25">
      <c r="A227" s="17">
        <v>248</v>
      </c>
      <c r="B227" s="18" t="s">
        <v>148</v>
      </c>
      <c r="C227" s="18" t="s">
        <v>53</v>
      </c>
      <c r="D227" s="18" t="s">
        <v>1645</v>
      </c>
      <c r="E227" s="18" t="s">
        <v>66</v>
      </c>
      <c r="F227" s="19">
        <v>45260</v>
      </c>
      <c r="G227" s="18" t="s">
        <v>1646</v>
      </c>
      <c r="H227" s="18" t="s">
        <v>1647</v>
      </c>
      <c r="I227" s="18" t="s">
        <v>1648</v>
      </c>
      <c r="J227" s="18" t="s">
        <v>1649</v>
      </c>
      <c r="K227" s="18" t="s">
        <v>1650</v>
      </c>
      <c r="L227" s="18" t="s">
        <v>1651</v>
      </c>
      <c r="M227" s="18">
        <v>11</v>
      </c>
      <c r="N227" s="18" t="s">
        <v>1652</v>
      </c>
      <c r="O227" s="21">
        <v>45323</v>
      </c>
      <c r="P227" s="22">
        <v>45656</v>
      </c>
      <c r="Q227" s="23" t="s">
        <v>58</v>
      </c>
      <c r="R227" s="24" t="s">
        <v>58</v>
      </c>
      <c r="S227" s="56">
        <v>45281</v>
      </c>
      <c r="T227" s="56">
        <f t="shared" si="5"/>
        <v>45281</v>
      </c>
      <c r="U227" s="33" t="str">
        <f t="shared" si="4"/>
        <v>En Proceso</v>
      </c>
      <c r="V227" s="34" t="s">
        <v>1038</v>
      </c>
      <c r="W227" s="28" t="s">
        <v>1653</v>
      </c>
      <c r="X227" s="24" t="s">
        <v>102</v>
      </c>
    </row>
    <row r="228" spans="1:24" ht="124.5" customHeight="1" x14ac:dyDescent="0.25">
      <c r="A228" s="17">
        <v>249</v>
      </c>
      <c r="B228" s="18" t="s">
        <v>50</v>
      </c>
      <c r="C228" s="18" t="s">
        <v>53</v>
      </c>
      <c r="D228" s="27" t="s">
        <v>1654</v>
      </c>
      <c r="E228" s="18" t="s">
        <v>66</v>
      </c>
      <c r="F228" s="19">
        <v>45260</v>
      </c>
      <c r="G228" s="20" t="s">
        <v>1655</v>
      </c>
      <c r="H228" s="18" t="s">
        <v>1656</v>
      </c>
      <c r="I228" s="18" t="s">
        <v>1657</v>
      </c>
      <c r="J228" s="18" t="s">
        <v>1658</v>
      </c>
      <c r="K228" s="18" t="s">
        <v>1659</v>
      </c>
      <c r="L228" s="18" t="s">
        <v>440</v>
      </c>
      <c r="M228" s="18">
        <v>1</v>
      </c>
      <c r="N228" s="18" t="s">
        <v>75</v>
      </c>
      <c r="O228" s="21">
        <v>45278</v>
      </c>
      <c r="P228" s="22">
        <v>45643</v>
      </c>
      <c r="Q228" s="19">
        <v>45489</v>
      </c>
      <c r="R228" s="61" t="s">
        <v>1660</v>
      </c>
      <c r="S228" s="32" t="s">
        <v>1661</v>
      </c>
      <c r="T228" s="56">
        <v>45442</v>
      </c>
      <c r="U228" s="33" t="str">
        <f t="shared" si="4"/>
        <v>En Proceso</v>
      </c>
      <c r="V228" s="34" t="s">
        <v>79</v>
      </c>
      <c r="W228" s="28" t="s">
        <v>1662</v>
      </c>
      <c r="X228" s="24" t="s">
        <v>102</v>
      </c>
    </row>
    <row r="229" spans="1:24" ht="237.6" customHeight="1" x14ac:dyDescent="0.25">
      <c r="A229" s="17">
        <v>250</v>
      </c>
      <c r="B229" s="18" t="s">
        <v>52</v>
      </c>
      <c r="C229" s="18" t="s">
        <v>53</v>
      </c>
      <c r="D229" s="18" t="s">
        <v>1663</v>
      </c>
      <c r="E229" s="18" t="s">
        <v>66</v>
      </c>
      <c r="F229" s="19">
        <v>45260</v>
      </c>
      <c r="G229" s="20" t="s">
        <v>1655</v>
      </c>
      <c r="H229" s="18" t="s">
        <v>1664</v>
      </c>
      <c r="I229" s="18" t="s">
        <v>1665</v>
      </c>
      <c r="J229" s="18" t="s">
        <v>1666</v>
      </c>
      <c r="K229" s="18" t="s">
        <v>1667</v>
      </c>
      <c r="L229" s="18" t="s">
        <v>1668</v>
      </c>
      <c r="M229" s="18">
        <v>1</v>
      </c>
      <c r="N229" s="18" t="s">
        <v>75</v>
      </c>
      <c r="O229" s="21">
        <v>45278</v>
      </c>
      <c r="P229" s="22">
        <v>45643</v>
      </c>
      <c r="Q229" s="19">
        <v>45489</v>
      </c>
      <c r="R229" s="24" t="s">
        <v>1669</v>
      </c>
      <c r="S229" s="19" t="s">
        <v>1670</v>
      </c>
      <c r="T229" s="40">
        <v>45490</v>
      </c>
      <c r="U229" s="23">
        <f t="shared" si="4"/>
        <v>45490</v>
      </c>
      <c r="V229" s="34" t="s">
        <v>79</v>
      </c>
      <c r="W229" s="28" t="s">
        <v>1671</v>
      </c>
      <c r="X229" s="24" t="s">
        <v>47</v>
      </c>
    </row>
    <row r="230" spans="1:24" ht="135.6" customHeight="1" x14ac:dyDescent="0.25">
      <c r="A230" s="17">
        <v>251</v>
      </c>
      <c r="B230" s="18" t="s">
        <v>50</v>
      </c>
      <c r="C230" s="18" t="s">
        <v>53</v>
      </c>
      <c r="D230" s="27" t="s">
        <v>1672</v>
      </c>
      <c r="E230" s="18" t="s">
        <v>66</v>
      </c>
      <c r="F230" s="19">
        <v>45260</v>
      </c>
      <c r="G230" s="20" t="s">
        <v>1655</v>
      </c>
      <c r="H230" s="18" t="s">
        <v>1673</v>
      </c>
      <c r="I230" s="18" t="s">
        <v>1674</v>
      </c>
      <c r="J230" s="18" t="s">
        <v>1666</v>
      </c>
      <c r="K230" s="18" t="s">
        <v>1667</v>
      </c>
      <c r="L230" s="18" t="s">
        <v>1668</v>
      </c>
      <c r="M230" s="18">
        <v>1</v>
      </c>
      <c r="N230" s="18" t="s">
        <v>75</v>
      </c>
      <c r="O230" s="21">
        <v>45278</v>
      </c>
      <c r="P230" s="22">
        <v>45643</v>
      </c>
      <c r="Q230" s="19">
        <v>45489</v>
      </c>
      <c r="R230" s="18" t="s">
        <v>1675</v>
      </c>
      <c r="S230" s="19" t="s">
        <v>1670</v>
      </c>
      <c r="T230" s="40">
        <v>45490</v>
      </c>
      <c r="U230" s="23">
        <f t="shared" si="4"/>
        <v>45490</v>
      </c>
      <c r="V230" s="34" t="s">
        <v>79</v>
      </c>
      <c r="W230" s="28" t="s">
        <v>1676</v>
      </c>
      <c r="X230" s="24" t="s">
        <v>47</v>
      </c>
    </row>
    <row r="231" spans="1:24" ht="156.75" customHeight="1" x14ac:dyDescent="0.25">
      <c r="A231" s="17">
        <v>252</v>
      </c>
      <c r="B231" s="18" t="s">
        <v>50</v>
      </c>
      <c r="C231" s="18" t="s">
        <v>53</v>
      </c>
      <c r="D231" s="27" t="s">
        <v>1677</v>
      </c>
      <c r="E231" s="18" t="s">
        <v>66</v>
      </c>
      <c r="F231" s="19">
        <v>45260</v>
      </c>
      <c r="G231" s="20" t="s">
        <v>1655</v>
      </c>
      <c r="H231" s="18" t="s">
        <v>1678</v>
      </c>
      <c r="I231" s="18" t="s">
        <v>1679</v>
      </c>
      <c r="J231" s="18" t="s">
        <v>1680</v>
      </c>
      <c r="K231" s="18" t="s">
        <v>1681</v>
      </c>
      <c r="L231" s="18" t="s">
        <v>381</v>
      </c>
      <c r="M231" s="43">
        <v>1</v>
      </c>
      <c r="N231" s="18" t="s">
        <v>75</v>
      </c>
      <c r="O231" s="21">
        <v>45278</v>
      </c>
      <c r="P231" s="22">
        <v>45643</v>
      </c>
      <c r="Q231" s="19">
        <v>45489</v>
      </c>
      <c r="R231" s="18" t="s">
        <v>1682</v>
      </c>
      <c r="S231" s="19" t="s">
        <v>1670</v>
      </c>
      <c r="T231" s="40">
        <v>45490</v>
      </c>
      <c r="U231" s="23">
        <f t="shared" si="4"/>
        <v>45490</v>
      </c>
      <c r="V231" s="34" t="s">
        <v>79</v>
      </c>
      <c r="W231" s="28" t="s">
        <v>1683</v>
      </c>
      <c r="X231" s="24" t="s">
        <v>47</v>
      </c>
    </row>
    <row r="232" spans="1:24" ht="228" customHeight="1" x14ac:dyDescent="0.25">
      <c r="A232" s="17">
        <v>253</v>
      </c>
      <c r="B232" s="18" t="s">
        <v>50</v>
      </c>
      <c r="C232" s="18" t="s">
        <v>53</v>
      </c>
      <c r="D232" s="18" t="s">
        <v>1684</v>
      </c>
      <c r="E232" s="18" t="s">
        <v>66</v>
      </c>
      <c r="F232" s="19">
        <v>45260</v>
      </c>
      <c r="G232" s="20" t="s">
        <v>1685</v>
      </c>
      <c r="H232" s="18" t="s">
        <v>58</v>
      </c>
      <c r="I232" s="18" t="s">
        <v>58</v>
      </c>
      <c r="J232" s="18" t="s">
        <v>58</v>
      </c>
      <c r="K232" s="18" t="s">
        <v>58</v>
      </c>
      <c r="L232" s="18" t="s">
        <v>58</v>
      </c>
      <c r="M232" s="18" t="s">
        <v>58</v>
      </c>
      <c r="N232" s="18" t="s">
        <v>68</v>
      </c>
      <c r="O232" s="21">
        <f>F232</f>
        <v>45260</v>
      </c>
      <c r="P232" s="22">
        <v>45296</v>
      </c>
      <c r="Q232" s="19">
        <v>45271</v>
      </c>
      <c r="R232" s="18" t="s">
        <v>1686</v>
      </c>
      <c r="S232" s="56">
        <v>45300</v>
      </c>
      <c r="T232" s="56">
        <f t="shared" si="5"/>
        <v>45300</v>
      </c>
      <c r="U232" s="33">
        <f t="shared" si="4"/>
        <v>45300</v>
      </c>
      <c r="V232" s="34" t="s">
        <v>402</v>
      </c>
      <c r="W232" s="28" t="s">
        <v>1687</v>
      </c>
      <c r="X232" s="24" t="s">
        <v>91</v>
      </c>
    </row>
    <row r="233" spans="1:24" ht="211.5" customHeight="1" x14ac:dyDescent="0.25">
      <c r="A233" s="17">
        <v>254</v>
      </c>
      <c r="B233" s="18" t="s">
        <v>148</v>
      </c>
      <c r="C233" s="18" t="s">
        <v>110</v>
      </c>
      <c r="D233" s="18" t="s">
        <v>1688</v>
      </c>
      <c r="E233" s="18" t="s">
        <v>36</v>
      </c>
      <c r="F233" s="19">
        <v>45287</v>
      </c>
      <c r="G233" s="18" t="s">
        <v>1689</v>
      </c>
      <c r="H233" s="18" t="s">
        <v>1690</v>
      </c>
      <c r="I233" s="18" t="s">
        <v>1691</v>
      </c>
      <c r="J233" s="18" t="s">
        <v>1692</v>
      </c>
      <c r="K233" s="18" t="s">
        <v>1693</v>
      </c>
      <c r="L233" s="18" t="s">
        <v>927</v>
      </c>
      <c r="M233" s="18">
        <v>1</v>
      </c>
      <c r="N233" s="18" t="s">
        <v>111</v>
      </c>
      <c r="O233" s="21">
        <v>45323</v>
      </c>
      <c r="P233" s="22">
        <v>45596</v>
      </c>
      <c r="Q233" s="23" t="s">
        <v>1694</v>
      </c>
      <c r="R233" s="18" t="s">
        <v>1695</v>
      </c>
      <c r="S233" s="19" t="s">
        <v>1696</v>
      </c>
      <c r="T233" s="40">
        <v>45603</v>
      </c>
      <c r="U233" s="23">
        <f t="shared" si="4"/>
        <v>45603</v>
      </c>
      <c r="V233" s="34" t="s">
        <v>1697</v>
      </c>
      <c r="W233" s="62" t="s">
        <v>1698</v>
      </c>
      <c r="X233" s="24" t="s">
        <v>47</v>
      </c>
    </row>
    <row r="234" spans="1:24" ht="132" customHeight="1" x14ac:dyDescent="0.25">
      <c r="A234" s="17">
        <v>255</v>
      </c>
      <c r="B234" s="18" t="s">
        <v>148</v>
      </c>
      <c r="C234" s="18" t="s">
        <v>110</v>
      </c>
      <c r="D234" s="18" t="s">
        <v>1699</v>
      </c>
      <c r="E234" s="18" t="s">
        <v>36</v>
      </c>
      <c r="F234" s="19">
        <v>45287</v>
      </c>
      <c r="G234" s="18" t="s">
        <v>1689</v>
      </c>
      <c r="H234" s="27" t="s">
        <v>1700</v>
      </c>
      <c r="I234" s="27" t="s">
        <v>1701</v>
      </c>
      <c r="J234" s="27" t="s">
        <v>1702</v>
      </c>
      <c r="K234" s="18" t="s">
        <v>1703</v>
      </c>
      <c r="L234" s="18" t="s">
        <v>927</v>
      </c>
      <c r="M234" s="18">
        <v>1</v>
      </c>
      <c r="N234" s="18" t="s">
        <v>82</v>
      </c>
      <c r="O234" s="21">
        <v>45317</v>
      </c>
      <c r="P234" s="22">
        <v>45657</v>
      </c>
      <c r="Q234" s="19">
        <v>45372</v>
      </c>
      <c r="R234" s="18" t="s">
        <v>1704</v>
      </c>
      <c r="S234" s="19" t="s">
        <v>1705</v>
      </c>
      <c r="T234" s="40">
        <v>45372</v>
      </c>
      <c r="U234" s="23">
        <f t="shared" si="4"/>
        <v>45372</v>
      </c>
      <c r="V234" s="34" t="s">
        <v>348</v>
      </c>
      <c r="W234" s="28" t="s">
        <v>1706</v>
      </c>
      <c r="X234" s="24" t="s">
        <v>47</v>
      </c>
    </row>
    <row r="235" spans="1:24" ht="379.95" customHeight="1" x14ac:dyDescent="0.25">
      <c r="A235" s="17">
        <v>256</v>
      </c>
      <c r="B235" s="18" t="s">
        <v>148</v>
      </c>
      <c r="C235" s="18" t="s">
        <v>110</v>
      </c>
      <c r="D235" s="18" t="s">
        <v>1707</v>
      </c>
      <c r="E235" s="18" t="s">
        <v>36</v>
      </c>
      <c r="F235" s="19">
        <v>45287</v>
      </c>
      <c r="G235" s="18" t="s">
        <v>1689</v>
      </c>
      <c r="H235" s="18" t="s">
        <v>1708</v>
      </c>
      <c r="I235" s="18" t="s">
        <v>1709</v>
      </c>
      <c r="J235" s="18" t="s">
        <v>1710</v>
      </c>
      <c r="K235" s="18" t="s">
        <v>1711</v>
      </c>
      <c r="L235" s="43" t="s">
        <v>381</v>
      </c>
      <c r="M235" s="43">
        <v>1</v>
      </c>
      <c r="N235" s="18" t="s">
        <v>199</v>
      </c>
      <c r="O235" s="21">
        <v>45444</v>
      </c>
      <c r="P235" s="22">
        <v>45657</v>
      </c>
      <c r="Q235" s="19" t="s">
        <v>1712</v>
      </c>
      <c r="R235" s="63" t="s">
        <v>1713</v>
      </c>
      <c r="S235" s="32" t="s">
        <v>1714</v>
      </c>
      <c r="T235" s="56">
        <v>45615</v>
      </c>
      <c r="U235" s="33" t="str">
        <f t="shared" si="4"/>
        <v>En Proceso</v>
      </c>
      <c r="V235" s="34" t="s">
        <v>330</v>
      </c>
      <c r="W235" s="28" t="s">
        <v>1715</v>
      </c>
      <c r="X235" s="24" t="s">
        <v>102</v>
      </c>
    </row>
    <row r="236" spans="1:24" ht="117" customHeight="1" x14ac:dyDescent="0.25">
      <c r="A236" s="17">
        <v>257</v>
      </c>
      <c r="B236" s="18" t="s">
        <v>148</v>
      </c>
      <c r="C236" s="18" t="s">
        <v>110</v>
      </c>
      <c r="D236" s="18" t="s">
        <v>1716</v>
      </c>
      <c r="E236" s="18" t="s">
        <v>36</v>
      </c>
      <c r="F236" s="19">
        <v>45287</v>
      </c>
      <c r="G236" s="18" t="s">
        <v>1689</v>
      </c>
      <c r="H236" s="18" t="s">
        <v>1717</v>
      </c>
      <c r="I236" s="18" t="s">
        <v>1718</v>
      </c>
      <c r="J236" s="18" t="s">
        <v>1719</v>
      </c>
      <c r="K236" s="18" t="s">
        <v>1720</v>
      </c>
      <c r="L236" s="18" t="s">
        <v>927</v>
      </c>
      <c r="M236" s="18" t="s">
        <v>1721</v>
      </c>
      <c r="N236" s="18" t="s">
        <v>199</v>
      </c>
      <c r="O236" s="21" t="s">
        <v>1722</v>
      </c>
      <c r="P236" s="22">
        <v>45506</v>
      </c>
      <c r="Q236" s="19">
        <v>45448</v>
      </c>
      <c r="R236" s="63" t="s">
        <v>1723</v>
      </c>
      <c r="S236" s="19" t="s">
        <v>1724</v>
      </c>
      <c r="T236" s="40">
        <v>45448</v>
      </c>
      <c r="U236" s="23">
        <f t="shared" si="4"/>
        <v>45448</v>
      </c>
      <c r="V236" s="34" t="s">
        <v>330</v>
      </c>
      <c r="W236" s="28" t="s">
        <v>1725</v>
      </c>
      <c r="X236" s="24" t="s">
        <v>47</v>
      </c>
    </row>
    <row r="237" spans="1:24" ht="79.2" x14ac:dyDescent="0.25">
      <c r="A237" s="17">
        <v>258</v>
      </c>
      <c r="B237" s="18" t="s">
        <v>148</v>
      </c>
      <c r="C237" s="18" t="s">
        <v>110</v>
      </c>
      <c r="D237" s="18" t="s">
        <v>1726</v>
      </c>
      <c r="E237" s="18" t="s">
        <v>36</v>
      </c>
      <c r="F237" s="19">
        <v>45287</v>
      </c>
      <c r="G237" s="18" t="s">
        <v>1727</v>
      </c>
      <c r="H237" s="18" t="s">
        <v>1020</v>
      </c>
      <c r="I237" s="18" t="s">
        <v>1728</v>
      </c>
      <c r="J237" s="18" t="s">
        <v>1729</v>
      </c>
      <c r="K237" s="18" t="s">
        <v>1730</v>
      </c>
      <c r="L237" s="18" t="s">
        <v>835</v>
      </c>
      <c r="M237" s="18">
        <v>3</v>
      </c>
      <c r="N237" s="18" t="s">
        <v>208</v>
      </c>
      <c r="O237" s="21">
        <v>45303</v>
      </c>
      <c r="P237" s="22">
        <v>45657</v>
      </c>
      <c r="Q237" s="23" t="s">
        <v>58</v>
      </c>
      <c r="R237" s="24" t="s">
        <v>58</v>
      </c>
      <c r="S237" s="56">
        <v>45303</v>
      </c>
      <c r="T237" s="56">
        <f t="shared" ref="T237" si="6">S237</f>
        <v>45303</v>
      </c>
      <c r="U237" s="33" t="str">
        <f t="shared" si="4"/>
        <v>En Proceso</v>
      </c>
      <c r="V237" s="34" t="s">
        <v>348</v>
      </c>
      <c r="W237" s="28" t="s">
        <v>1731</v>
      </c>
      <c r="X237" s="24" t="s">
        <v>102</v>
      </c>
    </row>
    <row r="238" spans="1:24" s="14" customFormat="1" ht="157.19999999999999" customHeight="1" x14ac:dyDescent="0.25">
      <c r="A238" s="17">
        <v>259</v>
      </c>
      <c r="B238" s="18" t="s">
        <v>148</v>
      </c>
      <c r="C238" s="18" t="s">
        <v>110</v>
      </c>
      <c r="D238" s="18" t="s">
        <v>1732</v>
      </c>
      <c r="E238" s="18" t="s">
        <v>36</v>
      </c>
      <c r="F238" s="19">
        <v>45287</v>
      </c>
      <c r="G238" s="18" t="s">
        <v>1733</v>
      </c>
      <c r="H238" s="18" t="s">
        <v>1734</v>
      </c>
      <c r="I238" s="18" t="s">
        <v>1735</v>
      </c>
      <c r="J238" s="18" t="s">
        <v>1736</v>
      </c>
      <c r="K238" s="18" t="s">
        <v>1737</v>
      </c>
      <c r="L238" s="18" t="s">
        <v>1502</v>
      </c>
      <c r="M238" s="18" t="s">
        <v>1738</v>
      </c>
      <c r="N238" s="18" t="s">
        <v>75</v>
      </c>
      <c r="O238" s="21">
        <v>45287</v>
      </c>
      <c r="P238" s="22">
        <v>45652</v>
      </c>
      <c r="Q238" s="58" t="s">
        <v>1739</v>
      </c>
      <c r="R238" s="63" t="s">
        <v>1740</v>
      </c>
      <c r="S238" s="32" t="s">
        <v>1741</v>
      </c>
      <c r="T238" s="56">
        <v>45489</v>
      </c>
      <c r="U238" s="33" t="str">
        <f t="shared" si="4"/>
        <v>En Proceso</v>
      </c>
      <c r="V238" s="34" t="s">
        <v>330</v>
      </c>
      <c r="W238" s="28" t="s">
        <v>1742</v>
      </c>
      <c r="X238" s="24" t="s">
        <v>102</v>
      </c>
    </row>
    <row r="239" spans="1:24" s="14" customFormat="1" ht="138" customHeight="1" x14ac:dyDescent="0.25">
      <c r="A239" s="17">
        <v>260</v>
      </c>
      <c r="B239" s="18" t="s">
        <v>148</v>
      </c>
      <c r="C239" s="18" t="s">
        <v>110</v>
      </c>
      <c r="D239" s="18" t="s">
        <v>1743</v>
      </c>
      <c r="E239" s="18" t="s">
        <v>36</v>
      </c>
      <c r="F239" s="19">
        <v>45287</v>
      </c>
      <c r="G239" s="18" t="s">
        <v>1733</v>
      </c>
      <c r="H239" s="18" t="s">
        <v>1744</v>
      </c>
      <c r="I239" s="18" t="s">
        <v>1745</v>
      </c>
      <c r="J239" s="18" t="s">
        <v>1746</v>
      </c>
      <c r="K239" s="18" t="s">
        <v>1747</v>
      </c>
      <c r="L239" s="18" t="s">
        <v>927</v>
      </c>
      <c r="M239" s="18">
        <v>2</v>
      </c>
      <c r="N239" s="18" t="s">
        <v>75</v>
      </c>
      <c r="O239" s="21">
        <v>45287</v>
      </c>
      <c r="P239" s="22">
        <v>45652</v>
      </c>
      <c r="Q239" s="58">
        <v>45436</v>
      </c>
      <c r="R239" s="64" t="s">
        <v>1748</v>
      </c>
      <c r="S239" s="32" t="s">
        <v>1749</v>
      </c>
      <c r="T239" s="56">
        <v>45448</v>
      </c>
      <c r="U239" s="33" t="str">
        <f t="shared" si="4"/>
        <v>En Proceso</v>
      </c>
      <c r="V239" s="34" t="s">
        <v>330</v>
      </c>
      <c r="W239" s="28" t="s">
        <v>1750</v>
      </c>
      <c r="X239" s="24" t="s">
        <v>102</v>
      </c>
    </row>
    <row r="240" spans="1:24" s="14" customFormat="1" ht="230.7" customHeight="1" x14ac:dyDescent="0.25">
      <c r="A240" s="17">
        <v>261</v>
      </c>
      <c r="B240" s="18" t="s">
        <v>148</v>
      </c>
      <c r="C240" s="18" t="s">
        <v>110</v>
      </c>
      <c r="D240" s="18" t="s">
        <v>1751</v>
      </c>
      <c r="E240" s="18" t="s">
        <v>36</v>
      </c>
      <c r="F240" s="19">
        <v>45287</v>
      </c>
      <c r="G240" s="18" t="s">
        <v>1752</v>
      </c>
      <c r="H240" s="18" t="s">
        <v>1753</v>
      </c>
      <c r="I240" s="18" t="s">
        <v>1754</v>
      </c>
      <c r="J240" s="18" t="s">
        <v>1755</v>
      </c>
      <c r="K240" s="18" t="s">
        <v>1756</v>
      </c>
      <c r="L240" s="18" t="s">
        <v>513</v>
      </c>
      <c r="M240" s="18">
        <v>1</v>
      </c>
      <c r="N240" s="18" t="s">
        <v>68</v>
      </c>
      <c r="O240" s="21">
        <v>45323</v>
      </c>
      <c r="P240" s="22">
        <v>45657</v>
      </c>
      <c r="Q240" s="23" t="s">
        <v>1757</v>
      </c>
      <c r="R240" s="29" t="s">
        <v>1758</v>
      </c>
      <c r="S240" s="19" t="s">
        <v>1759</v>
      </c>
      <c r="T240" s="40">
        <v>45562</v>
      </c>
      <c r="U240" s="23">
        <f t="shared" si="4"/>
        <v>45562</v>
      </c>
      <c r="V240" s="34" t="s">
        <v>1760</v>
      </c>
      <c r="W240" s="28" t="s">
        <v>1761</v>
      </c>
      <c r="X240" s="24" t="s">
        <v>47</v>
      </c>
    </row>
    <row r="241" spans="1:40" s="14" customFormat="1" ht="117" customHeight="1" x14ac:dyDescent="0.25">
      <c r="A241" s="17">
        <v>262</v>
      </c>
      <c r="B241" s="18" t="s">
        <v>148</v>
      </c>
      <c r="C241" s="18" t="s">
        <v>110</v>
      </c>
      <c r="D241" s="18" t="s">
        <v>1762</v>
      </c>
      <c r="E241" s="18" t="s">
        <v>36</v>
      </c>
      <c r="F241" s="19">
        <v>45287</v>
      </c>
      <c r="G241" s="18" t="s">
        <v>1763</v>
      </c>
      <c r="H241" s="18" t="s">
        <v>1764</v>
      </c>
      <c r="I241" s="18" t="s">
        <v>1765</v>
      </c>
      <c r="J241" s="18" t="s">
        <v>1766</v>
      </c>
      <c r="K241" s="18" t="s">
        <v>1767</v>
      </c>
      <c r="L241" s="18" t="s">
        <v>513</v>
      </c>
      <c r="M241" s="18">
        <v>1</v>
      </c>
      <c r="N241" s="18" t="s">
        <v>68</v>
      </c>
      <c r="O241" s="21">
        <v>45323</v>
      </c>
      <c r="P241" s="22">
        <v>45657</v>
      </c>
      <c r="Q241" s="23">
        <v>45352</v>
      </c>
      <c r="R241" s="29" t="s">
        <v>1768</v>
      </c>
      <c r="S241" s="19" t="s">
        <v>1759</v>
      </c>
      <c r="T241" s="40">
        <v>45562</v>
      </c>
      <c r="U241" s="23">
        <f t="shared" si="4"/>
        <v>45562</v>
      </c>
      <c r="V241" s="34" t="s">
        <v>1769</v>
      </c>
      <c r="W241" s="28" t="s">
        <v>1770</v>
      </c>
      <c r="X241" s="24" t="s">
        <v>47</v>
      </c>
    </row>
    <row r="242" spans="1:40" s="14" customFormat="1" ht="364.2" customHeight="1" x14ac:dyDescent="0.25">
      <c r="A242" s="17">
        <v>263</v>
      </c>
      <c r="B242" s="18" t="s">
        <v>148</v>
      </c>
      <c r="C242" s="18" t="s">
        <v>110</v>
      </c>
      <c r="D242" s="18" t="s">
        <v>1771</v>
      </c>
      <c r="E242" s="18" t="s">
        <v>36</v>
      </c>
      <c r="F242" s="19">
        <v>45287</v>
      </c>
      <c r="G242" s="18" t="s">
        <v>1772</v>
      </c>
      <c r="H242" s="18" t="s">
        <v>1773</v>
      </c>
      <c r="I242" s="18" t="s">
        <v>1774</v>
      </c>
      <c r="J242" s="18" t="s">
        <v>1775</v>
      </c>
      <c r="K242" s="18" t="s">
        <v>1776</v>
      </c>
      <c r="L242" s="18" t="s">
        <v>513</v>
      </c>
      <c r="M242" s="18">
        <v>1</v>
      </c>
      <c r="N242" s="18" t="s">
        <v>68</v>
      </c>
      <c r="O242" s="21">
        <v>45323</v>
      </c>
      <c r="P242" s="22">
        <v>45657</v>
      </c>
      <c r="Q242" s="23" t="s">
        <v>1777</v>
      </c>
      <c r="R242" s="29" t="s">
        <v>1778</v>
      </c>
      <c r="S242" s="32" t="s">
        <v>1779</v>
      </c>
      <c r="T242" s="56">
        <v>45576</v>
      </c>
      <c r="U242" s="33" t="str">
        <f t="shared" si="4"/>
        <v>En Proceso</v>
      </c>
      <c r="V242" s="34" t="s">
        <v>1769</v>
      </c>
      <c r="W242" s="28" t="s">
        <v>1780</v>
      </c>
      <c r="X242" s="24" t="s">
        <v>102</v>
      </c>
    </row>
    <row r="243" spans="1:40" s="14" customFormat="1" ht="409.2" customHeight="1" x14ac:dyDescent="0.25">
      <c r="A243" s="17">
        <v>264</v>
      </c>
      <c r="B243" s="18" t="s">
        <v>148</v>
      </c>
      <c r="C243" s="18" t="s">
        <v>110</v>
      </c>
      <c r="D243" s="18" t="s">
        <v>1781</v>
      </c>
      <c r="E243" s="18" t="s">
        <v>36</v>
      </c>
      <c r="F243" s="19">
        <v>45287</v>
      </c>
      <c r="G243" s="18" t="s">
        <v>1782</v>
      </c>
      <c r="H243" s="18" t="s">
        <v>1783</v>
      </c>
      <c r="I243" s="18" t="s">
        <v>1784</v>
      </c>
      <c r="J243" s="18" t="s">
        <v>1785</v>
      </c>
      <c r="K243" s="18" t="s">
        <v>1786</v>
      </c>
      <c r="L243" s="18" t="s">
        <v>513</v>
      </c>
      <c r="M243" s="18">
        <v>1</v>
      </c>
      <c r="N243" s="18" t="s">
        <v>68</v>
      </c>
      <c r="O243" s="21">
        <v>45323</v>
      </c>
      <c r="P243" s="22">
        <v>45657</v>
      </c>
      <c r="Q243" s="23" t="s">
        <v>1787</v>
      </c>
      <c r="R243" s="29" t="s">
        <v>1788</v>
      </c>
      <c r="S243" s="32" t="s">
        <v>1779</v>
      </c>
      <c r="T243" s="56">
        <v>45576</v>
      </c>
      <c r="U243" s="33" t="str">
        <f t="shared" si="4"/>
        <v>En Proceso</v>
      </c>
      <c r="V243" s="34" t="s">
        <v>1769</v>
      </c>
      <c r="W243" s="28" t="s">
        <v>1789</v>
      </c>
      <c r="X243" s="24" t="s">
        <v>102</v>
      </c>
    </row>
    <row r="244" spans="1:40" s="14" customFormat="1" ht="297.60000000000002" customHeight="1" x14ac:dyDescent="0.25">
      <c r="A244" s="17">
        <v>265</v>
      </c>
      <c r="B244" s="18" t="s">
        <v>148</v>
      </c>
      <c r="C244" s="18" t="s">
        <v>110</v>
      </c>
      <c r="D244" s="18" t="s">
        <v>1790</v>
      </c>
      <c r="E244" s="18" t="s">
        <v>36</v>
      </c>
      <c r="F244" s="19">
        <v>45287</v>
      </c>
      <c r="G244" s="18" t="s">
        <v>1791</v>
      </c>
      <c r="H244" s="18" t="s">
        <v>1792</v>
      </c>
      <c r="I244" s="18" t="s">
        <v>1790</v>
      </c>
      <c r="J244" s="18" t="s">
        <v>1793</v>
      </c>
      <c r="K244" s="18" t="s">
        <v>1794</v>
      </c>
      <c r="L244" s="18" t="s">
        <v>513</v>
      </c>
      <c r="M244" s="18">
        <v>1</v>
      </c>
      <c r="N244" s="18" t="s">
        <v>68</v>
      </c>
      <c r="O244" s="21">
        <v>45323</v>
      </c>
      <c r="P244" s="22">
        <v>45657</v>
      </c>
      <c r="Q244" s="23" t="s">
        <v>1795</v>
      </c>
      <c r="R244" s="24" t="s">
        <v>1796</v>
      </c>
      <c r="S244" s="32" t="s">
        <v>1797</v>
      </c>
      <c r="T244" s="56">
        <v>45576</v>
      </c>
      <c r="U244" s="33" t="str">
        <f t="shared" si="4"/>
        <v>En Proceso</v>
      </c>
      <c r="V244" s="34" t="s">
        <v>1769</v>
      </c>
      <c r="W244" s="28" t="s">
        <v>1798</v>
      </c>
      <c r="X244" s="24" t="s">
        <v>102</v>
      </c>
    </row>
    <row r="245" spans="1:40" s="14" customFormat="1" ht="277.95" customHeight="1" x14ac:dyDescent="0.25">
      <c r="A245" s="17">
        <v>266</v>
      </c>
      <c r="B245" s="18" t="s">
        <v>148</v>
      </c>
      <c r="C245" s="18" t="s">
        <v>110</v>
      </c>
      <c r="D245" s="18" t="s">
        <v>1799</v>
      </c>
      <c r="E245" s="18" t="s">
        <v>36</v>
      </c>
      <c r="F245" s="19">
        <v>45287</v>
      </c>
      <c r="G245" s="18" t="s">
        <v>1800</v>
      </c>
      <c r="H245" s="18" t="s">
        <v>1801</v>
      </c>
      <c r="I245" s="18" t="s">
        <v>1802</v>
      </c>
      <c r="J245" s="18" t="s">
        <v>1803</v>
      </c>
      <c r="K245" s="18" t="s">
        <v>1804</v>
      </c>
      <c r="L245" s="18" t="s">
        <v>513</v>
      </c>
      <c r="M245" s="18">
        <v>1</v>
      </c>
      <c r="N245" s="18" t="s">
        <v>68</v>
      </c>
      <c r="O245" s="21">
        <v>45323</v>
      </c>
      <c r="P245" s="22">
        <v>45657</v>
      </c>
      <c r="Q245" s="23" t="s">
        <v>1805</v>
      </c>
      <c r="R245" s="18" t="s">
        <v>1806</v>
      </c>
      <c r="S245" s="32" t="s">
        <v>1797</v>
      </c>
      <c r="T245" s="56">
        <v>45576</v>
      </c>
      <c r="U245" s="33" t="str">
        <f t="shared" si="4"/>
        <v>En Proceso</v>
      </c>
      <c r="V245" s="34" t="s">
        <v>1769</v>
      </c>
      <c r="W245" s="28" t="s">
        <v>1807</v>
      </c>
      <c r="X245" s="24" t="s">
        <v>102</v>
      </c>
    </row>
    <row r="246" spans="1:40" s="14" customFormat="1" ht="59.7" customHeight="1" x14ac:dyDescent="0.25">
      <c r="A246" s="17">
        <v>267</v>
      </c>
      <c r="B246" s="18" t="s">
        <v>148</v>
      </c>
      <c r="C246" s="18" t="s">
        <v>110</v>
      </c>
      <c r="D246" s="18" t="s">
        <v>1808</v>
      </c>
      <c r="E246" s="18" t="s">
        <v>36</v>
      </c>
      <c r="F246" s="19">
        <v>45287</v>
      </c>
      <c r="G246" s="18" t="s">
        <v>1809</v>
      </c>
      <c r="H246" s="18" t="s">
        <v>1810</v>
      </c>
      <c r="I246" s="18" t="s">
        <v>1811</v>
      </c>
      <c r="J246" s="18" t="s">
        <v>1812</v>
      </c>
      <c r="K246" s="18" t="s">
        <v>1813</v>
      </c>
      <c r="L246" s="18" t="s">
        <v>513</v>
      </c>
      <c r="M246" s="18">
        <v>1</v>
      </c>
      <c r="N246" s="18" t="s">
        <v>68</v>
      </c>
      <c r="O246" s="21">
        <v>45323</v>
      </c>
      <c r="P246" s="22">
        <v>45504</v>
      </c>
      <c r="Q246" s="23" t="s">
        <v>1814</v>
      </c>
      <c r="R246" s="29" t="s">
        <v>1815</v>
      </c>
      <c r="S246" s="19" t="s">
        <v>1816</v>
      </c>
      <c r="T246" s="40">
        <v>45524</v>
      </c>
      <c r="U246" s="23">
        <v>45524</v>
      </c>
      <c r="V246" s="34" t="s">
        <v>1760</v>
      </c>
      <c r="W246" s="28" t="s">
        <v>1817</v>
      </c>
      <c r="X246" s="24" t="s">
        <v>47</v>
      </c>
    </row>
    <row r="247" spans="1:40" s="14" customFormat="1" ht="409.6" customHeight="1" x14ac:dyDescent="0.25">
      <c r="A247" s="17">
        <v>268</v>
      </c>
      <c r="B247" s="18" t="s">
        <v>148</v>
      </c>
      <c r="C247" s="18" t="s">
        <v>110</v>
      </c>
      <c r="D247" s="18" t="s">
        <v>1818</v>
      </c>
      <c r="E247" s="18" t="s">
        <v>36</v>
      </c>
      <c r="F247" s="19">
        <v>45287</v>
      </c>
      <c r="G247" s="18" t="s">
        <v>1809</v>
      </c>
      <c r="H247" s="18" t="s">
        <v>1819</v>
      </c>
      <c r="I247" s="18" t="s">
        <v>1820</v>
      </c>
      <c r="J247" s="18" t="s">
        <v>1821</v>
      </c>
      <c r="K247" s="18" t="s">
        <v>1822</v>
      </c>
      <c r="L247" s="18" t="s">
        <v>702</v>
      </c>
      <c r="M247" s="18">
        <v>100</v>
      </c>
      <c r="N247" s="18" t="s">
        <v>68</v>
      </c>
      <c r="O247" s="21">
        <v>45323</v>
      </c>
      <c r="P247" s="22">
        <v>45657</v>
      </c>
      <c r="Q247" s="23" t="s">
        <v>1823</v>
      </c>
      <c r="R247" s="29" t="s">
        <v>1824</v>
      </c>
      <c r="S247" s="32" t="s">
        <v>1797</v>
      </c>
      <c r="T247" s="56">
        <v>45576</v>
      </c>
      <c r="U247" s="33" t="str">
        <f t="shared" si="4"/>
        <v>En Proceso</v>
      </c>
      <c r="V247" s="34" t="s">
        <v>1769</v>
      </c>
      <c r="W247" s="28" t="s">
        <v>1825</v>
      </c>
      <c r="X247" s="24" t="s">
        <v>102</v>
      </c>
    </row>
    <row r="248" spans="1:40" s="14" customFormat="1" ht="178.2" customHeight="1" x14ac:dyDescent="0.25">
      <c r="A248" s="17">
        <v>269</v>
      </c>
      <c r="B248" s="18" t="s">
        <v>148</v>
      </c>
      <c r="C248" s="18" t="s">
        <v>110</v>
      </c>
      <c r="D248" s="18" t="s">
        <v>1826</v>
      </c>
      <c r="E248" s="18" t="s">
        <v>36</v>
      </c>
      <c r="F248" s="19">
        <v>45287</v>
      </c>
      <c r="G248" s="18" t="s">
        <v>1809</v>
      </c>
      <c r="H248" s="18" t="s">
        <v>1827</v>
      </c>
      <c r="I248" s="18" t="s">
        <v>1828</v>
      </c>
      <c r="J248" s="18" t="s">
        <v>1829</v>
      </c>
      <c r="K248" s="18" t="s">
        <v>1830</v>
      </c>
      <c r="L248" s="18" t="s">
        <v>513</v>
      </c>
      <c r="M248" s="18">
        <v>1</v>
      </c>
      <c r="N248" s="18" t="s">
        <v>68</v>
      </c>
      <c r="O248" s="21">
        <v>45323</v>
      </c>
      <c r="P248" s="22">
        <v>45657</v>
      </c>
      <c r="Q248" s="23" t="s">
        <v>1831</v>
      </c>
      <c r="R248" s="29" t="s">
        <v>1832</v>
      </c>
      <c r="S248" s="32" t="s">
        <v>1797</v>
      </c>
      <c r="T248" s="56">
        <v>45576</v>
      </c>
      <c r="U248" s="33" t="str">
        <f t="shared" si="4"/>
        <v>En Proceso</v>
      </c>
      <c r="V248" s="34" t="s">
        <v>1769</v>
      </c>
      <c r="W248" s="28" t="s">
        <v>1833</v>
      </c>
      <c r="X248" s="24" t="s">
        <v>102</v>
      </c>
    </row>
    <row r="249" spans="1:40" s="14" customFormat="1" ht="258.75" customHeight="1" x14ac:dyDescent="0.25">
      <c r="A249" s="17">
        <v>270</v>
      </c>
      <c r="B249" s="18" t="s">
        <v>148</v>
      </c>
      <c r="C249" s="18" t="s">
        <v>1834</v>
      </c>
      <c r="D249" s="18" t="s">
        <v>1835</v>
      </c>
      <c r="E249" s="18" t="s">
        <v>36</v>
      </c>
      <c r="F249" s="19">
        <v>45287</v>
      </c>
      <c r="G249" s="18" t="s">
        <v>1834</v>
      </c>
      <c r="H249" s="18" t="s">
        <v>1836</v>
      </c>
      <c r="I249" s="18" t="s">
        <v>1837</v>
      </c>
      <c r="J249" s="18" t="s">
        <v>1838</v>
      </c>
      <c r="K249" s="18" t="s">
        <v>1839</v>
      </c>
      <c r="L249" s="18" t="s">
        <v>927</v>
      </c>
      <c r="M249" s="18">
        <v>2</v>
      </c>
      <c r="N249" s="18" t="s">
        <v>122</v>
      </c>
      <c r="O249" s="21">
        <v>45311</v>
      </c>
      <c r="P249" s="22">
        <v>45656</v>
      </c>
      <c r="Q249" s="23" t="s">
        <v>1840</v>
      </c>
      <c r="R249" s="24" t="s">
        <v>1841</v>
      </c>
      <c r="S249" s="19" t="s">
        <v>1842</v>
      </c>
      <c r="T249" s="40">
        <v>45567</v>
      </c>
      <c r="U249" s="23">
        <f t="shared" si="4"/>
        <v>45567</v>
      </c>
      <c r="V249" s="34" t="s">
        <v>348</v>
      </c>
      <c r="W249" s="28" t="s">
        <v>1843</v>
      </c>
      <c r="X249" s="24" t="s">
        <v>47</v>
      </c>
    </row>
    <row r="250" spans="1:40" s="14" customFormat="1" ht="102" customHeight="1" x14ac:dyDescent="0.25">
      <c r="A250" s="17">
        <v>271</v>
      </c>
      <c r="B250" s="18" t="s">
        <v>148</v>
      </c>
      <c r="C250" s="18" t="s">
        <v>110</v>
      </c>
      <c r="D250" s="18" t="s">
        <v>1844</v>
      </c>
      <c r="E250" s="18" t="s">
        <v>36</v>
      </c>
      <c r="F250" s="19">
        <v>45287</v>
      </c>
      <c r="G250" s="18" t="s">
        <v>1845</v>
      </c>
      <c r="H250" s="18" t="s">
        <v>1846</v>
      </c>
      <c r="I250" s="18" t="s">
        <v>1847</v>
      </c>
      <c r="J250" s="18" t="s">
        <v>1848</v>
      </c>
      <c r="K250" s="18" t="s">
        <v>1849</v>
      </c>
      <c r="L250" s="18" t="s">
        <v>927</v>
      </c>
      <c r="M250" s="18" t="s">
        <v>1849</v>
      </c>
      <c r="N250" s="18" t="s">
        <v>181</v>
      </c>
      <c r="O250" s="21">
        <v>45323</v>
      </c>
      <c r="P250" s="22">
        <v>45657</v>
      </c>
      <c r="Q250" s="19">
        <v>45372</v>
      </c>
      <c r="R250" s="18" t="s">
        <v>1850</v>
      </c>
      <c r="S250" s="32" t="s">
        <v>1851</v>
      </c>
      <c r="T250" s="56">
        <v>45473</v>
      </c>
      <c r="U250" s="33" t="str">
        <f t="shared" si="4"/>
        <v>En Proceso</v>
      </c>
      <c r="V250" s="34" t="s">
        <v>1852</v>
      </c>
      <c r="W250" s="28" t="s">
        <v>1853</v>
      </c>
      <c r="X250" s="24" t="s">
        <v>102</v>
      </c>
      <c r="AN250" s="14" t="s">
        <v>1854</v>
      </c>
    </row>
    <row r="251" spans="1:40" s="14" customFormat="1" ht="93.75" customHeight="1" x14ac:dyDescent="0.25">
      <c r="A251" s="17">
        <v>272</v>
      </c>
      <c r="B251" s="18" t="s">
        <v>148</v>
      </c>
      <c r="C251" s="18" t="s">
        <v>110</v>
      </c>
      <c r="D251" s="18" t="s">
        <v>1855</v>
      </c>
      <c r="E251" s="18" t="s">
        <v>36</v>
      </c>
      <c r="F251" s="19">
        <v>45287</v>
      </c>
      <c r="G251" s="18" t="s">
        <v>1845</v>
      </c>
      <c r="H251" s="18" t="s">
        <v>1846</v>
      </c>
      <c r="I251" s="18" t="s">
        <v>1856</v>
      </c>
      <c r="J251" s="18" t="s">
        <v>1857</v>
      </c>
      <c r="K251" s="18" t="s">
        <v>1849</v>
      </c>
      <c r="L251" s="18" t="s">
        <v>927</v>
      </c>
      <c r="M251" s="18" t="s">
        <v>1849</v>
      </c>
      <c r="N251" s="18" t="s">
        <v>181</v>
      </c>
      <c r="O251" s="21">
        <v>45323</v>
      </c>
      <c r="P251" s="22">
        <v>45657</v>
      </c>
      <c r="Q251" s="19">
        <v>45372</v>
      </c>
      <c r="R251" s="18" t="s">
        <v>1858</v>
      </c>
      <c r="S251" s="32" t="s">
        <v>1851</v>
      </c>
      <c r="T251" s="56">
        <v>45473</v>
      </c>
      <c r="U251" s="33" t="str">
        <f t="shared" si="4"/>
        <v>En Proceso</v>
      </c>
      <c r="V251" s="34" t="s">
        <v>1852</v>
      </c>
      <c r="W251" s="28" t="s">
        <v>1859</v>
      </c>
      <c r="X251" s="24" t="s">
        <v>102</v>
      </c>
      <c r="AN251" s="14" t="s">
        <v>1854</v>
      </c>
    </row>
    <row r="252" spans="1:40" s="14" customFormat="1" ht="99" customHeight="1" x14ac:dyDescent="0.25">
      <c r="A252" s="17">
        <v>273</v>
      </c>
      <c r="B252" s="18" t="s">
        <v>52</v>
      </c>
      <c r="C252" s="18" t="s">
        <v>53</v>
      </c>
      <c r="D252" s="18" t="s">
        <v>1860</v>
      </c>
      <c r="E252" s="18" t="s">
        <v>66</v>
      </c>
      <c r="F252" s="19">
        <v>45272</v>
      </c>
      <c r="G252" s="18" t="s">
        <v>1861</v>
      </c>
      <c r="H252" s="18" t="s">
        <v>58</v>
      </c>
      <c r="I252" s="18" t="s">
        <v>58</v>
      </c>
      <c r="J252" s="18" t="s">
        <v>58</v>
      </c>
      <c r="K252" s="18" t="s">
        <v>58</v>
      </c>
      <c r="L252" s="18" t="s">
        <v>58</v>
      </c>
      <c r="M252" s="18" t="s">
        <v>58</v>
      </c>
      <c r="N252" s="18" t="s">
        <v>155</v>
      </c>
      <c r="O252" s="21" t="s">
        <v>58</v>
      </c>
      <c r="P252" s="22" t="s">
        <v>58</v>
      </c>
      <c r="Q252" s="23" t="s">
        <v>58</v>
      </c>
      <c r="R252" s="24" t="s">
        <v>58</v>
      </c>
      <c r="S252" s="56">
        <v>45303</v>
      </c>
      <c r="T252" s="56">
        <f t="shared" ref="T252:T254" si="7">S252</f>
        <v>45303</v>
      </c>
      <c r="U252" s="33">
        <f t="shared" si="4"/>
        <v>45303</v>
      </c>
      <c r="V252" s="34" t="s">
        <v>330</v>
      </c>
      <c r="W252" s="28" t="s">
        <v>1862</v>
      </c>
      <c r="X252" s="24" t="s">
        <v>91</v>
      </c>
    </row>
    <row r="253" spans="1:40" s="14" customFormat="1" ht="109.5" customHeight="1" x14ac:dyDescent="0.25">
      <c r="A253" s="17">
        <v>274</v>
      </c>
      <c r="B253" s="18" t="s">
        <v>148</v>
      </c>
      <c r="C253" s="18" t="s">
        <v>53</v>
      </c>
      <c r="D253" s="18" t="s">
        <v>1863</v>
      </c>
      <c r="E253" s="18" t="s">
        <v>66</v>
      </c>
      <c r="F253" s="19">
        <v>45272</v>
      </c>
      <c r="G253" s="18" t="s">
        <v>1861</v>
      </c>
      <c r="H253" s="18" t="s">
        <v>58</v>
      </c>
      <c r="I253" s="18" t="s">
        <v>58</v>
      </c>
      <c r="J253" s="18" t="s">
        <v>58</v>
      </c>
      <c r="K253" s="18" t="s">
        <v>58</v>
      </c>
      <c r="L253" s="18" t="s">
        <v>58</v>
      </c>
      <c r="M253" s="18" t="s">
        <v>58</v>
      </c>
      <c r="N253" s="18" t="s">
        <v>181</v>
      </c>
      <c r="O253" s="21" t="s">
        <v>58</v>
      </c>
      <c r="P253" s="22" t="s">
        <v>58</v>
      </c>
      <c r="Q253" s="23" t="s">
        <v>58</v>
      </c>
      <c r="R253" s="24" t="s">
        <v>58</v>
      </c>
      <c r="S253" s="56">
        <v>45303</v>
      </c>
      <c r="T253" s="56">
        <f t="shared" si="7"/>
        <v>45303</v>
      </c>
      <c r="U253" s="33">
        <f t="shared" si="4"/>
        <v>45303</v>
      </c>
      <c r="V253" s="34" t="s">
        <v>330</v>
      </c>
      <c r="W253" s="28" t="s">
        <v>1864</v>
      </c>
      <c r="X253" s="24" t="s">
        <v>91</v>
      </c>
    </row>
    <row r="254" spans="1:40" s="14" customFormat="1" ht="66" x14ac:dyDescent="0.25">
      <c r="A254" s="17">
        <v>275</v>
      </c>
      <c r="B254" s="18" t="s">
        <v>148</v>
      </c>
      <c r="C254" s="18" t="s">
        <v>53</v>
      </c>
      <c r="D254" s="18" t="s">
        <v>1865</v>
      </c>
      <c r="E254" s="18" t="s">
        <v>66</v>
      </c>
      <c r="F254" s="19">
        <v>45272</v>
      </c>
      <c r="G254" s="18" t="s">
        <v>1861</v>
      </c>
      <c r="H254" s="18" t="s">
        <v>58</v>
      </c>
      <c r="I254" s="18" t="s">
        <v>58</v>
      </c>
      <c r="J254" s="18" t="s">
        <v>58</v>
      </c>
      <c r="K254" s="18" t="s">
        <v>58</v>
      </c>
      <c r="L254" s="18" t="s">
        <v>58</v>
      </c>
      <c r="M254" s="18" t="s">
        <v>58</v>
      </c>
      <c r="N254" s="18" t="s">
        <v>181</v>
      </c>
      <c r="O254" s="21" t="s">
        <v>58</v>
      </c>
      <c r="P254" s="22" t="s">
        <v>58</v>
      </c>
      <c r="Q254" s="23" t="s">
        <v>58</v>
      </c>
      <c r="R254" s="24" t="s">
        <v>58</v>
      </c>
      <c r="S254" s="56">
        <v>45303</v>
      </c>
      <c r="T254" s="56">
        <f t="shared" si="7"/>
        <v>45303</v>
      </c>
      <c r="U254" s="33">
        <f t="shared" si="4"/>
        <v>45303</v>
      </c>
      <c r="V254" s="34" t="s">
        <v>330</v>
      </c>
      <c r="W254" s="28" t="s">
        <v>1862</v>
      </c>
      <c r="X254" s="24" t="s">
        <v>91</v>
      </c>
    </row>
    <row r="255" spans="1:40" s="14" customFormat="1" ht="197.7" customHeight="1" x14ac:dyDescent="0.25">
      <c r="A255" s="17">
        <v>276</v>
      </c>
      <c r="B255" s="18" t="s">
        <v>148</v>
      </c>
      <c r="C255" s="18" t="s">
        <v>110</v>
      </c>
      <c r="D255" s="18" t="s">
        <v>1866</v>
      </c>
      <c r="E255" s="18" t="s">
        <v>36</v>
      </c>
      <c r="F255" s="19">
        <v>45287</v>
      </c>
      <c r="G255" s="18" t="s">
        <v>1845</v>
      </c>
      <c r="H255" s="18" t="s">
        <v>36</v>
      </c>
      <c r="I255" s="18" t="s">
        <v>1867</v>
      </c>
      <c r="J255" s="18" t="s">
        <v>1868</v>
      </c>
      <c r="K255" s="18" t="s">
        <v>1869</v>
      </c>
      <c r="L255" s="18" t="s">
        <v>927</v>
      </c>
      <c r="M255" s="18">
        <v>1</v>
      </c>
      <c r="N255" s="27" t="s">
        <v>231</v>
      </c>
      <c r="O255" s="21">
        <v>45293</v>
      </c>
      <c r="P255" s="22">
        <v>45626</v>
      </c>
      <c r="Q255" s="23" t="s">
        <v>58</v>
      </c>
      <c r="R255" s="24" t="s">
        <v>58</v>
      </c>
      <c r="S255" s="32" t="s">
        <v>1870</v>
      </c>
      <c r="T255" s="56">
        <v>45576</v>
      </c>
      <c r="U255" s="33" t="str">
        <f t="shared" si="4"/>
        <v>En Proceso</v>
      </c>
      <c r="V255" s="34" t="s">
        <v>1769</v>
      </c>
      <c r="W255" s="65" t="s">
        <v>1871</v>
      </c>
      <c r="X255" s="24" t="s">
        <v>102</v>
      </c>
    </row>
    <row r="256" spans="1:40" s="14" customFormat="1" ht="181.2" customHeight="1" x14ac:dyDescent="0.25">
      <c r="A256" s="17">
        <v>277</v>
      </c>
      <c r="B256" s="18" t="s">
        <v>148</v>
      </c>
      <c r="C256" s="18" t="s">
        <v>110</v>
      </c>
      <c r="D256" s="18" t="s">
        <v>1866</v>
      </c>
      <c r="E256" s="18" t="s">
        <v>36</v>
      </c>
      <c r="F256" s="19">
        <v>45287</v>
      </c>
      <c r="G256" s="18" t="s">
        <v>1845</v>
      </c>
      <c r="H256" s="18" t="s">
        <v>36</v>
      </c>
      <c r="I256" s="18" t="s">
        <v>1872</v>
      </c>
      <c r="J256" s="18" t="s">
        <v>1873</v>
      </c>
      <c r="K256" s="18" t="s">
        <v>1874</v>
      </c>
      <c r="L256" s="18" t="s">
        <v>927</v>
      </c>
      <c r="M256" s="18">
        <v>2</v>
      </c>
      <c r="N256" s="27" t="s">
        <v>231</v>
      </c>
      <c r="O256" s="21">
        <v>45293</v>
      </c>
      <c r="P256" s="22">
        <v>45626</v>
      </c>
      <c r="Q256" s="23" t="s">
        <v>58</v>
      </c>
      <c r="R256" s="24" t="s">
        <v>58</v>
      </c>
      <c r="S256" s="32" t="s">
        <v>1870</v>
      </c>
      <c r="T256" s="56">
        <v>45576</v>
      </c>
      <c r="U256" s="33" t="str">
        <f t="shared" si="4"/>
        <v>En Proceso</v>
      </c>
      <c r="V256" s="34" t="s">
        <v>1769</v>
      </c>
      <c r="W256" s="65" t="s">
        <v>1875</v>
      </c>
      <c r="X256" s="24" t="s">
        <v>102</v>
      </c>
    </row>
    <row r="257" spans="1:40" s="14" customFormat="1" ht="204" customHeight="1" x14ac:dyDescent="0.25">
      <c r="A257" s="17">
        <v>278</v>
      </c>
      <c r="B257" s="18" t="s">
        <v>148</v>
      </c>
      <c r="C257" s="18" t="s">
        <v>110</v>
      </c>
      <c r="D257" s="18" t="s">
        <v>1876</v>
      </c>
      <c r="E257" s="18" t="s">
        <v>36</v>
      </c>
      <c r="F257" s="19">
        <v>45287</v>
      </c>
      <c r="G257" s="18" t="s">
        <v>1845</v>
      </c>
      <c r="H257" s="18" t="s">
        <v>36</v>
      </c>
      <c r="I257" s="18" t="s">
        <v>1867</v>
      </c>
      <c r="J257" s="18" t="s">
        <v>1868</v>
      </c>
      <c r="K257" s="18" t="s">
        <v>1869</v>
      </c>
      <c r="L257" s="18" t="s">
        <v>927</v>
      </c>
      <c r="M257" s="18">
        <v>1</v>
      </c>
      <c r="N257" s="27" t="s">
        <v>231</v>
      </c>
      <c r="O257" s="21">
        <v>45293</v>
      </c>
      <c r="P257" s="22">
        <v>45626</v>
      </c>
      <c r="Q257" s="23" t="s">
        <v>58</v>
      </c>
      <c r="R257" s="24" t="s">
        <v>58</v>
      </c>
      <c r="S257" s="32" t="s">
        <v>1870</v>
      </c>
      <c r="T257" s="56">
        <v>45576</v>
      </c>
      <c r="U257" s="33" t="str">
        <f t="shared" si="4"/>
        <v>En Proceso</v>
      </c>
      <c r="V257" s="34" t="s">
        <v>1769</v>
      </c>
      <c r="W257" s="65" t="s">
        <v>1877</v>
      </c>
      <c r="X257" s="24" t="s">
        <v>102</v>
      </c>
    </row>
    <row r="258" spans="1:40" s="14" customFormat="1" ht="162" customHeight="1" x14ac:dyDescent="0.25">
      <c r="A258" s="17">
        <v>279</v>
      </c>
      <c r="B258" s="18" t="s">
        <v>148</v>
      </c>
      <c r="C258" s="18" t="s">
        <v>110</v>
      </c>
      <c r="D258" s="18" t="s">
        <v>1876</v>
      </c>
      <c r="E258" s="18" t="s">
        <v>36</v>
      </c>
      <c r="F258" s="19">
        <v>45287</v>
      </c>
      <c r="G258" s="18" t="s">
        <v>1845</v>
      </c>
      <c r="H258" s="18" t="s">
        <v>36</v>
      </c>
      <c r="I258" s="18" t="s">
        <v>1878</v>
      </c>
      <c r="J258" s="18" t="s">
        <v>1873</v>
      </c>
      <c r="K258" s="18" t="s">
        <v>1874</v>
      </c>
      <c r="L258" s="18" t="s">
        <v>927</v>
      </c>
      <c r="M258" s="18">
        <v>2</v>
      </c>
      <c r="N258" s="27" t="s">
        <v>231</v>
      </c>
      <c r="O258" s="21">
        <v>45293</v>
      </c>
      <c r="P258" s="22">
        <v>45626</v>
      </c>
      <c r="Q258" s="23" t="s">
        <v>58</v>
      </c>
      <c r="R258" s="24" t="s">
        <v>58</v>
      </c>
      <c r="S258" s="32" t="s">
        <v>1870</v>
      </c>
      <c r="T258" s="56">
        <v>45576</v>
      </c>
      <c r="U258" s="33" t="str">
        <f t="shared" si="4"/>
        <v>En Proceso</v>
      </c>
      <c r="V258" s="34" t="s">
        <v>1769</v>
      </c>
      <c r="W258" s="65" t="s">
        <v>1879</v>
      </c>
      <c r="X258" s="24" t="s">
        <v>102</v>
      </c>
    </row>
    <row r="259" spans="1:40" s="14" customFormat="1" ht="160.5" customHeight="1" x14ac:dyDescent="0.25">
      <c r="A259" s="17">
        <v>280</v>
      </c>
      <c r="B259" s="18" t="s">
        <v>148</v>
      </c>
      <c r="C259" s="18" t="s">
        <v>110</v>
      </c>
      <c r="D259" s="18" t="s">
        <v>1880</v>
      </c>
      <c r="E259" s="18" t="s">
        <v>36</v>
      </c>
      <c r="F259" s="19">
        <v>45287</v>
      </c>
      <c r="G259" s="18" t="s">
        <v>1845</v>
      </c>
      <c r="H259" s="18" t="s">
        <v>1881</v>
      </c>
      <c r="I259" s="18" t="s">
        <v>1882</v>
      </c>
      <c r="J259" s="18" t="s">
        <v>1883</v>
      </c>
      <c r="K259" s="18" t="s">
        <v>1884</v>
      </c>
      <c r="L259" s="18" t="s">
        <v>797</v>
      </c>
      <c r="M259" s="18">
        <v>3</v>
      </c>
      <c r="N259" s="18" t="s">
        <v>164</v>
      </c>
      <c r="O259" s="21">
        <v>45323</v>
      </c>
      <c r="P259" s="22">
        <v>45657</v>
      </c>
      <c r="Q259" s="23" t="s">
        <v>58</v>
      </c>
      <c r="R259" s="24" t="s">
        <v>58</v>
      </c>
      <c r="S259" s="32" t="s">
        <v>1885</v>
      </c>
      <c r="T259" s="56">
        <v>45473</v>
      </c>
      <c r="U259" s="33" t="str">
        <f>IF(X259="En proceso","En Proceso",T259 )</f>
        <v>En Proceso</v>
      </c>
      <c r="V259" s="34" t="s">
        <v>1852</v>
      </c>
      <c r="W259" s="65" t="s">
        <v>1886</v>
      </c>
      <c r="X259" s="24" t="s">
        <v>102</v>
      </c>
      <c r="AN259" s="14" t="s">
        <v>1854</v>
      </c>
    </row>
    <row r="260" spans="1:40" s="14" customFormat="1" ht="120.6" customHeight="1" x14ac:dyDescent="0.25">
      <c r="A260" s="17">
        <v>281</v>
      </c>
      <c r="B260" s="18" t="s">
        <v>148</v>
      </c>
      <c r="C260" s="18" t="s">
        <v>110</v>
      </c>
      <c r="D260" s="18" t="s">
        <v>1887</v>
      </c>
      <c r="E260" s="18" t="s">
        <v>36</v>
      </c>
      <c r="F260" s="19">
        <v>45287</v>
      </c>
      <c r="G260" s="18" t="s">
        <v>1845</v>
      </c>
      <c r="H260" s="18" t="s">
        <v>1888</v>
      </c>
      <c r="I260" s="18" t="s">
        <v>1889</v>
      </c>
      <c r="J260" s="18" t="s">
        <v>1890</v>
      </c>
      <c r="K260" s="18" t="s">
        <v>1891</v>
      </c>
      <c r="L260" s="18" t="s">
        <v>797</v>
      </c>
      <c r="M260" s="18" t="s">
        <v>1892</v>
      </c>
      <c r="N260" s="18" t="s">
        <v>164</v>
      </c>
      <c r="O260" s="21">
        <v>45323</v>
      </c>
      <c r="P260" s="22">
        <v>45657</v>
      </c>
      <c r="Q260" s="23" t="s">
        <v>58</v>
      </c>
      <c r="R260" s="24" t="s">
        <v>58</v>
      </c>
      <c r="S260" s="32" t="s">
        <v>1885</v>
      </c>
      <c r="T260" s="56">
        <v>45473</v>
      </c>
      <c r="U260" s="33" t="str">
        <f t="shared" ref="U260:U323" si="8">IF(X260="En proceso","En Proceso",T260 )</f>
        <v>En Proceso</v>
      </c>
      <c r="V260" s="34" t="s">
        <v>1852</v>
      </c>
      <c r="W260" s="65" t="s">
        <v>1893</v>
      </c>
      <c r="X260" s="24" t="s">
        <v>102</v>
      </c>
      <c r="AN260" s="14" t="s">
        <v>1854</v>
      </c>
    </row>
    <row r="261" spans="1:40" s="14" customFormat="1" ht="71.25" customHeight="1" x14ac:dyDescent="0.25">
      <c r="A261" s="17">
        <v>282</v>
      </c>
      <c r="B261" s="18" t="s">
        <v>148</v>
      </c>
      <c r="C261" s="18" t="s">
        <v>110</v>
      </c>
      <c r="D261" s="18" t="s">
        <v>1894</v>
      </c>
      <c r="E261" s="18" t="s">
        <v>36</v>
      </c>
      <c r="F261" s="19">
        <v>45287</v>
      </c>
      <c r="G261" s="18" t="s">
        <v>1845</v>
      </c>
      <c r="H261" s="18" t="s">
        <v>1020</v>
      </c>
      <c r="I261" s="18" t="s">
        <v>1894</v>
      </c>
      <c r="J261" s="18" t="s">
        <v>1895</v>
      </c>
      <c r="K261" s="18" t="s">
        <v>1896</v>
      </c>
      <c r="L261" s="18" t="s">
        <v>42</v>
      </c>
      <c r="M261" s="18" t="s">
        <v>1897</v>
      </c>
      <c r="N261" s="18" t="s">
        <v>147</v>
      </c>
      <c r="O261" s="21">
        <v>45303</v>
      </c>
      <c r="P261" s="22">
        <v>45657</v>
      </c>
      <c r="Q261" s="23" t="s">
        <v>58</v>
      </c>
      <c r="R261" s="24" t="s">
        <v>58</v>
      </c>
      <c r="S261" s="56">
        <v>45306</v>
      </c>
      <c r="T261" s="56">
        <f t="shared" ref="T261:T270" si="9">S261</f>
        <v>45306</v>
      </c>
      <c r="U261" s="33" t="str">
        <f t="shared" si="8"/>
        <v>En Proceso</v>
      </c>
      <c r="V261" s="34" t="s">
        <v>348</v>
      </c>
      <c r="W261" s="65" t="s">
        <v>1898</v>
      </c>
      <c r="X261" s="24" t="s">
        <v>102</v>
      </c>
    </row>
    <row r="262" spans="1:40" s="14" customFormat="1" ht="106.5" customHeight="1" x14ac:dyDescent="0.25">
      <c r="A262" s="17">
        <v>283</v>
      </c>
      <c r="B262" s="18" t="s">
        <v>148</v>
      </c>
      <c r="C262" s="18" t="s">
        <v>110</v>
      </c>
      <c r="D262" s="18" t="s">
        <v>1899</v>
      </c>
      <c r="E262" s="18" t="s">
        <v>36</v>
      </c>
      <c r="F262" s="19">
        <v>45287</v>
      </c>
      <c r="G262" s="18" t="s">
        <v>1845</v>
      </c>
      <c r="H262" s="18" t="s">
        <v>58</v>
      </c>
      <c r="I262" s="18" t="s">
        <v>58</v>
      </c>
      <c r="J262" s="18" t="s">
        <v>58</v>
      </c>
      <c r="K262" s="18" t="s">
        <v>58</v>
      </c>
      <c r="L262" s="18" t="s">
        <v>58</v>
      </c>
      <c r="M262" s="18" t="s">
        <v>58</v>
      </c>
      <c r="N262" s="18" t="s">
        <v>155</v>
      </c>
      <c r="O262" s="21">
        <v>45303</v>
      </c>
      <c r="P262" s="22">
        <v>45657</v>
      </c>
      <c r="Q262" s="23" t="s">
        <v>58</v>
      </c>
      <c r="R262" s="24" t="s">
        <v>58</v>
      </c>
      <c r="S262" s="56">
        <v>45316</v>
      </c>
      <c r="T262" s="56">
        <f t="shared" si="9"/>
        <v>45316</v>
      </c>
      <c r="U262" s="33">
        <f t="shared" si="8"/>
        <v>45316</v>
      </c>
      <c r="V262" s="34" t="s">
        <v>45</v>
      </c>
      <c r="W262" s="65" t="s">
        <v>1900</v>
      </c>
      <c r="X262" s="24" t="s">
        <v>91</v>
      </c>
    </row>
    <row r="263" spans="1:40" s="14" customFormat="1" ht="99" customHeight="1" x14ac:dyDescent="0.25">
      <c r="A263" s="17">
        <v>284</v>
      </c>
      <c r="B263" s="18" t="s">
        <v>148</v>
      </c>
      <c r="C263" s="18" t="s">
        <v>110</v>
      </c>
      <c r="D263" s="18" t="s">
        <v>1901</v>
      </c>
      <c r="E263" s="18" t="s">
        <v>36</v>
      </c>
      <c r="F263" s="19">
        <v>45287</v>
      </c>
      <c r="G263" s="18" t="s">
        <v>1845</v>
      </c>
      <c r="H263" s="18" t="s">
        <v>58</v>
      </c>
      <c r="I263" s="18" t="s">
        <v>58</v>
      </c>
      <c r="J263" s="18" t="s">
        <v>58</v>
      </c>
      <c r="K263" s="18" t="s">
        <v>58</v>
      </c>
      <c r="L263" s="18" t="s">
        <v>58</v>
      </c>
      <c r="M263" s="18" t="s">
        <v>58</v>
      </c>
      <c r="N263" s="18" t="s">
        <v>155</v>
      </c>
      <c r="O263" s="21">
        <v>45303</v>
      </c>
      <c r="P263" s="22">
        <v>45657</v>
      </c>
      <c r="Q263" s="23" t="s">
        <v>58</v>
      </c>
      <c r="R263" s="24" t="s">
        <v>58</v>
      </c>
      <c r="S263" s="56">
        <v>45316</v>
      </c>
      <c r="T263" s="56">
        <f t="shared" si="9"/>
        <v>45316</v>
      </c>
      <c r="U263" s="33">
        <f t="shared" si="8"/>
        <v>45316</v>
      </c>
      <c r="V263" s="34" t="s">
        <v>45</v>
      </c>
      <c r="W263" s="65" t="s">
        <v>1900</v>
      </c>
      <c r="X263" s="24" t="s">
        <v>91</v>
      </c>
    </row>
    <row r="264" spans="1:40" s="14" customFormat="1" ht="92.1" customHeight="1" x14ac:dyDescent="0.25">
      <c r="A264" s="17">
        <v>285</v>
      </c>
      <c r="B264" s="18" t="s">
        <v>148</v>
      </c>
      <c r="C264" s="18" t="s">
        <v>110</v>
      </c>
      <c r="D264" s="18" t="s">
        <v>1902</v>
      </c>
      <c r="E264" s="18" t="s">
        <v>36</v>
      </c>
      <c r="F264" s="19">
        <v>45287</v>
      </c>
      <c r="G264" s="18" t="s">
        <v>1845</v>
      </c>
      <c r="H264" s="18" t="s">
        <v>58</v>
      </c>
      <c r="I264" s="18" t="s">
        <v>58</v>
      </c>
      <c r="J264" s="18" t="s">
        <v>58</v>
      </c>
      <c r="K264" s="18" t="s">
        <v>58</v>
      </c>
      <c r="L264" s="18" t="s">
        <v>58</v>
      </c>
      <c r="M264" s="18" t="s">
        <v>58</v>
      </c>
      <c r="N264" s="18" t="s">
        <v>155</v>
      </c>
      <c r="O264" s="21">
        <v>45303</v>
      </c>
      <c r="P264" s="22">
        <v>45657</v>
      </c>
      <c r="Q264" s="23" t="s">
        <v>58</v>
      </c>
      <c r="R264" s="24" t="s">
        <v>58</v>
      </c>
      <c r="S264" s="56">
        <v>45316</v>
      </c>
      <c r="T264" s="56">
        <f t="shared" si="9"/>
        <v>45316</v>
      </c>
      <c r="U264" s="33">
        <f t="shared" si="8"/>
        <v>45316</v>
      </c>
      <c r="V264" s="34" t="s">
        <v>45</v>
      </c>
      <c r="W264" s="65" t="s">
        <v>1900</v>
      </c>
      <c r="X264" s="24" t="s">
        <v>91</v>
      </c>
    </row>
    <row r="265" spans="1:40" s="14" customFormat="1" ht="98.1" customHeight="1" x14ac:dyDescent="0.25">
      <c r="A265" s="17">
        <v>286</v>
      </c>
      <c r="B265" s="18" t="s">
        <v>148</v>
      </c>
      <c r="C265" s="18" t="s">
        <v>110</v>
      </c>
      <c r="D265" s="18" t="s">
        <v>1903</v>
      </c>
      <c r="E265" s="18" t="s">
        <v>36</v>
      </c>
      <c r="F265" s="19">
        <v>45287</v>
      </c>
      <c r="G265" s="18" t="s">
        <v>1845</v>
      </c>
      <c r="H265" s="18" t="s">
        <v>58</v>
      </c>
      <c r="I265" s="18" t="s">
        <v>58</v>
      </c>
      <c r="J265" s="18" t="s">
        <v>58</v>
      </c>
      <c r="K265" s="18" t="s">
        <v>58</v>
      </c>
      <c r="L265" s="18" t="s">
        <v>58</v>
      </c>
      <c r="M265" s="18" t="s">
        <v>58</v>
      </c>
      <c r="N265" s="18" t="s">
        <v>155</v>
      </c>
      <c r="O265" s="21">
        <v>45303</v>
      </c>
      <c r="P265" s="22">
        <v>45657</v>
      </c>
      <c r="Q265" s="23" t="s">
        <v>58</v>
      </c>
      <c r="R265" s="24" t="s">
        <v>58</v>
      </c>
      <c r="S265" s="56">
        <v>45316</v>
      </c>
      <c r="T265" s="56">
        <f t="shared" si="9"/>
        <v>45316</v>
      </c>
      <c r="U265" s="33">
        <f t="shared" si="8"/>
        <v>45316</v>
      </c>
      <c r="V265" s="34" t="s">
        <v>45</v>
      </c>
      <c r="W265" s="65" t="s">
        <v>1900</v>
      </c>
      <c r="X265" s="24" t="s">
        <v>91</v>
      </c>
    </row>
    <row r="266" spans="1:40" s="14" customFormat="1" ht="95.1" customHeight="1" x14ac:dyDescent="0.25">
      <c r="A266" s="17">
        <v>287</v>
      </c>
      <c r="B266" s="18" t="s">
        <v>148</v>
      </c>
      <c r="C266" s="18" t="s">
        <v>110</v>
      </c>
      <c r="D266" s="18" t="s">
        <v>1904</v>
      </c>
      <c r="E266" s="18" t="s">
        <v>36</v>
      </c>
      <c r="F266" s="19">
        <v>45287</v>
      </c>
      <c r="G266" s="18" t="s">
        <v>1845</v>
      </c>
      <c r="H266" s="18" t="s">
        <v>58</v>
      </c>
      <c r="I266" s="18" t="s">
        <v>58</v>
      </c>
      <c r="J266" s="18" t="s">
        <v>58</v>
      </c>
      <c r="K266" s="18" t="s">
        <v>58</v>
      </c>
      <c r="L266" s="18" t="s">
        <v>58</v>
      </c>
      <c r="M266" s="18" t="s">
        <v>58</v>
      </c>
      <c r="N266" s="18" t="s">
        <v>155</v>
      </c>
      <c r="O266" s="21">
        <v>45303</v>
      </c>
      <c r="P266" s="22">
        <v>45657</v>
      </c>
      <c r="Q266" s="23" t="s">
        <v>58</v>
      </c>
      <c r="R266" s="24" t="s">
        <v>58</v>
      </c>
      <c r="S266" s="56">
        <v>45316</v>
      </c>
      <c r="T266" s="56">
        <f t="shared" si="9"/>
        <v>45316</v>
      </c>
      <c r="U266" s="33">
        <f t="shared" si="8"/>
        <v>45316</v>
      </c>
      <c r="V266" s="34" t="s">
        <v>45</v>
      </c>
      <c r="W266" s="65" t="s">
        <v>1900</v>
      </c>
      <c r="X266" s="24" t="s">
        <v>91</v>
      </c>
    </row>
    <row r="267" spans="1:40" s="14" customFormat="1" ht="248.7" customHeight="1" x14ac:dyDescent="0.25">
      <c r="A267" s="17">
        <v>288</v>
      </c>
      <c r="B267" s="18" t="s">
        <v>148</v>
      </c>
      <c r="C267" s="18" t="s">
        <v>110</v>
      </c>
      <c r="D267" s="18" t="s">
        <v>1905</v>
      </c>
      <c r="E267" s="18" t="s">
        <v>36</v>
      </c>
      <c r="F267" s="19">
        <v>45287</v>
      </c>
      <c r="G267" s="18" t="s">
        <v>1845</v>
      </c>
      <c r="H267" s="18" t="s">
        <v>530</v>
      </c>
      <c r="I267" s="18" t="s">
        <v>1906</v>
      </c>
      <c r="J267" s="18" t="s">
        <v>1907</v>
      </c>
      <c r="K267" s="18" t="s">
        <v>1908</v>
      </c>
      <c r="L267" s="18" t="s">
        <v>797</v>
      </c>
      <c r="M267" s="18">
        <v>1</v>
      </c>
      <c r="N267" s="18" t="s">
        <v>43</v>
      </c>
      <c r="O267" s="21">
        <v>45323</v>
      </c>
      <c r="P267" s="22">
        <v>45565</v>
      </c>
      <c r="Q267" s="23">
        <v>45575</v>
      </c>
      <c r="R267" s="24" t="s">
        <v>1909</v>
      </c>
      <c r="S267" s="19" t="s">
        <v>1910</v>
      </c>
      <c r="T267" s="40">
        <v>45576</v>
      </c>
      <c r="U267" s="23">
        <f t="shared" si="8"/>
        <v>45576</v>
      </c>
      <c r="V267" s="34" t="s">
        <v>1769</v>
      </c>
      <c r="W267" s="65" t="s">
        <v>1911</v>
      </c>
      <c r="X267" s="24" t="s">
        <v>67</v>
      </c>
    </row>
    <row r="268" spans="1:40" s="14" customFormat="1" ht="261.60000000000002" customHeight="1" x14ac:dyDescent="0.25">
      <c r="A268" s="17">
        <v>289</v>
      </c>
      <c r="B268" s="18" t="s">
        <v>148</v>
      </c>
      <c r="C268" s="18" t="s">
        <v>110</v>
      </c>
      <c r="D268" s="18" t="s">
        <v>1912</v>
      </c>
      <c r="E268" s="18" t="s">
        <v>36</v>
      </c>
      <c r="F268" s="19">
        <v>45287</v>
      </c>
      <c r="G268" s="18" t="s">
        <v>1845</v>
      </c>
      <c r="H268" s="18" t="s">
        <v>1913</v>
      </c>
      <c r="I268" s="18" t="s">
        <v>1914</v>
      </c>
      <c r="J268" s="18" t="s">
        <v>1915</v>
      </c>
      <c r="K268" s="18" t="s">
        <v>1916</v>
      </c>
      <c r="L268" s="18" t="s">
        <v>381</v>
      </c>
      <c r="M268" s="66">
        <v>1</v>
      </c>
      <c r="N268" s="18" t="s">
        <v>43</v>
      </c>
      <c r="O268" s="21">
        <v>45323</v>
      </c>
      <c r="P268" s="22">
        <v>45565</v>
      </c>
      <c r="Q268" s="23">
        <v>45575</v>
      </c>
      <c r="R268" s="24" t="s">
        <v>1917</v>
      </c>
      <c r="S268" s="19" t="s">
        <v>1910</v>
      </c>
      <c r="T268" s="40">
        <v>45576</v>
      </c>
      <c r="U268" s="23">
        <f t="shared" si="8"/>
        <v>45576</v>
      </c>
      <c r="V268" s="34" t="s">
        <v>1769</v>
      </c>
      <c r="W268" s="65" t="s">
        <v>1918</v>
      </c>
      <c r="X268" s="24" t="s">
        <v>67</v>
      </c>
    </row>
    <row r="269" spans="1:40" s="14" customFormat="1" ht="289.2" customHeight="1" x14ac:dyDescent="0.25">
      <c r="A269" s="17">
        <v>290</v>
      </c>
      <c r="B269" s="18" t="s">
        <v>148</v>
      </c>
      <c r="C269" s="18" t="s">
        <v>53</v>
      </c>
      <c r="D269" s="18" t="s">
        <v>1919</v>
      </c>
      <c r="E269" s="18" t="s">
        <v>36</v>
      </c>
      <c r="F269" s="19">
        <v>45320</v>
      </c>
      <c r="G269" s="18" t="s">
        <v>1920</v>
      </c>
      <c r="H269" s="18" t="s">
        <v>1921</v>
      </c>
      <c r="I269" s="18" t="s">
        <v>1922</v>
      </c>
      <c r="J269" s="18" t="s">
        <v>1923</v>
      </c>
      <c r="K269" s="18" t="s">
        <v>1924</v>
      </c>
      <c r="L269" s="18" t="s">
        <v>513</v>
      </c>
      <c r="M269" s="67">
        <v>1</v>
      </c>
      <c r="N269" s="18" t="s">
        <v>68</v>
      </c>
      <c r="O269" s="21">
        <v>45352</v>
      </c>
      <c r="P269" s="22">
        <v>45473</v>
      </c>
      <c r="Q269" s="19" t="s">
        <v>1925</v>
      </c>
      <c r="R269" s="18" t="s">
        <v>1926</v>
      </c>
      <c r="S269" s="19" t="s">
        <v>1927</v>
      </c>
      <c r="T269" s="40">
        <v>45485</v>
      </c>
      <c r="U269" s="23">
        <f t="shared" si="8"/>
        <v>45485</v>
      </c>
      <c r="V269" s="34" t="s">
        <v>402</v>
      </c>
      <c r="W269" s="65" t="s">
        <v>1928</v>
      </c>
      <c r="X269" s="24" t="s">
        <v>67</v>
      </c>
    </row>
    <row r="270" spans="1:40" s="14" customFormat="1" ht="85.2" customHeight="1" x14ac:dyDescent="0.25">
      <c r="A270" s="17">
        <v>291</v>
      </c>
      <c r="B270" s="18" t="s">
        <v>148</v>
      </c>
      <c r="C270" s="18" t="s">
        <v>53</v>
      </c>
      <c r="D270" s="18" t="s">
        <v>1929</v>
      </c>
      <c r="E270" s="18" t="s">
        <v>36</v>
      </c>
      <c r="F270" s="19">
        <v>45321</v>
      </c>
      <c r="G270" s="18" t="s">
        <v>1930</v>
      </c>
      <c r="H270" s="18" t="s">
        <v>58</v>
      </c>
      <c r="I270" s="18" t="s">
        <v>58</v>
      </c>
      <c r="J270" s="18" t="s">
        <v>58</v>
      </c>
      <c r="K270" s="18" t="s">
        <v>58</v>
      </c>
      <c r="L270" s="18" t="s">
        <v>58</v>
      </c>
      <c r="M270" s="18" t="s">
        <v>58</v>
      </c>
      <c r="N270" s="18" t="s">
        <v>75</v>
      </c>
      <c r="O270" s="21">
        <v>45369</v>
      </c>
      <c r="P270" s="22">
        <v>45369</v>
      </c>
      <c r="Q270" s="23" t="s">
        <v>58</v>
      </c>
      <c r="R270" s="24" t="s">
        <v>58</v>
      </c>
      <c r="S270" s="40">
        <v>45369</v>
      </c>
      <c r="T270" s="40">
        <f t="shared" si="9"/>
        <v>45369</v>
      </c>
      <c r="U270" s="40">
        <f t="shared" si="8"/>
        <v>45369</v>
      </c>
      <c r="V270" s="34" t="s">
        <v>79</v>
      </c>
      <c r="W270" s="65" t="s">
        <v>1931</v>
      </c>
      <c r="X270" s="24" t="s">
        <v>47</v>
      </c>
    </row>
    <row r="271" spans="1:40" s="14" customFormat="1" ht="111.75" customHeight="1" x14ac:dyDescent="0.25">
      <c r="A271" s="17">
        <v>292</v>
      </c>
      <c r="B271" s="18" t="s">
        <v>52</v>
      </c>
      <c r="C271" s="18" t="s">
        <v>53</v>
      </c>
      <c r="D271" s="18" t="s">
        <v>1932</v>
      </c>
      <c r="E271" s="18" t="s">
        <v>66</v>
      </c>
      <c r="F271" s="19">
        <v>45350</v>
      </c>
      <c r="G271" s="18" t="s">
        <v>1933</v>
      </c>
      <c r="H271" s="18" t="s">
        <v>1934</v>
      </c>
      <c r="I271" s="18" t="s">
        <v>1935</v>
      </c>
      <c r="J271" s="18" t="s">
        <v>1936</v>
      </c>
      <c r="K271" s="18" t="s">
        <v>1937</v>
      </c>
      <c r="L271" s="18" t="s">
        <v>42</v>
      </c>
      <c r="M271" s="67">
        <v>1</v>
      </c>
      <c r="N271" s="18" t="s">
        <v>208</v>
      </c>
      <c r="O271" s="21">
        <v>44999</v>
      </c>
      <c r="P271" s="22">
        <v>45380</v>
      </c>
      <c r="Q271" s="19">
        <v>45377</v>
      </c>
      <c r="R271" s="18" t="s">
        <v>1938</v>
      </c>
      <c r="S271" s="19" t="s">
        <v>1939</v>
      </c>
      <c r="T271" s="40">
        <v>45377</v>
      </c>
      <c r="U271" s="40">
        <f t="shared" si="8"/>
        <v>45377</v>
      </c>
      <c r="V271" s="34" t="s">
        <v>348</v>
      </c>
      <c r="W271" s="65" t="s">
        <v>1940</v>
      </c>
      <c r="X271" s="24" t="s">
        <v>47</v>
      </c>
    </row>
    <row r="272" spans="1:40" s="14" customFormat="1" ht="172.5" customHeight="1" x14ac:dyDescent="0.25">
      <c r="A272" s="17">
        <v>293</v>
      </c>
      <c r="B272" s="18" t="s">
        <v>148</v>
      </c>
      <c r="C272" s="18" t="s">
        <v>53</v>
      </c>
      <c r="D272" s="18" t="s">
        <v>1932</v>
      </c>
      <c r="E272" s="18" t="s">
        <v>66</v>
      </c>
      <c r="F272" s="19">
        <v>45350</v>
      </c>
      <c r="G272" s="18" t="s">
        <v>1933</v>
      </c>
      <c r="H272" s="18" t="s">
        <v>1941</v>
      </c>
      <c r="I272" s="18" t="s">
        <v>1942</v>
      </c>
      <c r="J272" s="18" t="s">
        <v>1943</v>
      </c>
      <c r="K272" s="18" t="s">
        <v>1944</v>
      </c>
      <c r="L272" s="18" t="s">
        <v>381</v>
      </c>
      <c r="M272" s="66">
        <v>1</v>
      </c>
      <c r="N272" s="18" t="s">
        <v>241</v>
      </c>
      <c r="O272" s="21">
        <v>45366</v>
      </c>
      <c r="P272" s="22">
        <v>45505</v>
      </c>
      <c r="Q272" s="23" t="s">
        <v>1945</v>
      </c>
      <c r="R272" s="18" t="s">
        <v>1946</v>
      </c>
      <c r="S272" s="19" t="s">
        <v>1947</v>
      </c>
      <c r="T272" s="40">
        <v>45545</v>
      </c>
      <c r="U272" s="40">
        <f t="shared" si="8"/>
        <v>45545</v>
      </c>
      <c r="V272" s="34" t="s">
        <v>348</v>
      </c>
      <c r="W272" s="65" t="s">
        <v>1948</v>
      </c>
      <c r="X272" s="24" t="s">
        <v>47</v>
      </c>
    </row>
    <row r="273" spans="1:40" s="14" customFormat="1" ht="109.5" customHeight="1" x14ac:dyDescent="0.25">
      <c r="A273" s="17">
        <v>294</v>
      </c>
      <c r="B273" s="18" t="s">
        <v>148</v>
      </c>
      <c r="C273" s="18" t="s">
        <v>34</v>
      </c>
      <c r="D273" s="18" t="s">
        <v>1949</v>
      </c>
      <c r="E273" s="18" t="s">
        <v>36</v>
      </c>
      <c r="F273" s="19">
        <v>45329</v>
      </c>
      <c r="G273" s="18" t="s">
        <v>1950</v>
      </c>
      <c r="H273" s="18" t="s">
        <v>1951</v>
      </c>
      <c r="I273" s="18" t="s">
        <v>1952</v>
      </c>
      <c r="J273" s="18" t="s">
        <v>1953</v>
      </c>
      <c r="K273" s="18" t="s">
        <v>1954</v>
      </c>
      <c r="L273" s="18" t="s">
        <v>42</v>
      </c>
      <c r="M273" s="67">
        <v>1</v>
      </c>
      <c r="N273" s="18" t="s">
        <v>111</v>
      </c>
      <c r="O273" s="21">
        <v>45392</v>
      </c>
      <c r="P273" s="22">
        <v>45565</v>
      </c>
      <c r="Q273" s="23">
        <v>45560</v>
      </c>
      <c r="R273" s="29" t="s">
        <v>1955</v>
      </c>
      <c r="S273" s="19" t="s">
        <v>1956</v>
      </c>
      <c r="T273" s="40">
        <v>45569</v>
      </c>
      <c r="U273" s="40">
        <f t="shared" si="8"/>
        <v>45569</v>
      </c>
      <c r="V273" s="34" t="s">
        <v>402</v>
      </c>
      <c r="W273" s="65" t="s">
        <v>1957</v>
      </c>
      <c r="X273" s="24" t="s">
        <v>47</v>
      </c>
    </row>
    <row r="274" spans="1:40" s="14" customFormat="1" ht="229.2" customHeight="1" x14ac:dyDescent="0.25">
      <c r="A274" s="17">
        <v>295</v>
      </c>
      <c r="B274" s="18" t="s">
        <v>148</v>
      </c>
      <c r="C274" s="18" t="s">
        <v>53</v>
      </c>
      <c r="D274" s="18" t="s">
        <v>1958</v>
      </c>
      <c r="E274" s="18" t="s">
        <v>66</v>
      </c>
      <c r="F274" s="19">
        <v>45366</v>
      </c>
      <c r="G274" s="18" t="s">
        <v>1959</v>
      </c>
      <c r="H274" s="18" t="s">
        <v>1960</v>
      </c>
      <c r="I274" s="18" t="s">
        <v>1961</v>
      </c>
      <c r="J274" s="18" t="s">
        <v>1962</v>
      </c>
      <c r="K274" s="18" t="s">
        <v>1963</v>
      </c>
      <c r="L274" s="18" t="s">
        <v>927</v>
      </c>
      <c r="M274" s="18">
        <v>3</v>
      </c>
      <c r="N274" s="18" t="s">
        <v>1964</v>
      </c>
      <c r="O274" s="21">
        <v>45366</v>
      </c>
      <c r="P274" s="22">
        <v>45730</v>
      </c>
      <c r="Q274" s="19" t="s">
        <v>1965</v>
      </c>
      <c r="R274" s="63" t="s">
        <v>1966</v>
      </c>
      <c r="S274" s="19" t="s">
        <v>1967</v>
      </c>
      <c r="T274" s="40">
        <v>45554</v>
      </c>
      <c r="U274" s="40">
        <f t="shared" si="8"/>
        <v>45554</v>
      </c>
      <c r="V274" s="34" t="s">
        <v>79</v>
      </c>
      <c r="W274" s="18" t="s">
        <v>1968</v>
      </c>
      <c r="X274" s="24" t="s">
        <v>47</v>
      </c>
    </row>
    <row r="275" spans="1:40" s="14" customFormat="1" ht="101.4" customHeight="1" x14ac:dyDescent="0.25">
      <c r="A275" s="17">
        <v>296</v>
      </c>
      <c r="B275" s="18" t="s">
        <v>148</v>
      </c>
      <c r="C275" s="18" t="s">
        <v>53</v>
      </c>
      <c r="D275" s="18" t="s">
        <v>1969</v>
      </c>
      <c r="E275" s="18" t="s">
        <v>66</v>
      </c>
      <c r="F275" s="19">
        <v>45366</v>
      </c>
      <c r="G275" s="18" t="s">
        <v>1959</v>
      </c>
      <c r="H275" s="18" t="s">
        <v>1970</v>
      </c>
      <c r="I275" s="18" t="s">
        <v>1971</v>
      </c>
      <c r="J275" s="18" t="s">
        <v>1972</v>
      </c>
      <c r="K275" s="18" t="s">
        <v>1973</v>
      </c>
      <c r="L275" s="18" t="s">
        <v>381</v>
      </c>
      <c r="M275" s="18" t="s">
        <v>1974</v>
      </c>
      <c r="N275" s="18" t="s">
        <v>75</v>
      </c>
      <c r="O275" s="21">
        <v>45366</v>
      </c>
      <c r="P275" s="22">
        <v>45730</v>
      </c>
      <c r="Q275" s="19">
        <v>45489</v>
      </c>
      <c r="R275" s="64" t="s">
        <v>1975</v>
      </c>
      <c r="S275" s="32" t="s">
        <v>1976</v>
      </c>
      <c r="T275" s="56">
        <v>45442</v>
      </c>
      <c r="U275" s="56" t="str">
        <f t="shared" si="8"/>
        <v>En Proceso</v>
      </c>
      <c r="V275" s="34" t="s">
        <v>79</v>
      </c>
      <c r="W275" s="18" t="s">
        <v>1977</v>
      </c>
      <c r="X275" s="24" t="s">
        <v>102</v>
      </c>
    </row>
    <row r="276" spans="1:40" s="14" customFormat="1" ht="181.2" customHeight="1" x14ac:dyDescent="0.25">
      <c r="A276" s="17">
        <v>297</v>
      </c>
      <c r="B276" s="18" t="s">
        <v>148</v>
      </c>
      <c r="C276" s="18" t="s">
        <v>53</v>
      </c>
      <c r="D276" s="18" t="s">
        <v>1978</v>
      </c>
      <c r="E276" s="18" t="s">
        <v>66</v>
      </c>
      <c r="F276" s="19">
        <v>45366</v>
      </c>
      <c r="G276" s="18" t="s">
        <v>1959</v>
      </c>
      <c r="H276" s="18" t="s">
        <v>1979</v>
      </c>
      <c r="I276" s="18" t="s">
        <v>1980</v>
      </c>
      <c r="J276" s="18" t="s">
        <v>1981</v>
      </c>
      <c r="K276" s="18" t="s">
        <v>1982</v>
      </c>
      <c r="L276" s="18">
        <v>1</v>
      </c>
      <c r="M276" s="18">
        <v>1</v>
      </c>
      <c r="N276" s="18" t="s">
        <v>147</v>
      </c>
      <c r="O276" s="21">
        <v>45442</v>
      </c>
      <c r="P276" s="22">
        <v>45730</v>
      </c>
      <c r="Q276" s="19" t="s">
        <v>1983</v>
      </c>
      <c r="R276" s="63" t="s">
        <v>1984</v>
      </c>
      <c r="S276" s="32" t="s">
        <v>1985</v>
      </c>
      <c r="T276" s="56">
        <v>45541</v>
      </c>
      <c r="U276" s="56" t="str">
        <f t="shared" si="8"/>
        <v>En Proceso</v>
      </c>
      <c r="V276" s="34" t="s">
        <v>79</v>
      </c>
      <c r="W276" s="18" t="s">
        <v>1986</v>
      </c>
      <c r="X276" s="24" t="s">
        <v>102</v>
      </c>
    </row>
    <row r="277" spans="1:40" s="14" customFormat="1" ht="115.2" customHeight="1" x14ac:dyDescent="0.25">
      <c r="A277" s="17">
        <v>298</v>
      </c>
      <c r="B277" s="18" t="s">
        <v>148</v>
      </c>
      <c r="C277" s="18" t="s">
        <v>34</v>
      </c>
      <c r="D277" s="18" t="s">
        <v>1987</v>
      </c>
      <c r="E277" s="18" t="s">
        <v>36</v>
      </c>
      <c r="F277" s="19">
        <v>45329</v>
      </c>
      <c r="G277" s="18" t="s">
        <v>1988</v>
      </c>
      <c r="H277" s="18" t="s">
        <v>1989</v>
      </c>
      <c r="I277" s="18" t="s">
        <v>1990</v>
      </c>
      <c r="J277" s="18" t="s">
        <v>1991</v>
      </c>
      <c r="K277" s="18" t="s">
        <v>1992</v>
      </c>
      <c r="L277" s="18" t="s">
        <v>1993</v>
      </c>
      <c r="M277" s="18">
        <v>1</v>
      </c>
      <c r="N277" s="18" t="s">
        <v>68</v>
      </c>
      <c r="O277" s="21">
        <v>45352</v>
      </c>
      <c r="P277" s="22">
        <v>45504</v>
      </c>
      <c r="Q277" s="19" t="s">
        <v>1994</v>
      </c>
      <c r="R277" s="18" t="s">
        <v>1995</v>
      </c>
      <c r="S277" s="19" t="s">
        <v>1996</v>
      </c>
      <c r="T277" s="40">
        <v>45484</v>
      </c>
      <c r="U277" s="40">
        <f t="shared" si="8"/>
        <v>45484</v>
      </c>
      <c r="V277" s="34" t="s">
        <v>402</v>
      </c>
      <c r="W277" s="68" t="s">
        <v>1997</v>
      </c>
      <c r="X277" s="24" t="s">
        <v>47</v>
      </c>
    </row>
    <row r="278" spans="1:40" s="14" customFormat="1" ht="211.2" x14ac:dyDescent="0.25">
      <c r="A278" s="17">
        <v>299</v>
      </c>
      <c r="B278" s="18" t="s">
        <v>148</v>
      </c>
      <c r="C278" s="18" t="s">
        <v>34</v>
      </c>
      <c r="D278" s="18" t="s">
        <v>1987</v>
      </c>
      <c r="E278" s="18" t="s">
        <v>36</v>
      </c>
      <c r="F278" s="19">
        <v>45329</v>
      </c>
      <c r="G278" s="18" t="s">
        <v>1988</v>
      </c>
      <c r="H278" s="18" t="s">
        <v>1989</v>
      </c>
      <c r="I278" s="18" t="s">
        <v>1998</v>
      </c>
      <c r="J278" s="18" t="s">
        <v>1999</v>
      </c>
      <c r="K278" s="18" t="s">
        <v>2000</v>
      </c>
      <c r="L278" s="18" t="s">
        <v>702</v>
      </c>
      <c r="M278" s="43">
        <v>1</v>
      </c>
      <c r="N278" s="18" t="s">
        <v>68</v>
      </c>
      <c r="O278" s="21">
        <v>45352</v>
      </c>
      <c r="P278" s="22">
        <v>45504</v>
      </c>
      <c r="Q278" s="19" t="s">
        <v>2001</v>
      </c>
      <c r="R278" s="18" t="s">
        <v>2002</v>
      </c>
      <c r="S278" s="19" t="s">
        <v>2003</v>
      </c>
      <c r="T278" s="19">
        <v>45516</v>
      </c>
      <c r="U278" s="40">
        <f t="shared" si="8"/>
        <v>45516</v>
      </c>
      <c r="V278" s="34" t="s">
        <v>402</v>
      </c>
      <c r="W278" s="68" t="s">
        <v>2004</v>
      </c>
      <c r="X278" s="24" t="s">
        <v>47</v>
      </c>
    </row>
    <row r="279" spans="1:40" s="14" customFormat="1" ht="140.69999999999999" customHeight="1" x14ac:dyDescent="0.25">
      <c r="A279" s="17">
        <v>300</v>
      </c>
      <c r="B279" s="18" t="s">
        <v>148</v>
      </c>
      <c r="C279" s="18" t="s">
        <v>34</v>
      </c>
      <c r="D279" s="18" t="s">
        <v>1987</v>
      </c>
      <c r="E279" s="18" t="s">
        <v>36</v>
      </c>
      <c r="F279" s="19">
        <v>45329</v>
      </c>
      <c r="G279" s="18" t="s">
        <v>1988</v>
      </c>
      <c r="H279" s="18" t="s">
        <v>1989</v>
      </c>
      <c r="I279" s="18" t="s">
        <v>2005</v>
      </c>
      <c r="J279" s="18" t="s">
        <v>2006</v>
      </c>
      <c r="K279" s="18" t="s">
        <v>2007</v>
      </c>
      <c r="L279" s="18" t="s">
        <v>702</v>
      </c>
      <c r="M279" s="43">
        <v>1</v>
      </c>
      <c r="N279" s="18" t="s">
        <v>68</v>
      </c>
      <c r="O279" s="21">
        <v>45352</v>
      </c>
      <c r="P279" s="22">
        <v>45504</v>
      </c>
      <c r="Q279" s="19">
        <v>45447</v>
      </c>
      <c r="R279" s="18" t="s">
        <v>2008</v>
      </c>
      <c r="S279" s="19" t="s">
        <v>1996</v>
      </c>
      <c r="T279" s="40">
        <v>45484</v>
      </c>
      <c r="U279" s="40">
        <f t="shared" si="8"/>
        <v>45484</v>
      </c>
      <c r="V279" s="34" t="s">
        <v>402</v>
      </c>
      <c r="W279" s="68" t="s">
        <v>2009</v>
      </c>
      <c r="X279" s="24" t="s">
        <v>47</v>
      </c>
    </row>
    <row r="280" spans="1:40" s="14" customFormat="1" ht="183" customHeight="1" x14ac:dyDescent="0.25">
      <c r="A280" s="17">
        <v>301</v>
      </c>
      <c r="B280" s="18" t="s">
        <v>148</v>
      </c>
      <c r="C280" s="18" t="s">
        <v>34</v>
      </c>
      <c r="D280" s="18" t="s">
        <v>1987</v>
      </c>
      <c r="E280" s="18" t="s">
        <v>36</v>
      </c>
      <c r="F280" s="19">
        <v>45329</v>
      </c>
      <c r="G280" s="18" t="s">
        <v>1988</v>
      </c>
      <c r="H280" s="18" t="s">
        <v>1989</v>
      </c>
      <c r="I280" s="18" t="s">
        <v>2010</v>
      </c>
      <c r="J280" s="18" t="s">
        <v>2011</v>
      </c>
      <c r="K280" s="18" t="s">
        <v>2012</v>
      </c>
      <c r="L280" s="18" t="s">
        <v>1993</v>
      </c>
      <c r="M280" s="18">
        <v>1</v>
      </c>
      <c r="N280" s="18" t="s">
        <v>68</v>
      </c>
      <c r="O280" s="21">
        <v>45352</v>
      </c>
      <c r="P280" s="22">
        <v>45504</v>
      </c>
      <c r="Q280" s="19" t="s">
        <v>2013</v>
      </c>
      <c r="R280" s="24" t="s">
        <v>2014</v>
      </c>
      <c r="S280" s="19" t="s">
        <v>2003</v>
      </c>
      <c r="T280" s="40">
        <v>45516</v>
      </c>
      <c r="U280" s="40">
        <f t="shared" si="8"/>
        <v>45516</v>
      </c>
      <c r="V280" s="34" t="s">
        <v>402</v>
      </c>
      <c r="W280" s="68" t="s">
        <v>2015</v>
      </c>
      <c r="X280" s="24" t="s">
        <v>47</v>
      </c>
    </row>
    <row r="281" spans="1:40" s="14" customFormat="1" ht="185.1" customHeight="1" x14ac:dyDescent="0.25">
      <c r="A281" s="17">
        <v>302</v>
      </c>
      <c r="B281" s="18" t="s">
        <v>148</v>
      </c>
      <c r="C281" s="18" t="s">
        <v>53</v>
      </c>
      <c r="D281" s="18" t="s">
        <v>2016</v>
      </c>
      <c r="E281" s="18" t="s">
        <v>36</v>
      </c>
      <c r="F281" s="19">
        <v>45411</v>
      </c>
      <c r="G281" s="18" t="s">
        <v>2017</v>
      </c>
      <c r="H281" s="18" t="s">
        <v>2018</v>
      </c>
      <c r="I281" s="18" t="s">
        <v>2019</v>
      </c>
      <c r="J281" s="18" t="s">
        <v>2020</v>
      </c>
      <c r="K281" s="18" t="s">
        <v>2021</v>
      </c>
      <c r="L281" s="18" t="s">
        <v>513</v>
      </c>
      <c r="M281" s="18">
        <v>1</v>
      </c>
      <c r="N281" s="18" t="s">
        <v>181</v>
      </c>
      <c r="O281" s="21">
        <v>45444</v>
      </c>
      <c r="P281" s="22">
        <v>45657</v>
      </c>
      <c r="Q281" s="23" t="s">
        <v>2022</v>
      </c>
      <c r="R281" s="24" t="s">
        <v>2023</v>
      </c>
      <c r="S281" s="32" t="s">
        <v>2024</v>
      </c>
      <c r="T281" s="56">
        <v>45551</v>
      </c>
      <c r="U281" s="33" t="str">
        <f>IF(X281="En proceso","En Proceso",T281 )</f>
        <v>En Proceso</v>
      </c>
      <c r="V281" s="34" t="s">
        <v>330</v>
      </c>
      <c r="W281" s="65" t="s">
        <v>2025</v>
      </c>
      <c r="X281" s="24" t="s">
        <v>102</v>
      </c>
    </row>
    <row r="282" spans="1:40" s="14" customFormat="1" ht="158.4" x14ac:dyDescent="0.25">
      <c r="A282" s="17">
        <v>303</v>
      </c>
      <c r="B282" s="18" t="s">
        <v>148</v>
      </c>
      <c r="C282" s="18" t="s">
        <v>53</v>
      </c>
      <c r="D282" s="18" t="s">
        <v>2026</v>
      </c>
      <c r="E282" s="18" t="s">
        <v>36</v>
      </c>
      <c r="F282" s="19">
        <v>45411</v>
      </c>
      <c r="G282" s="18" t="s">
        <v>2017</v>
      </c>
      <c r="H282" s="18" t="s">
        <v>2018</v>
      </c>
      <c r="I282" s="18" t="s">
        <v>2027</v>
      </c>
      <c r="J282" s="18" t="s">
        <v>2028</v>
      </c>
      <c r="K282" s="18" t="s">
        <v>2029</v>
      </c>
      <c r="L282" s="18" t="s">
        <v>513</v>
      </c>
      <c r="M282" s="18">
        <v>1</v>
      </c>
      <c r="N282" s="18" t="s">
        <v>181</v>
      </c>
      <c r="O282" s="21">
        <v>45444</v>
      </c>
      <c r="P282" s="22">
        <v>45657</v>
      </c>
      <c r="Q282" s="23" t="s">
        <v>2030</v>
      </c>
      <c r="R282" s="24" t="s">
        <v>2031</v>
      </c>
      <c r="S282" s="32" t="s">
        <v>2024</v>
      </c>
      <c r="T282" s="56">
        <v>45551</v>
      </c>
      <c r="U282" s="33" t="str">
        <f>IF(X282="En proceso","En Proceso",T282 )</f>
        <v>En Proceso</v>
      </c>
      <c r="V282" s="34" t="s">
        <v>330</v>
      </c>
      <c r="W282" s="65" t="s">
        <v>2032</v>
      </c>
      <c r="X282" s="24" t="s">
        <v>102</v>
      </c>
    </row>
    <row r="283" spans="1:40" s="14" customFormat="1" ht="158.4" x14ac:dyDescent="0.25">
      <c r="A283" s="17">
        <v>304</v>
      </c>
      <c r="B283" s="18" t="s">
        <v>148</v>
      </c>
      <c r="C283" s="18" t="s">
        <v>53</v>
      </c>
      <c r="D283" s="18" t="s">
        <v>2026</v>
      </c>
      <c r="E283" s="18" t="s">
        <v>36</v>
      </c>
      <c r="F283" s="19">
        <v>45411</v>
      </c>
      <c r="G283" s="18" t="s">
        <v>2017</v>
      </c>
      <c r="H283" s="18" t="s">
        <v>2018</v>
      </c>
      <c r="I283" s="18" t="s">
        <v>2033</v>
      </c>
      <c r="J283" s="18" t="s">
        <v>2034</v>
      </c>
      <c r="K283" s="18" t="s">
        <v>2035</v>
      </c>
      <c r="L283" s="18" t="s">
        <v>513</v>
      </c>
      <c r="M283" s="18">
        <v>1</v>
      </c>
      <c r="N283" s="18" t="s">
        <v>181</v>
      </c>
      <c r="O283" s="21">
        <v>45444</v>
      </c>
      <c r="P283" s="22">
        <v>45657</v>
      </c>
      <c r="Q283" s="23">
        <v>45467</v>
      </c>
      <c r="R283" s="24" t="s">
        <v>2036</v>
      </c>
      <c r="S283" s="19" t="s">
        <v>2024</v>
      </c>
      <c r="T283" s="40">
        <v>45551</v>
      </c>
      <c r="U283" s="23">
        <f t="shared" si="8"/>
        <v>45551</v>
      </c>
      <c r="V283" s="34" t="s">
        <v>330</v>
      </c>
      <c r="W283" s="65" t="s">
        <v>2037</v>
      </c>
      <c r="X283" s="24" t="s">
        <v>47</v>
      </c>
    </row>
    <row r="284" spans="1:40" s="14" customFormat="1" ht="87.6" customHeight="1" x14ac:dyDescent="0.25">
      <c r="A284" s="17">
        <v>305</v>
      </c>
      <c r="B284" s="18" t="s">
        <v>148</v>
      </c>
      <c r="C284" s="18" t="s">
        <v>53</v>
      </c>
      <c r="D284" s="18" t="s">
        <v>2038</v>
      </c>
      <c r="E284" s="18" t="s">
        <v>36</v>
      </c>
      <c r="F284" s="19">
        <v>45411</v>
      </c>
      <c r="G284" s="18" t="s">
        <v>2017</v>
      </c>
      <c r="H284" s="18" t="s">
        <v>2039</v>
      </c>
      <c r="I284" s="18" t="s">
        <v>2040</v>
      </c>
      <c r="J284" s="18" t="s">
        <v>2041</v>
      </c>
      <c r="K284" s="18" t="s">
        <v>2042</v>
      </c>
      <c r="L284" s="18" t="s">
        <v>513</v>
      </c>
      <c r="M284" s="18">
        <v>1</v>
      </c>
      <c r="N284" s="18" t="s">
        <v>181</v>
      </c>
      <c r="O284" s="21">
        <v>45444</v>
      </c>
      <c r="P284" s="22">
        <v>45657</v>
      </c>
      <c r="Q284" s="23">
        <v>45548</v>
      </c>
      <c r="R284" s="24" t="s">
        <v>2043</v>
      </c>
      <c r="S284" s="32" t="s">
        <v>2024</v>
      </c>
      <c r="T284" s="56">
        <v>45551</v>
      </c>
      <c r="U284" s="33" t="str">
        <f t="shared" si="8"/>
        <v>En Proceso</v>
      </c>
      <c r="V284" s="34" t="s">
        <v>330</v>
      </c>
      <c r="W284" s="65" t="s">
        <v>2044</v>
      </c>
      <c r="X284" s="24" t="s">
        <v>102</v>
      </c>
    </row>
    <row r="285" spans="1:40" s="14" customFormat="1" ht="132.6" customHeight="1" x14ac:dyDescent="0.25">
      <c r="A285" s="17">
        <v>306</v>
      </c>
      <c r="B285" s="18" t="s">
        <v>148</v>
      </c>
      <c r="C285" s="18" t="s">
        <v>53</v>
      </c>
      <c r="D285" s="18" t="s">
        <v>2045</v>
      </c>
      <c r="E285" s="18" t="s">
        <v>36</v>
      </c>
      <c r="F285" s="19">
        <v>45411</v>
      </c>
      <c r="G285" s="18" t="s">
        <v>2017</v>
      </c>
      <c r="H285" s="18" t="s">
        <v>2018</v>
      </c>
      <c r="I285" s="18" t="s">
        <v>2046</v>
      </c>
      <c r="J285" s="18" t="s">
        <v>2047</v>
      </c>
      <c r="K285" s="18" t="s">
        <v>2048</v>
      </c>
      <c r="L285" s="18" t="s">
        <v>513</v>
      </c>
      <c r="M285" s="18">
        <v>1</v>
      </c>
      <c r="N285" s="18" t="s">
        <v>181</v>
      </c>
      <c r="O285" s="21">
        <v>45444</v>
      </c>
      <c r="P285" s="22">
        <v>45657</v>
      </c>
      <c r="Q285" s="19">
        <v>45467</v>
      </c>
      <c r="R285" s="29" t="s">
        <v>2049</v>
      </c>
      <c r="S285" s="32" t="s">
        <v>2024</v>
      </c>
      <c r="T285" s="56">
        <v>45551</v>
      </c>
      <c r="U285" s="33" t="str">
        <f t="shared" si="8"/>
        <v>En Proceso</v>
      </c>
      <c r="V285" s="34" t="s">
        <v>330</v>
      </c>
      <c r="W285" s="65" t="s">
        <v>2050</v>
      </c>
      <c r="X285" s="24" t="s">
        <v>102</v>
      </c>
    </row>
    <row r="286" spans="1:40" s="14" customFormat="1" ht="101.25" customHeight="1" x14ac:dyDescent="0.25">
      <c r="A286" s="17">
        <v>307</v>
      </c>
      <c r="B286" s="18" t="s">
        <v>148</v>
      </c>
      <c r="C286" s="18" t="s">
        <v>53</v>
      </c>
      <c r="D286" s="18" t="s">
        <v>2051</v>
      </c>
      <c r="E286" s="18" t="s">
        <v>66</v>
      </c>
      <c r="F286" s="19">
        <v>45408</v>
      </c>
      <c r="G286" s="18" t="s">
        <v>2052</v>
      </c>
      <c r="H286" s="18" t="s">
        <v>2053</v>
      </c>
      <c r="I286" s="18" t="s">
        <v>2054</v>
      </c>
      <c r="J286" s="18" t="s">
        <v>2055</v>
      </c>
      <c r="K286" s="18" t="s">
        <v>2056</v>
      </c>
      <c r="L286" s="18" t="s">
        <v>927</v>
      </c>
      <c r="M286" s="18" t="s">
        <v>2057</v>
      </c>
      <c r="N286" s="18" t="s">
        <v>181</v>
      </c>
      <c r="O286" s="21">
        <v>45444</v>
      </c>
      <c r="P286" s="22">
        <v>45657</v>
      </c>
      <c r="Q286" s="19">
        <v>45467</v>
      </c>
      <c r="R286" s="24" t="s">
        <v>2058</v>
      </c>
      <c r="S286" s="32" t="s">
        <v>2059</v>
      </c>
      <c r="T286" s="56">
        <v>45473</v>
      </c>
      <c r="U286" s="56" t="str">
        <f t="shared" si="8"/>
        <v>En Proceso</v>
      </c>
      <c r="V286" s="34" t="s">
        <v>1852</v>
      </c>
      <c r="W286" s="65" t="s">
        <v>2060</v>
      </c>
      <c r="X286" s="24" t="s">
        <v>102</v>
      </c>
      <c r="AN286" s="14" t="s">
        <v>2061</v>
      </c>
    </row>
    <row r="287" spans="1:40" s="14" customFormat="1" ht="101.25" customHeight="1" x14ac:dyDescent="0.25">
      <c r="A287" s="17">
        <v>308</v>
      </c>
      <c r="B287" s="18" t="s">
        <v>148</v>
      </c>
      <c r="C287" s="18" t="s">
        <v>53</v>
      </c>
      <c r="D287" s="18" t="s">
        <v>2062</v>
      </c>
      <c r="E287" s="18" t="s">
        <v>66</v>
      </c>
      <c r="F287" s="19">
        <v>45408</v>
      </c>
      <c r="G287" s="18" t="s">
        <v>2052</v>
      </c>
      <c r="H287" s="18" t="s">
        <v>2063</v>
      </c>
      <c r="I287" s="18" t="s">
        <v>2064</v>
      </c>
      <c r="J287" s="18" t="s">
        <v>2065</v>
      </c>
      <c r="K287" s="18" t="s">
        <v>2066</v>
      </c>
      <c r="L287" s="18" t="s">
        <v>927</v>
      </c>
      <c r="M287" s="18" t="s">
        <v>2067</v>
      </c>
      <c r="N287" s="18" t="s">
        <v>181</v>
      </c>
      <c r="O287" s="21">
        <v>45444</v>
      </c>
      <c r="P287" s="22">
        <v>45657</v>
      </c>
      <c r="Q287" s="19" t="s">
        <v>58</v>
      </c>
      <c r="R287" s="24" t="s">
        <v>58</v>
      </c>
      <c r="S287" s="32" t="s">
        <v>2059</v>
      </c>
      <c r="T287" s="56">
        <v>45473</v>
      </c>
      <c r="U287" s="56" t="str">
        <f t="shared" si="8"/>
        <v>En Proceso</v>
      </c>
      <c r="V287" s="34" t="s">
        <v>1852</v>
      </c>
      <c r="W287" s="65" t="s">
        <v>2068</v>
      </c>
      <c r="X287" s="24" t="s">
        <v>102</v>
      </c>
      <c r="AN287" s="14" t="s">
        <v>2061</v>
      </c>
    </row>
    <row r="288" spans="1:40" s="14" customFormat="1" ht="101.25" customHeight="1" x14ac:dyDescent="0.25">
      <c r="A288" s="17">
        <v>309</v>
      </c>
      <c r="B288" s="18" t="s">
        <v>148</v>
      </c>
      <c r="C288" s="18" t="s">
        <v>53</v>
      </c>
      <c r="D288" s="18" t="s">
        <v>2069</v>
      </c>
      <c r="E288" s="18" t="s">
        <v>66</v>
      </c>
      <c r="F288" s="19">
        <v>45408</v>
      </c>
      <c r="G288" s="18" t="s">
        <v>2052</v>
      </c>
      <c r="H288" s="18" t="s">
        <v>2053</v>
      </c>
      <c r="I288" s="18" t="s">
        <v>2070</v>
      </c>
      <c r="J288" s="18" t="s">
        <v>2055</v>
      </c>
      <c r="K288" s="18" t="s">
        <v>2056</v>
      </c>
      <c r="L288" s="18" t="s">
        <v>927</v>
      </c>
      <c r="M288" s="18" t="s">
        <v>2057</v>
      </c>
      <c r="N288" s="18" t="s">
        <v>181</v>
      </c>
      <c r="O288" s="21">
        <v>45444</v>
      </c>
      <c r="P288" s="22">
        <v>45657</v>
      </c>
      <c r="Q288" s="19">
        <v>45467</v>
      </c>
      <c r="R288" s="24" t="s">
        <v>2058</v>
      </c>
      <c r="S288" s="32" t="s">
        <v>2059</v>
      </c>
      <c r="T288" s="56">
        <v>45473</v>
      </c>
      <c r="U288" s="56" t="str">
        <f t="shared" si="8"/>
        <v>En Proceso</v>
      </c>
      <c r="V288" s="34" t="s">
        <v>1852</v>
      </c>
      <c r="W288" s="68" t="s">
        <v>2071</v>
      </c>
      <c r="X288" s="24" t="s">
        <v>102</v>
      </c>
      <c r="AN288" s="14" t="s">
        <v>2061</v>
      </c>
    </row>
    <row r="289" spans="1:40" s="14" customFormat="1" ht="101.25" customHeight="1" x14ac:dyDescent="0.25">
      <c r="A289" s="17">
        <v>310</v>
      </c>
      <c r="B289" s="18" t="s">
        <v>148</v>
      </c>
      <c r="C289" s="18" t="s">
        <v>53</v>
      </c>
      <c r="D289" s="18" t="s">
        <v>2072</v>
      </c>
      <c r="E289" s="18" t="s">
        <v>66</v>
      </c>
      <c r="F289" s="19">
        <v>45408</v>
      </c>
      <c r="G289" s="18" t="s">
        <v>2052</v>
      </c>
      <c r="H289" s="18" t="s">
        <v>2053</v>
      </c>
      <c r="I289" s="18" t="s">
        <v>2054</v>
      </c>
      <c r="J289" s="18" t="s">
        <v>2055</v>
      </c>
      <c r="K289" s="18" t="s">
        <v>2056</v>
      </c>
      <c r="L289" s="18" t="s">
        <v>927</v>
      </c>
      <c r="M289" s="18" t="s">
        <v>2057</v>
      </c>
      <c r="N289" s="18" t="s">
        <v>181</v>
      </c>
      <c r="O289" s="21">
        <v>45444</v>
      </c>
      <c r="P289" s="22">
        <v>45657</v>
      </c>
      <c r="Q289" s="19">
        <v>45467</v>
      </c>
      <c r="R289" s="24" t="s">
        <v>2058</v>
      </c>
      <c r="S289" s="32" t="s">
        <v>2059</v>
      </c>
      <c r="T289" s="56">
        <v>45473</v>
      </c>
      <c r="U289" s="56" t="str">
        <f t="shared" si="8"/>
        <v>En Proceso</v>
      </c>
      <c r="V289" s="34" t="s">
        <v>1852</v>
      </c>
      <c r="W289" s="65" t="s">
        <v>2073</v>
      </c>
      <c r="X289" s="24" t="s">
        <v>102</v>
      </c>
      <c r="AN289" s="14" t="s">
        <v>2061</v>
      </c>
    </row>
    <row r="290" spans="1:40" s="14" customFormat="1" ht="101.25" customHeight="1" x14ac:dyDescent="0.25">
      <c r="A290" s="17">
        <v>311</v>
      </c>
      <c r="B290" s="18" t="s">
        <v>148</v>
      </c>
      <c r="C290" s="18" t="s">
        <v>53</v>
      </c>
      <c r="D290" s="18" t="s">
        <v>2074</v>
      </c>
      <c r="E290" s="18" t="s">
        <v>36</v>
      </c>
      <c r="F290" s="19">
        <v>45408</v>
      </c>
      <c r="G290" s="18" t="s">
        <v>2052</v>
      </c>
      <c r="H290" s="18" t="s">
        <v>2053</v>
      </c>
      <c r="I290" s="18" t="s">
        <v>2075</v>
      </c>
      <c r="J290" s="18" t="s">
        <v>2076</v>
      </c>
      <c r="K290" s="18" t="s">
        <v>2077</v>
      </c>
      <c r="L290" s="18" t="s">
        <v>927</v>
      </c>
      <c r="M290" s="18" t="s">
        <v>2078</v>
      </c>
      <c r="N290" s="18" t="s">
        <v>181</v>
      </c>
      <c r="O290" s="21">
        <v>45444</v>
      </c>
      <c r="P290" s="22">
        <v>45657</v>
      </c>
      <c r="Q290" s="23" t="s">
        <v>58</v>
      </c>
      <c r="R290" s="24" t="s">
        <v>58</v>
      </c>
      <c r="S290" s="32" t="s">
        <v>2059</v>
      </c>
      <c r="T290" s="56">
        <v>45473</v>
      </c>
      <c r="U290" s="56" t="str">
        <f t="shared" si="8"/>
        <v>En Proceso</v>
      </c>
      <c r="V290" s="34" t="s">
        <v>1852</v>
      </c>
      <c r="W290" s="65" t="s">
        <v>2068</v>
      </c>
      <c r="X290" s="24" t="s">
        <v>102</v>
      </c>
      <c r="AN290" s="14" t="s">
        <v>2061</v>
      </c>
    </row>
    <row r="291" spans="1:40" s="14" customFormat="1" ht="101.25" customHeight="1" x14ac:dyDescent="0.25">
      <c r="A291" s="17">
        <v>312</v>
      </c>
      <c r="B291" s="18" t="s">
        <v>148</v>
      </c>
      <c r="C291" s="18" t="s">
        <v>53</v>
      </c>
      <c r="D291" s="18" t="s">
        <v>2079</v>
      </c>
      <c r="E291" s="18" t="s">
        <v>36</v>
      </c>
      <c r="F291" s="19">
        <v>45408</v>
      </c>
      <c r="G291" s="18" t="s">
        <v>2052</v>
      </c>
      <c r="H291" s="18" t="s">
        <v>2063</v>
      </c>
      <c r="I291" s="18" t="s">
        <v>2064</v>
      </c>
      <c r="J291" s="18" t="s">
        <v>2065</v>
      </c>
      <c r="K291" s="18" t="s">
        <v>2066</v>
      </c>
      <c r="L291" s="18" t="s">
        <v>927</v>
      </c>
      <c r="M291" s="18" t="s">
        <v>2067</v>
      </c>
      <c r="N291" s="18" t="s">
        <v>181</v>
      </c>
      <c r="O291" s="21">
        <v>45444</v>
      </c>
      <c r="P291" s="22">
        <v>45657</v>
      </c>
      <c r="Q291" s="23" t="s">
        <v>58</v>
      </c>
      <c r="R291" s="24" t="s">
        <v>58</v>
      </c>
      <c r="S291" s="32" t="s">
        <v>2059</v>
      </c>
      <c r="T291" s="56">
        <v>45473</v>
      </c>
      <c r="U291" s="56" t="str">
        <f t="shared" si="8"/>
        <v>En Proceso</v>
      </c>
      <c r="V291" s="34" t="s">
        <v>1852</v>
      </c>
      <c r="W291" s="65" t="s">
        <v>2068</v>
      </c>
      <c r="X291" s="24" t="s">
        <v>102</v>
      </c>
      <c r="AN291" s="14" t="s">
        <v>2061</v>
      </c>
    </row>
    <row r="292" spans="1:40" s="14" customFormat="1" ht="101.25" customHeight="1" x14ac:dyDescent="0.25">
      <c r="A292" s="17">
        <v>313</v>
      </c>
      <c r="B292" s="18" t="s">
        <v>148</v>
      </c>
      <c r="C292" s="18" t="s">
        <v>53</v>
      </c>
      <c r="D292" s="18" t="s">
        <v>2080</v>
      </c>
      <c r="E292" s="18" t="s">
        <v>36</v>
      </c>
      <c r="F292" s="19">
        <v>45408</v>
      </c>
      <c r="G292" s="18" t="s">
        <v>2052</v>
      </c>
      <c r="H292" s="18" t="s">
        <v>2081</v>
      </c>
      <c r="I292" s="18" t="s">
        <v>2082</v>
      </c>
      <c r="J292" s="18" t="s">
        <v>2083</v>
      </c>
      <c r="K292" s="18" t="s">
        <v>2084</v>
      </c>
      <c r="L292" s="18" t="s">
        <v>927</v>
      </c>
      <c r="M292" s="18" t="s">
        <v>2085</v>
      </c>
      <c r="N292" s="18" t="s">
        <v>181</v>
      </c>
      <c r="O292" s="21">
        <v>45444</v>
      </c>
      <c r="P292" s="22">
        <v>45657</v>
      </c>
      <c r="Q292" s="19">
        <v>45467</v>
      </c>
      <c r="R292" s="24" t="s">
        <v>2086</v>
      </c>
      <c r="S292" s="32" t="s">
        <v>2059</v>
      </c>
      <c r="T292" s="56">
        <v>45473</v>
      </c>
      <c r="U292" s="56" t="str">
        <f t="shared" si="8"/>
        <v>En Proceso</v>
      </c>
      <c r="V292" s="34" t="s">
        <v>1852</v>
      </c>
      <c r="W292" s="65" t="s">
        <v>2087</v>
      </c>
      <c r="X292" s="24" t="s">
        <v>102</v>
      </c>
      <c r="AN292" s="14" t="s">
        <v>2061</v>
      </c>
    </row>
    <row r="293" spans="1:40" s="14" customFormat="1" ht="101.25" customHeight="1" x14ac:dyDescent="0.25">
      <c r="A293" s="17">
        <v>314</v>
      </c>
      <c r="B293" s="18" t="s">
        <v>33</v>
      </c>
      <c r="C293" s="18" t="s">
        <v>53</v>
      </c>
      <c r="D293" s="18" t="s">
        <v>2088</v>
      </c>
      <c r="E293" s="18" t="s">
        <v>36</v>
      </c>
      <c r="F293" s="19">
        <v>45408</v>
      </c>
      <c r="G293" s="18" t="s">
        <v>2052</v>
      </c>
      <c r="H293" s="18" t="s">
        <v>2053</v>
      </c>
      <c r="I293" s="18" t="s">
        <v>2054</v>
      </c>
      <c r="J293" s="18" t="s">
        <v>2055</v>
      </c>
      <c r="K293" s="18" t="s">
        <v>2056</v>
      </c>
      <c r="L293" s="18" t="s">
        <v>927</v>
      </c>
      <c r="M293" s="18" t="s">
        <v>2057</v>
      </c>
      <c r="N293" s="18" t="s">
        <v>181</v>
      </c>
      <c r="O293" s="21">
        <v>45444</v>
      </c>
      <c r="P293" s="22">
        <v>45657</v>
      </c>
      <c r="Q293" s="19">
        <v>45467</v>
      </c>
      <c r="R293" s="24" t="s">
        <v>2058</v>
      </c>
      <c r="S293" s="32" t="s">
        <v>2059</v>
      </c>
      <c r="T293" s="56">
        <v>45473</v>
      </c>
      <c r="U293" s="56" t="str">
        <f t="shared" si="8"/>
        <v>En Proceso</v>
      </c>
      <c r="V293" s="34" t="s">
        <v>1852</v>
      </c>
      <c r="W293" s="65" t="s">
        <v>2089</v>
      </c>
      <c r="X293" s="24" t="s">
        <v>102</v>
      </c>
      <c r="AN293" s="14" t="s">
        <v>2061</v>
      </c>
    </row>
    <row r="294" spans="1:40" s="14" customFormat="1" ht="237" customHeight="1" x14ac:dyDescent="0.25">
      <c r="A294" s="17">
        <v>315</v>
      </c>
      <c r="B294" s="18" t="s">
        <v>33</v>
      </c>
      <c r="C294" s="18" t="s">
        <v>53</v>
      </c>
      <c r="D294" s="18" t="s">
        <v>2090</v>
      </c>
      <c r="E294" s="18" t="s">
        <v>36</v>
      </c>
      <c r="F294" s="19">
        <v>45408</v>
      </c>
      <c r="G294" s="18" t="s">
        <v>2052</v>
      </c>
      <c r="H294" s="18" t="s">
        <v>2081</v>
      </c>
      <c r="I294" s="18" t="s">
        <v>2091</v>
      </c>
      <c r="J294" s="18" t="s">
        <v>2092</v>
      </c>
      <c r="K294" s="18" t="s">
        <v>2093</v>
      </c>
      <c r="L294" s="18" t="s">
        <v>927</v>
      </c>
      <c r="M294" s="18" t="s">
        <v>2094</v>
      </c>
      <c r="N294" s="18" t="s">
        <v>181</v>
      </c>
      <c r="O294" s="21">
        <v>45444</v>
      </c>
      <c r="P294" s="22">
        <v>45657</v>
      </c>
      <c r="Q294" s="19">
        <v>45467</v>
      </c>
      <c r="R294" s="24" t="s">
        <v>2095</v>
      </c>
      <c r="S294" s="32" t="s">
        <v>2059</v>
      </c>
      <c r="T294" s="56">
        <v>45473</v>
      </c>
      <c r="U294" s="56" t="str">
        <f t="shared" si="8"/>
        <v>En Proceso</v>
      </c>
      <c r="V294" s="34" t="s">
        <v>1852</v>
      </c>
      <c r="W294" s="65" t="s">
        <v>2096</v>
      </c>
      <c r="X294" s="24" t="s">
        <v>102</v>
      </c>
      <c r="AN294" s="14" t="s">
        <v>2061</v>
      </c>
    </row>
    <row r="295" spans="1:40" s="14" customFormat="1" ht="101.25" customHeight="1" x14ac:dyDescent="0.25">
      <c r="A295" s="17">
        <v>316</v>
      </c>
      <c r="B295" s="18" t="s">
        <v>33</v>
      </c>
      <c r="C295" s="18" t="s">
        <v>53</v>
      </c>
      <c r="D295" s="18" t="s">
        <v>2097</v>
      </c>
      <c r="E295" s="18" t="s">
        <v>36</v>
      </c>
      <c r="F295" s="19">
        <v>45408</v>
      </c>
      <c r="G295" s="18" t="s">
        <v>2052</v>
      </c>
      <c r="H295" s="18" t="s">
        <v>2081</v>
      </c>
      <c r="I295" s="18" t="s">
        <v>2082</v>
      </c>
      <c r="J295" s="18" t="s">
        <v>2083</v>
      </c>
      <c r="K295" s="18" t="s">
        <v>2084</v>
      </c>
      <c r="L295" s="18" t="s">
        <v>927</v>
      </c>
      <c r="M295" s="18" t="s">
        <v>2085</v>
      </c>
      <c r="N295" s="18" t="s">
        <v>181</v>
      </c>
      <c r="O295" s="21">
        <v>45444</v>
      </c>
      <c r="P295" s="22">
        <v>45657</v>
      </c>
      <c r="Q295" s="23" t="s">
        <v>58</v>
      </c>
      <c r="R295" s="24" t="s">
        <v>58</v>
      </c>
      <c r="S295" s="32" t="s">
        <v>2059</v>
      </c>
      <c r="T295" s="56">
        <v>45473</v>
      </c>
      <c r="U295" s="56" t="str">
        <f t="shared" si="8"/>
        <v>En Proceso</v>
      </c>
      <c r="V295" s="34" t="s">
        <v>1852</v>
      </c>
      <c r="W295" s="65" t="s">
        <v>2098</v>
      </c>
      <c r="X295" s="24" t="s">
        <v>102</v>
      </c>
      <c r="AN295" s="14" t="s">
        <v>2061</v>
      </c>
    </row>
    <row r="296" spans="1:40" s="14" customFormat="1" ht="101.25" customHeight="1" x14ac:dyDescent="0.25">
      <c r="A296" s="17">
        <v>317</v>
      </c>
      <c r="B296" s="18" t="s">
        <v>33</v>
      </c>
      <c r="C296" s="18" t="s">
        <v>53</v>
      </c>
      <c r="D296" s="18" t="s">
        <v>2099</v>
      </c>
      <c r="E296" s="18" t="s">
        <v>36</v>
      </c>
      <c r="F296" s="19">
        <v>45408</v>
      </c>
      <c r="G296" s="18" t="s">
        <v>2052</v>
      </c>
      <c r="H296" s="69" t="s">
        <v>2081</v>
      </c>
      <c r="I296" s="69" t="s">
        <v>2100</v>
      </c>
      <c r="J296" s="69" t="s">
        <v>2101</v>
      </c>
      <c r="K296" s="69" t="s">
        <v>2102</v>
      </c>
      <c r="L296" s="69" t="s">
        <v>927</v>
      </c>
      <c r="M296" s="69" t="s">
        <v>2103</v>
      </c>
      <c r="N296" s="18" t="s">
        <v>181</v>
      </c>
      <c r="O296" s="21">
        <v>45444</v>
      </c>
      <c r="P296" s="22">
        <v>45658</v>
      </c>
      <c r="Q296" s="23" t="s">
        <v>58</v>
      </c>
      <c r="R296" s="24" t="s">
        <v>58</v>
      </c>
      <c r="S296" s="32" t="s">
        <v>2059</v>
      </c>
      <c r="T296" s="56">
        <v>45473</v>
      </c>
      <c r="U296" s="56" t="str">
        <f t="shared" si="8"/>
        <v>En Proceso</v>
      </c>
      <c r="V296" s="34" t="s">
        <v>1852</v>
      </c>
      <c r="W296" s="65" t="s">
        <v>2104</v>
      </c>
      <c r="X296" s="24" t="s">
        <v>102</v>
      </c>
      <c r="AN296" s="14" t="s">
        <v>2061</v>
      </c>
    </row>
    <row r="297" spans="1:40" s="14" customFormat="1" ht="101.25" customHeight="1" x14ac:dyDescent="0.25">
      <c r="A297" s="17">
        <v>318</v>
      </c>
      <c r="B297" s="18" t="s">
        <v>33</v>
      </c>
      <c r="C297" s="18" t="s">
        <v>53</v>
      </c>
      <c r="D297" s="18" t="s">
        <v>2105</v>
      </c>
      <c r="E297" s="18" t="s">
        <v>36</v>
      </c>
      <c r="F297" s="19">
        <v>45408</v>
      </c>
      <c r="G297" s="18" t="s">
        <v>2052</v>
      </c>
      <c r="H297" s="18" t="s">
        <v>2081</v>
      </c>
      <c r="I297" s="18" t="s">
        <v>2106</v>
      </c>
      <c r="J297" s="18" t="s">
        <v>2107</v>
      </c>
      <c r="K297" s="18" t="s">
        <v>2108</v>
      </c>
      <c r="L297" s="18" t="s">
        <v>927</v>
      </c>
      <c r="M297" s="18" t="s">
        <v>2109</v>
      </c>
      <c r="N297" s="18" t="s">
        <v>181</v>
      </c>
      <c r="O297" s="21">
        <v>45444</v>
      </c>
      <c r="P297" s="22">
        <v>45657</v>
      </c>
      <c r="Q297" s="23" t="s">
        <v>58</v>
      </c>
      <c r="R297" s="24" t="s">
        <v>58</v>
      </c>
      <c r="S297" s="32" t="s">
        <v>2059</v>
      </c>
      <c r="T297" s="56">
        <v>45473</v>
      </c>
      <c r="U297" s="56" t="str">
        <f t="shared" si="8"/>
        <v>En Proceso</v>
      </c>
      <c r="V297" s="34" t="s">
        <v>1852</v>
      </c>
      <c r="W297" s="65" t="s">
        <v>2110</v>
      </c>
      <c r="X297" s="24" t="s">
        <v>102</v>
      </c>
      <c r="AN297" s="14" t="s">
        <v>2061</v>
      </c>
    </row>
    <row r="298" spans="1:40" s="14" customFormat="1" ht="66" x14ac:dyDescent="0.25">
      <c r="A298" s="17">
        <v>319</v>
      </c>
      <c r="B298" s="18" t="s">
        <v>33</v>
      </c>
      <c r="C298" s="18" t="s">
        <v>53</v>
      </c>
      <c r="D298" s="18" t="s">
        <v>2111</v>
      </c>
      <c r="E298" s="18" t="s">
        <v>36</v>
      </c>
      <c r="F298" s="19">
        <v>45408</v>
      </c>
      <c r="G298" s="18" t="s">
        <v>2052</v>
      </c>
      <c r="H298" s="18" t="s">
        <v>2063</v>
      </c>
      <c r="I298" s="18" t="s">
        <v>2112</v>
      </c>
      <c r="J298" s="18" t="s">
        <v>2113</v>
      </c>
      <c r="K298" s="18" t="s">
        <v>2114</v>
      </c>
      <c r="L298" s="18" t="s">
        <v>927</v>
      </c>
      <c r="M298" s="18" t="s">
        <v>2115</v>
      </c>
      <c r="N298" s="18" t="s">
        <v>181</v>
      </c>
      <c r="O298" s="21">
        <v>45444</v>
      </c>
      <c r="P298" s="22">
        <v>45657</v>
      </c>
      <c r="Q298" s="23">
        <v>45467</v>
      </c>
      <c r="R298" s="24" t="s">
        <v>2116</v>
      </c>
      <c r="S298" s="58" t="s">
        <v>2117</v>
      </c>
      <c r="T298" s="40">
        <v>45473</v>
      </c>
      <c r="U298" s="40">
        <f t="shared" si="8"/>
        <v>45473</v>
      </c>
      <c r="V298" s="34" t="s">
        <v>2118</v>
      </c>
      <c r="W298" s="65" t="s">
        <v>2119</v>
      </c>
      <c r="X298" s="24" t="s">
        <v>47</v>
      </c>
    </row>
    <row r="299" spans="1:40" ht="90" customHeight="1" x14ac:dyDescent="0.25">
      <c r="A299" s="17">
        <v>320</v>
      </c>
      <c r="B299" s="18" t="s">
        <v>33</v>
      </c>
      <c r="C299" s="18" t="s">
        <v>53</v>
      </c>
      <c r="D299" s="18" t="s">
        <v>2120</v>
      </c>
      <c r="E299" s="18" t="s">
        <v>66</v>
      </c>
      <c r="F299" s="19">
        <v>45408</v>
      </c>
      <c r="G299" s="18" t="s">
        <v>2121</v>
      </c>
      <c r="H299" s="18" t="s">
        <v>2122</v>
      </c>
      <c r="I299" s="18" t="s">
        <v>2123</v>
      </c>
      <c r="J299" s="18" t="s">
        <v>2124</v>
      </c>
      <c r="K299" s="18" t="s">
        <v>2125</v>
      </c>
      <c r="L299" s="43">
        <v>1</v>
      </c>
      <c r="M299" s="18">
        <v>1</v>
      </c>
      <c r="N299" s="18" t="s">
        <v>147</v>
      </c>
      <c r="O299" s="21">
        <v>45409</v>
      </c>
      <c r="P299" s="22">
        <v>45716</v>
      </c>
      <c r="Q299" s="23" t="s">
        <v>58</v>
      </c>
      <c r="R299" s="24" t="s">
        <v>58</v>
      </c>
      <c r="S299" s="56">
        <v>45443</v>
      </c>
      <c r="T299" s="56">
        <f t="shared" ref="T299" si="10">S299</f>
        <v>45443</v>
      </c>
      <c r="U299" s="56" t="str">
        <f t="shared" si="8"/>
        <v>En Proceso</v>
      </c>
      <c r="V299" s="34" t="s">
        <v>1038</v>
      </c>
      <c r="W299" s="28" t="s">
        <v>2126</v>
      </c>
      <c r="X299" s="24" t="s">
        <v>102</v>
      </c>
    </row>
    <row r="300" spans="1:40" ht="122.7" customHeight="1" x14ac:dyDescent="0.25">
      <c r="A300" s="17">
        <v>321</v>
      </c>
      <c r="B300" s="18" t="s">
        <v>33</v>
      </c>
      <c r="C300" s="18" t="s">
        <v>53</v>
      </c>
      <c r="D300" s="18" t="s">
        <v>2127</v>
      </c>
      <c r="E300" s="18" t="s">
        <v>66</v>
      </c>
      <c r="F300" s="19">
        <v>45408</v>
      </c>
      <c r="G300" s="18" t="s">
        <v>2121</v>
      </c>
      <c r="H300" s="18" t="s">
        <v>2128</v>
      </c>
      <c r="I300" s="18" t="s">
        <v>2129</v>
      </c>
      <c r="J300" s="18" t="s">
        <v>2130</v>
      </c>
      <c r="K300" s="18" t="s">
        <v>2131</v>
      </c>
      <c r="L300" s="43">
        <v>1</v>
      </c>
      <c r="M300" s="18">
        <v>2</v>
      </c>
      <c r="N300" s="18" t="s">
        <v>147</v>
      </c>
      <c r="O300" s="21">
        <v>45409</v>
      </c>
      <c r="P300" s="22">
        <v>45716</v>
      </c>
      <c r="Q300" s="23" t="s">
        <v>58</v>
      </c>
      <c r="R300" s="24" t="s">
        <v>58</v>
      </c>
      <c r="S300" s="56">
        <v>45443</v>
      </c>
      <c r="T300" s="56">
        <f>S300</f>
        <v>45443</v>
      </c>
      <c r="U300" s="56" t="str">
        <f t="shared" si="8"/>
        <v>En Proceso</v>
      </c>
      <c r="V300" s="34" t="s">
        <v>1038</v>
      </c>
      <c r="W300" s="28" t="s">
        <v>2126</v>
      </c>
      <c r="X300" s="24" t="s">
        <v>102</v>
      </c>
    </row>
    <row r="301" spans="1:40" ht="124.2" customHeight="1" x14ac:dyDescent="0.25">
      <c r="A301" s="17">
        <v>322</v>
      </c>
      <c r="B301" s="18" t="s">
        <v>33</v>
      </c>
      <c r="C301" s="18" t="s">
        <v>53</v>
      </c>
      <c r="D301" s="18" t="s">
        <v>1958</v>
      </c>
      <c r="E301" s="18" t="s">
        <v>66</v>
      </c>
      <c r="F301" s="19">
        <v>45366</v>
      </c>
      <c r="G301" s="18" t="s">
        <v>1959</v>
      </c>
      <c r="H301" s="18" t="s">
        <v>2132</v>
      </c>
      <c r="I301" s="18" t="s">
        <v>2133</v>
      </c>
      <c r="J301" s="18" t="s">
        <v>2134</v>
      </c>
      <c r="K301" s="18" t="s">
        <v>2135</v>
      </c>
      <c r="L301" s="18">
        <v>1</v>
      </c>
      <c r="M301" s="18">
        <v>1</v>
      </c>
      <c r="N301" s="18" t="s">
        <v>147</v>
      </c>
      <c r="O301" s="21">
        <v>45427</v>
      </c>
      <c r="P301" s="22">
        <v>45657</v>
      </c>
      <c r="Q301" s="23">
        <v>45538</v>
      </c>
      <c r="R301" s="24" t="s">
        <v>2136</v>
      </c>
      <c r="S301" s="32" t="s">
        <v>2137</v>
      </c>
      <c r="T301" s="32">
        <v>45541</v>
      </c>
      <c r="U301" s="56" t="str">
        <f t="shared" si="8"/>
        <v>En Proceso</v>
      </c>
      <c r="V301" s="70" t="s">
        <v>79</v>
      </c>
      <c r="W301" s="28" t="s">
        <v>2138</v>
      </c>
      <c r="X301" s="24" t="s">
        <v>102</v>
      </c>
    </row>
    <row r="302" spans="1:40" ht="180" customHeight="1" x14ac:dyDescent="0.25">
      <c r="A302" s="17">
        <v>323</v>
      </c>
      <c r="B302" s="18" t="s">
        <v>33</v>
      </c>
      <c r="C302" s="18" t="s">
        <v>53</v>
      </c>
      <c r="D302" s="18" t="s">
        <v>1969</v>
      </c>
      <c r="E302" s="18" t="s">
        <v>66</v>
      </c>
      <c r="F302" s="19">
        <v>45366</v>
      </c>
      <c r="G302" s="18" t="s">
        <v>1959</v>
      </c>
      <c r="H302" s="18" t="s">
        <v>2139</v>
      </c>
      <c r="I302" s="27" t="s">
        <v>2140</v>
      </c>
      <c r="J302" s="18" t="s">
        <v>2141</v>
      </c>
      <c r="K302" s="18" t="s">
        <v>2142</v>
      </c>
      <c r="L302" s="18" t="s">
        <v>381</v>
      </c>
      <c r="M302" s="43">
        <v>1</v>
      </c>
      <c r="N302" s="18" t="s">
        <v>75</v>
      </c>
      <c r="O302" s="21">
        <v>45433</v>
      </c>
      <c r="P302" s="22">
        <v>45657</v>
      </c>
      <c r="Q302" s="23">
        <v>45547</v>
      </c>
      <c r="R302" s="24" t="s">
        <v>2143</v>
      </c>
      <c r="S302" s="32" t="s">
        <v>2144</v>
      </c>
      <c r="T302" s="56">
        <v>45554</v>
      </c>
      <c r="U302" s="56" t="str">
        <f t="shared" si="8"/>
        <v>En Proceso</v>
      </c>
      <c r="V302" s="34" t="s">
        <v>79</v>
      </c>
      <c r="W302" s="65" t="s">
        <v>2145</v>
      </c>
      <c r="X302" s="24" t="s">
        <v>102</v>
      </c>
    </row>
    <row r="303" spans="1:40" ht="90" customHeight="1" x14ac:dyDescent="0.25">
      <c r="A303" s="17">
        <v>324</v>
      </c>
      <c r="B303" s="18" t="s">
        <v>52</v>
      </c>
      <c r="C303" s="18" t="s">
        <v>53</v>
      </c>
      <c r="D303" s="18" t="s">
        <v>2146</v>
      </c>
      <c r="E303" s="18" t="s">
        <v>66</v>
      </c>
      <c r="F303" s="19">
        <v>45443</v>
      </c>
      <c r="G303" s="20">
        <v>20241100044953</v>
      </c>
      <c r="H303" s="18" t="s">
        <v>2147</v>
      </c>
      <c r="I303" s="18" t="s">
        <v>2148</v>
      </c>
      <c r="J303" s="18" t="s">
        <v>2149</v>
      </c>
      <c r="K303" s="18" t="s">
        <v>2149</v>
      </c>
      <c r="L303" s="18" t="s">
        <v>42</v>
      </c>
      <c r="M303" s="20">
        <v>1</v>
      </c>
      <c r="N303" s="18" t="s">
        <v>208</v>
      </c>
      <c r="O303" s="21">
        <v>45467</v>
      </c>
      <c r="P303" s="22">
        <v>45657</v>
      </c>
      <c r="Q303" s="23" t="s">
        <v>58</v>
      </c>
      <c r="R303" s="24" t="s">
        <v>58</v>
      </c>
      <c r="S303" s="56">
        <v>45481</v>
      </c>
      <c r="T303" s="56">
        <v>45481</v>
      </c>
      <c r="U303" s="56" t="str">
        <f t="shared" si="8"/>
        <v>En Proceso</v>
      </c>
      <c r="V303" s="34" t="s">
        <v>348</v>
      </c>
      <c r="W303" s="28" t="s">
        <v>2150</v>
      </c>
      <c r="X303" s="24" t="s">
        <v>102</v>
      </c>
    </row>
    <row r="304" spans="1:40" ht="90" customHeight="1" x14ac:dyDescent="0.25">
      <c r="A304" s="17">
        <v>325</v>
      </c>
      <c r="B304" s="18" t="s">
        <v>50</v>
      </c>
      <c r="C304" s="18" t="s">
        <v>53</v>
      </c>
      <c r="D304" s="18" t="s">
        <v>2146</v>
      </c>
      <c r="E304" s="18" t="s">
        <v>66</v>
      </c>
      <c r="F304" s="19">
        <v>45443</v>
      </c>
      <c r="G304" s="20">
        <v>20241100044953</v>
      </c>
      <c r="H304" s="18" t="s">
        <v>2147</v>
      </c>
      <c r="I304" s="18" t="s">
        <v>2151</v>
      </c>
      <c r="J304" s="18" t="s">
        <v>2152</v>
      </c>
      <c r="K304" s="18" t="s">
        <v>2153</v>
      </c>
      <c r="L304" s="18" t="s">
        <v>42</v>
      </c>
      <c r="M304" s="20">
        <v>1</v>
      </c>
      <c r="N304" s="18" t="s">
        <v>208</v>
      </c>
      <c r="O304" s="21">
        <v>45467</v>
      </c>
      <c r="P304" s="22">
        <v>45657</v>
      </c>
      <c r="Q304" s="23" t="s">
        <v>58</v>
      </c>
      <c r="R304" s="24" t="s">
        <v>58</v>
      </c>
      <c r="S304" s="56">
        <v>45481</v>
      </c>
      <c r="T304" s="56">
        <v>45481</v>
      </c>
      <c r="U304" s="56" t="str">
        <f t="shared" si="8"/>
        <v>En Proceso</v>
      </c>
      <c r="V304" s="34" t="s">
        <v>348</v>
      </c>
      <c r="W304" s="65" t="s">
        <v>2150</v>
      </c>
      <c r="X304" s="24" t="s">
        <v>102</v>
      </c>
    </row>
    <row r="305" spans="1:24" ht="90" customHeight="1" x14ac:dyDescent="0.25">
      <c r="A305" s="17">
        <v>326</v>
      </c>
      <c r="B305" s="18" t="s">
        <v>52</v>
      </c>
      <c r="C305" s="18" t="s">
        <v>53</v>
      </c>
      <c r="D305" s="18" t="s">
        <v>2154</v>
      </c>
      <c r="E305" s="18" t="s">
        <v>66</v>
      </c>
      <c r="F305" s="19">
        <v>45443</v>
      </c>
      <c r="G305" s="20">
        <v>20241100044953</v>
      </c>
      <c r="H305" s="18" t="s">
        <v>2155</v>
      </c>
      <c r="I305" s="18" t="s">
        <v>2156</v>
      </c>
      <c r="J305" s="18" t="s">
        <v>2157</v>
      </c>
      <c r="K305" s="18" t="s">
        <v>2158</v>
      </c>
      <c r="L305" s="18" t="s">
        <v>927</v>
      </c>
      <c r="M305" s="18">
        <v>5</v>
      </c>
      <c r="N305" s="18" t="s">
        <v>208</v>
      </c>
      <c r="O305" s="21">
        <v>45467</v>
      </c>
      <c r="P305" s="22">
        <v>45657</v>
      </c>
      <c r="Q305" s="23" t="s">
        <v>58</v>
      </c>
      <c r="R305" s="24" t="s">
        <v>58</v>
      </c>
      <c r="S305" s="56">
        <v>45481</v>
      </c>
      <c r="T305" s="56">
        <v>45481</v>
      </c>
      <c r="U305" s="56" t="str">
        <f t="shared" si="8"/>
        <v>En Proceso</v>
      </c>
      <c r="V305" s="34" t="s">
        <v>348</v>
      </c>
      <c r="W305" s="28" t="s">
        <v>2150</v>
      </c>
      <c r="X305" s="24" t="s">
        <v>102</v>
      </c>
    </row>
    <row r="306" spans="1:24" ht="90" customHeight="1" x14ac:dyDescent="0.25">
      <c r="A306" s="17">
        <v>327</v>
      </c>
      <c r="B306" s="18" t="s">
        <v>50</v>
      </c>
      <c r="C306" s="18" t="s">
        <v>53</v>
      </c>
      <c r="D306" s="18" t="s">
        <v>2154</v>
      </c>
      <c r="E306" s="18" t="s">
        <v>66</v>
      </c>
      <c r="F306" s="19">
        <v>45443</v>
      </c>
      <c r="G306" s="20">
        <v>20241100044953</v>
      </c>
      <c r="H306" s="18" t="s">
        <v>2155</v>
      </c>
      <c r="I306" s="18" t="s">
        <v>2159</v>
      </c>
      <c r="J306" s="18" t="s">
        <v>2160</v>
      </c>
      <c r="K306" s="18" t="s">
        <v>2153</v>
      </c>
      <c r="L306" s="18" t="s">
        <v>42</v>
      </c>
      <c r="M306" s="18">
        <v>1</v>
      </c>
      <c r="N306" s="18" t="s">
        <v>208</v>
      </c>
      <c r="O306" s="21">
        <v>45467</v>
      </c>
      <c r="P306" s="22">
        <v>45657</v>
      </c>
      <c r="Q306" s="23" t="s">
        <v>58</v>
      </c>
      <c r="R306" s="24" t="s">
        <v>58</v>
      </c>
      <c r="S306" s="56">
        <v>45481</v>
      </c>
      <c r="T306" s="56">
        <v>45481</v>
      </c>
      <c r="U306" s="56" t="str">
        <f t="shared" si="8"/>
        <v>En Proceso</v>
      </c>
      <c r="V306" s="34" t="s">
        <v>348</v>
      </c>
      <c r="W306" s="65" t="s">
        <v>2150</v>
      </c>
      <c r="X306" s="24" t="s">
        <v>102</v>
      </c>
    </row>
    <row r="307" spans="1:24" ht="90" customHeight="1" x14ac:dyDescent="0.25">
      <c r="A307" s="17">
        <v>328</v>
      </c>
      <c r="B307" s="18" t="s">
        <v>33</v>
      </c>
      <c r="C307" s="18" t="s">
        <v>53</v>
      </c>
      <c r="D307" s="18" t="s">
        <v>2161</v>
      </c>
      <c r="E307" s="18" t="s">
        <v>36</v>
      </c>
      <c r="F307" s="19">
        <v>45443</v>
      </c>
      <c r="G307" s="20">
        <v>20241100044953</v>
      </c>
      <c r="H307" s="18" t="s">
        <v>2162</v>
      </c>
      <c r="I307" s="18" t="s">
        <v>2163</v>
      </c>
      <c r="J307" s="18" t="s">
        <v>2164</v>
      </c>
      <c r="K307" s="18" t="s">
        <v>2165</v>
      </c>
      <c r="L307" s="18" t="s">
        <v>552</v>
      </c>
      <c r="M307" s="18">
        <v>1</v>
      </c>
      <c r="N307" s="18" t="s">
        <v>208</v>
      </c>
      <c r="O307" s="21">
        <v>45467</v>
      </c>
      <c r="P307" s="22">
        <v>45657</v>
      </c>
      <c r="Q307" s="23" t="s">
        <v>58</v>
      </c>
      <c r="R307" s="24" t="s">
        <v>58</v>
      </c>
      <c r="S307" s="56">
        <v>45481</v>
      </c>
      <c r="T307" s="56">
        <v>45481</v>
      </c>
      <c r="U307" s="56" t="str">
        <f t="shared" si="8"/>
        <v>En Proceso</v>
      </c>
      <c r="V307" s="34" t="s">
        <v>348</v>
      </c>
      <c r="W307" s="28" t="s">
        <v>2166</v>
      </c>
      <c r="X307" s="24" t="s">
        <v>102</v>
      </c>
    </row>
    <row r="308" spans="1:24" ht="90" customHeight="1" x14ac:dyDescent="0.25">
      <c r="A308" s="17">
        <v>329</v>
      </c>
      <c r="B308" s="18" t="s">
        <v>33</v>
      </c>
      <c r="C308" s="18" t="s">
        <v>53</v>
      </c>
      <c r="D308" s="18" t="s">
        <v>2167</v>
      </c>
      <c r="E308" s="18" t="s">
        <v>36</v>
      </c>
      <c r="F308" s="19">
        <v>45443</v>
      </c>
      <c r="G308" s="20">
        <v>20241100044953</v>
      </c>
      <c r="H308" s="18" t="s">
        <v>2162</v>
      </c>
      <c r="I308" s="18" t="s">
        <v>2163</v>
      </c>
      <c r="J308" s="18" t="s">
        <v>2164</v>
      </c>
      <c r="K308" s="18" t="s">
        <v>2165</v>
      </c>
      <c r="L308" s="18" t="s">
        <v>42</v>
      </c>
      <c r="M308" s="18">
        <v>1</v>
      </c>
      <c r="N308" s="18" t="s">
        <v>208</v>
      </c>
      <c r="O308" s="21">
        <v>45467</v>
      </c>
      <c r="P308" s="22">
        <v>45657</v>
      </c>
      <c r="Q308" s="23" t="s">
        <v>58</v>
      </c>
      <c r="R308" s="24" t="s">
        <v>58</v>
      </c>
      <c r="S308" s="56">
        <v>45481</v>
      </c>
      <c r="T308" s="56">
        <v>45481</v>
      </c>
      <c r="U308" s="56" t="str">
        <f t="shared" si="8"/>
        <v>En Proceso</v>
      </c>
      <c r="V308" s="34" t="s">
        <v>348</v>
      </c>
      <c r="W308" s="65" t="s">
        <v>2166</v>
      </c>
      <c r="X308" s="24" t="s">
        <v>102</v>
      </c>
    </row>
    <row r="309" spans="1:24" ht="90" customHeight="1" x14ac:dyDescent="0.25">
      <c r="A309" s="17">
        <v>330</v>
      </c>
      <c r="B309" s="18" t="s">
        <v>33</v>
      </c>
      <c r="C309" s="18" t="s">
        <v>53</v>
      </c>
      <c r="D309" s="18" t="s">
        <v>2168</v>
      </c>
      <c r="E309" s="18" t="s">
        <v>36</v>
      </c>
      <c r="F309" s="19">
        <v>45443</v>
      </c>
      <c r="G309" s="20">
        <v>20241100044953</v>
      </c>
      <c r="H309" s="18" t="s">
        <v>2169</v>
      </c>
      <c r="I309" s="18" t="s">
        <v>2170</v>
      </c>
      <c r="J309" s="18" t="s">
        <v>916</v>
      </c>
      <c r="K309" s="18" t="s">
        <v>2153</v>
      </c>
      <c r="L309" s="18" t="s">
        <v>42</v>
      </c>
      <c r="M309" s="18">
        <v>1</v>
      </c>
      <c r="N309" s="18" t="s">
        <v>208</v>
      </c>
      <c r="O309" s="21">
        <v>45467</v>
      </c>
      <c r="P309" s="22">
        <v>45657</v>
      </c>
      <c r="Q309" s="23" t="s">
        <v>58</v>
      </c>
      <c r="R309" s="24" t="s">
        <v>58</v>
      </c>
      <c r="S309" s="56">
        <v>45481</v>
      </c>
      <c r="T309" s="56">
        <v>45481</v>
      </c>
      <c r="U309" s="56" t="str">
        <f t="shared" si="8"/>
        <v>En Proceso</v>
      </c>
      <c r="V309" s="34" t="s">
        <v>348</v>
      </c>
      <c r="W309" s="28" t="s">
        <v>2166</v>
      </c>
      <c r="X309" s="24" t="s">
        <v>102</v>
      </c>
    </row>
    <row r="310" spans="1:24" ht="90" customHeight="1" x14ac:dyDescent="0.25">
      <c r="A310" s="17">
        <v>331</v>
      </c>
      <c r="B310" s="18" t="s">
        <v>33</v>
      </c>
      <c r="C310" s="18" t="s">
        <v>53</v>
      </c>
      <c r="D310" s="18" t="s">
        <v>2171</v>
      </c>
      <c r="E310" s="18" t="s">
        <v>36</v>
      </c>
      <c r="F310" s="19">
        <v>45443</v>
      </c>
      <c r="G310" s="20">
        <v>20241100044953</v>
      </c>
      <c r="H310" s="18" t="s">
        <v>2172</v>
      </c>
      <c r="I310" s="18" t="s">
        <v>2173</v>
      </c>
      <c r="J310" s="18" t="s">
        <v>2164</v>
      </c>
      <c r="K310" s="18" t="s">
        <v>2174</v>
      </c>
      <c r="L310" s="18" t="s">
        <v>552</v>
      </c>
      <c r="M310" s="18">
        <v>1</v>
      </c>
      <c r="N310" s="18" t="s">
        <v>208</v>
      </c>
      <c r="O310" s="21">
        <v>45474</v>
      </c>
      <c r="P310" s="22">
        <v>45838</v>
      </c>
      <c r="Q310" s="23" t="s">
        <v>58</v>
      </c>
      <c r="R310" s="24" t="s">
        <v>58</v>
      </c>
      <c r="S310" s="56">
        <v>45481</v>
      </c>
      <c r="T310" s="56">
        <v>45481</v>
      </c>
      <c r="U310" s="56" t="str">
        <f t="shared" si="8"/>
        <v>En Proceso</v>
      </c>
      <c r="V310" s="34" t="s">
        <v>348</v>
      </c>
      <c r="W310" s="65" t="s">
        <v>2166</v>
      </c>
      <c r="X310" s="24" t="s">
        <v>102</v>
      </c>
    </row>
    <row r="311" spans="1:24" ht="183" customHeight="1" x14ac:dyDescent="0.25">
      <c r="A311" s="17">
        <v>332</v>
      </c>
      <c r="B311" s="18" t="s">
        <v>33</v>
      </c>
      <c r="C311" s="18" t="s">
        <v>53</v>
      </c>
      <c r="D311" s="18" t="s">
        <v>2175</v>
      </c>
      <c r="E311" s="18" t="s">
        <v>66</v>
      </c>
      <c r="F311" s="19">
        <v>45443</v>
      </c>
      <c r="G311" s="20">
        <v>20241100044953</v>
      </c>
      <c r="H311" s="18" t="s">
        <v>2176</v>
      </c>
      <c r="I311" s="18" t="s">
        <v>2177</v>
      </c>
      <c r="J311" s="18" t="s">
        <v>1593</v>
      </c>
      <c r="K311" s="18" t="s">
        <v>2178</v>
      </c>
      <c r="L311" s="18" t="s">
        <v>381</v>
      </c>
      <c r="M311" s="43">
        <v>1</v>
      </c>
      <c r="N311" s="18" t="s">
        <v>2179</v>
      </c>
      <c r="O311" s="21">
        <v>45463</v>
      </c>
      <c r="P311" s="22">
        <v>45657</v>
      </c>
      <c r="Q311" s="23" t="s">
        <v>58</v>
      </c>
      <c r="R311" s="24" t="s">
        <v>58</v>
      </c>
      <c r="S311" s="32" t="s">
        <v>2180</v>
      </c>
      <c r="T311" s="56">
        <v>45614</v>
      </c>
      <c r="U311" s="56" t="str">
        <f t="shared" si="8"/>
        <v>En Proceso</v>
      </c>
      <c r="V311" s="34" t="s">
        <v>63</v>
      </c>
      <c r="W311" s="65" t="s">
        <v>2181</v>
      </c>
      <c r="X311" s="24" t="s">
        <v>102</v>
      </c>
    </row>
    <row r="312" spans="1:24" ht="167.7" customHeight="1" x14ac:dyDescent="0.25">
      <c r="A312" s="17">
        <v>333</v>
      </c>
      <c r="B312" s="18" t="s">
        <v>50</v>
      </c>
      <c r="C312" s="18" t="s">
        <v>53</v>
      </c>
      <c r="D312" s="18" t="s">
        <v>2182</v>
      </c>
      <c r="E312" s="18" t="s">
        <v>66</v>
      </c>
      <c r="F312" s="44">
        <v>45443</v>
      </c>
      <c r="G312" s="20">
        <v>20241100044953</v>
      </c>
      <c r="H312" s="18" t="s">
        <v>2183</v>
      </c>
      <c r="I312" s="18" t="s">
        <v>2184</v>
      </c>
      <c r="J312" s="18" t="s">
        <v>2185</v>
      </c>
      <c r="K312" s="18" t="s">
        <v>2186</v>
      </c>
      <c r="L312" s="18" t="s">
        <v>927</v>
      </c>
      <c r="M312" s="18">
        <v>1</v>
      </c>
      <c r="N312" s="18" t="s">
        <v>61</v>
      </c>
      <c r="O312" s="21">
        <v>45463</v>
      </c>
      <c r="P312" s="22">
        <v>45535</v>
      </c>
      <c r="Q312" s="40">
        <v>45525</v>
      </c>
      <c r="R312" s="18" t="s">
        <v>2187</v>
      </c>
      <c r="S312" s="19" t="s">
        <v>2188</v>
      </c>
      <c r="T312" s="40">
        <v>45526</v>
      </c>
      <c r="U312" s="40">
        <f t="shared" si="8"/>
        <v>45526</v>
      </c>
      <c r="V312" s="34" t="s">
        <v>348</v>
      </c>
      <c r="W312" s="65" t="s">
        <v>2189</v>
      </c>
      <c r="X312" s="24" t="s">
        <v>47</v>
      </c>
    </row>
    <row r="313" spans="1:24" ht="147" customHeight="1" x14ac:dyDescent="0.25">
      <c r="A313" s="17">
        <v>334</v>
      </c>
      <c r="B313" s="18" t="s">
        <v>33</v>
      </c>
      <c r="C313" s="18" t="s">
        <v>53</v>
      </c>
      <c r="D313" s="18" t="s">
        <v>2182</v>
      </c>
      <c r="E313" s="18" t="s">
        <v>66</v>
      </c>
      <c r="F313" s="44">
        <v>45443</v>
      </c>
      <c r="G313" s="20">
        <v>20241100044953</v>
      </c>
      <c r="H313" s="18" t="s">
        <v>2183</v>
      </c>
      <c r="I313" s="18" t="s">
        <v>2190</v>
      </c>
      <c r="J313" s="18" t="s">
        <v>2191</v>
      </c>
      <c r="K313" s="18" t="s">
        <v>2191</v>
      </c>
      <c r="L313" s="18" t="s">
        <v>927</v>
      </c>
      <c r="M313" s="18">
        <v>1</v>
      </c>
      <c r="N313" s="18" t="s">
        <v>61</v>
      </c>
      <c r="O313" s="21">
        <v>45463</v>
      </c>
      <c r="P313" s="22">
        <v>45535</v>
      </c>
      <c r="Q313" s="40">
        <v>45524</v>
      </c>
      <c r="R313" s="18" t="s">
        <v>2192</v>
      </c>
      <c r="S313" s="19" t="s">
        <v>2188</v>
      </c>
      <c r="T313" s="40">
        <v>45526</v>
      </c>
      <c r="U313" s="40">
        <f t="shared" si="8"/>
        <v>45526</v>
      </c>
      <c r="V313" s="34" t="s">
        <v>348</v>
      </c>
      <c r="W313" s="65" t="s">
        <v>2193</v>
      </c>
      <c r="X313" s="24" t="s">
        <v>47</v>
      </c>
    </row>
    <row r="314" spans="1:24" ht="81" customHeight="1" x14ac:dyDescent="0.25">
      <c r="A314" s="17">
        <v>335</v>
      </c>
      <c r="B314" s="18" t="s">
        <v>50</v>
      </c>
      <c r="C314" s="18" t="s">
        <v>53</v>
      </c>
      <c r="D314" s="18" t="s">
        <v>2194</v>
      </c>
      <c r="E314" s="18" t="s">
        <v>66</v>
      </c>
      <c r="F314" s="44">
        <v>45442</v>
      </c>
      <c r="G314" s="18" t="s">
        <v>2195</v>
      </c>
      <c r="H314" s="18" t="s">
        <v>2196</v>
      </c>
      <c r="I314" s="18" t="s">
        <v>2197</v>
      </c>
      <c r="J314" s="18" t="s">
        <v>2198</v>
      </c>
      <c r="K314" s="18" t="s">
        <v>2199</v>
      </c>
      <c r="L314" s="18" t="s">
        <v>381</v>
      </c>
      <c r="M314" s="18" t="s">
        <v>2200</v>
      </c>
      <c r="N314" s="18" t="s">
        <v>82</v>
      </c>
      <c r="O314" s="21">
        <v>45453</v>
      </c>
      <c r="P314" s="22">
        <v>45565</v>
      </c>
      <c r="Q314" s="40">
        <v>45487</v>
      </c>
      <c r="R314" s="18" t="s">
        <v>2201</v>
      </c>
      <c r="S314" s="19" t="s">
        <v>2202</v>
      </c>
      <c r="T314" s="40">
        <v>45538</v>
      </c>
      <c r="U314" s="40">
        <f t="shared" si="8"/>
        <v>45538</v>
      </c>
      <c r="V314" s="34" t="s">
        <v>348</v>
      </c>
      <c r="W314" s="65" t="s">
        <v>2203</v>
      </c>
      <c r="X314" s="24" t="s">
        <v>47</v>
      </c>
    </row>
    <row r="315" spans="1:24" ht="128.69999999999999" customHeight="1" x14ac:dyDescent="0.25">
      <c r="A315" s="17">
        <v>336</v>
      </c>
      <c r="B315" s="18" t="s">
        <v>50</v>
      </c>
      <c r="C315" s="18" t="s">
        <v>53</v>
      </c>
      <c r="D315" s="18" t="s">
        <v>2204</v>
      </c>
      <c r="E315" s="18" t="s">
        <v>66</v>
      </c>
      <c r="F315" s="44">
        <v>45442</v>
      </c>
      <c r="G315" s="18" t="s">
        <v>2195</v>
      </c>
      <c r="H315" s="18" t="s">
        <v>2205</v>
      </c>
      <c r="I315" s="18" t="s">
        <v>2206</v>
      </c>
      <c r="J315" s="18" t="s">
        <v>2207</v>
      </c>
      <c r="K315" s="18" t="s">
        <v>2208</v>
      </c>
      <c r="L315" s="18" t="s">
        <v>381</v>
      </c>
      <c r="M315" s="18" t="s">
        <v>2209</v>
      </c>
      <c r="N315" s="18" t="s">
        <v>82</v>
      </c>
      <c r="O315" s="21">
        <v>45453</v>
      </c>
      <c r="P315" s="22">
        <v>45503</v>
      </c>
      <c r="Q315" s="40">
        <v>45487</v>
      </c>
      <c r="R315" s="18" t="s">
        <v>2210</v>
      </c>
      <c r="S315" s="19" t="s">
        <v>2211</v>
      </c>
      <c r="T315" s="40">
        <v>45516</v>
      </c>
      <c r="U315" s="40">
        <f t="shared" si="8"/>
        <v>45516</v>
      </c>
      <c r="V315" s="34" t="s">
        <v>402</v>
      </c>
      <c r="W315" s="65" t="s">
        <v>2212</v>
      </c>
      <c r="X315" s="24" t="s">
        <v>47</v>
      </c>
    </row>
    <row r="316" spans="1:24" ht="110.25" customHeight="1" x14ac:dyDescent="0.25">
      <c r="A316" s="17">
        <v>337</v>
      </c>
      <c r="B316" s="18" t="s">
        <v>148</v>
      </c>
      <c r="C316" s="18" t="s">
        <v>53</v>
      </c>
      <c r="D316" s="18" t="s">
        <v>2213</v>
      </c>
      <c r="E316" s="18" t="s">
        <v>66</v>
      </c>
      <c r="F316" s="19">
        <v>45443</v>
      </c>
      <c r="G316" s="71" t="s">
        <v>2214</v>
      </c>
      <c r="H316" s="18" t="s">
        <v>406</v>
      </c>
      <c r="I316" s="18" t="s">
        <v>406</v>
      </c>
      <c r="J316" s="18" t="s">
        <v>406</v>
      </c>
      <c r="K316" s="18" t="s">
        <v>406</v>
      </c>
      <c r="L316" s="18" t="s">
        <v>406</v>
      </c>
      <c r="M316" s="18" t="s">
        <v>406</v>
      </c>
      <c r="N316" s="18" t="s">
        <v>208</v>
      </c>
      <c r="O316" s="21" t="s">
        <v>58</v>
      </c>
      <c r="P316" s="22" t="s">
        <v>58</v>
      </c>
      <c r="Q316" s="23" t="s">
        <v>58</v>
      </c>
      <c r="R316" s="24" t="s">
        <v>58</v>
      </c>
      <c r="S316" s="56">
        <v>45491</v>
      </c>
      <c r="T316" s="56">
        <f t="shared" ref="T316:T341" si="11">S316</f>
        <v>45491</v>
      </c>
      <c r="U316" s="56">
        <f t="shared" si="8"/>
        <v>45491</v>
      </c>
      <c r="V316" s="34" t="s">
        <v>348</v>
      </c>
      <c r="W316" s="18" t="s">
        <v>2215</v>
      </c>
      <c r="X316" s="24" t="s">
        <v>91</v>
      </c>
    </row>
    <row r="317" spans="1:24" ht="112.5" customHeight="1" x14ac:dyDescent="0.25">
      <c r="A317" s="17">
        <v>338</v>
      </c>
      <c r="B317" s="18" t="s">
        <v>50</v>
      </c>
      <c r="C317" s="18" t="s">
        <v>53</v>
      </c>
      <c r="D317" s="18" t="s">
        <v>2216</v>
      </c>
      <c r="E317" s="18" t="s">
        <v>66</v>
      </c>
      <c r="F317" s="19">
        <v>45443</v>
      </c>
      <c r="G317" s="71" t="s">
        <v>2214</v>
      </c>
      <c r="H317" s="18" t="s">
        <v>406</v>
      </c>
      <c r="I317" s="18" t="s">
        <v>406</v>
      </c>
      <c r="J317" s="18" t="s">
        <v>406</v>
      </c>
      <c r="K317" s="18" t="s">
        <v>406</v>
      </c>
      <c r="L317" s="18" t="s">
        <v>406</v>
      </c>
      <c r="M317" s="18" t="s">
        <v>406</v>
      </c>
      <c r="N317" s="18" t="s">
        <v>138</v>
      </c>
      <c r="O317" s="21" t="s">
        <v>58</v>
      </c>
      <c r="P317" s="22" t="s">
        <v>58</v>
      </c>
      <c r="Q317" s="23" t="s">
        <v>58</v>
      </c>
      <c r="R317" s="24" t="s">
        <v>58</v>
      </c>
      <c r="S317" s="56">
        <v>45491</v>
      </c>
      <c r="T317" s="56">
        <f t="shared" si="11"/>
        <v>45491</v>
      </c>
      <c r="U317" s="56">
        <f t="shared" si="8"/>
        <v>45491</v>
      </c>
      <c r="V317" s="34" t="s">
        <v>348</v>
      </c>
      <c r="W317" s="18" t="s">
        <v>2217</v>
      </c>
      <c r="X317" s="24" t="s">
        <v>91</v>
      </c>
    </row>
    <row r="318" spans="1:24" ht="81.75" customHeight="1" x14ac:dyDescent="0.25">
      <c r="A318" s="17">
        <v>339</v>
      </c>
      <c r="B318" s="18" t="s">
        <v>148</v>
      </c>
      <c r="C318" s="18" t="s">
        <v>53</v>
      </c>
      <c r="D318" s="18" t="s">
        <v>2218</v>
      </c>
      <c r="E318" s="18" t="s">
        <v>66</v>
      </c>
      <c r="F318" s="19">
        <v>45443</v>
      </c>
      <c r="G318" s="71" t="s">
        <v>2214</v>
      </c>
      <c r="H318" s="18" t="s">
        <v>406</v>
      </c>
      <c r="I318" s="18" t="s">
        <v>406</v>
      </c>
      <c r="J318" s="18" t="s">
        <v>406</v>
      </c>
      <c r="K318" s="18" t="s">
        <v>406</v>
      </c>
      <c r="L318" s="18" t="s">
        <v>406</v>
      </c>
      <c r="M318" s="18" t="s">
        <v>406</v>
      </c>
      <c r="N318" s="18" t="s">
        <v>82</v>
      </c>
      <c r="O318" s="21" t="s">
        <v>58</v>
      </c>
      <c r="P318" s="22" t="s">
        <v>58</v>
      </c>
      <c r="Q318" s="23" t="s">
        <v>58</v>
      </c>
      <c r="R318" s="24" t="s">
        <v>58</v>
      </c>
      <c r="S318" s="56">
        <v>45491</v>
      </c>
      <c r="T318" s="56">
        <f t="shared" si="11"/>
        <v>45491</v>
      </c>
      <c r="U318" s="56">
        <f t="shared" si="8"/>
        <v>45491</v>
      </c>
      <c r="V318" s="34" t="s">
        <v>348</v>
      </c>
      <c r="W318" s="18" t="s">
        <v>2217</v>
      </c>
      <c r="X318" s="24" t="s">
        <v>91</v>
      </c>
    </row>
    <row r="319" spans="1:24" ht="52.8" x14ac:dyDescent="0.25">
      <c r="A319" s="17">
        <v>340</v>
      </c>
      <c r="B319" s="18" t="s">
        <v>148</v>
      </c>
      <c r="C319" s="18" t="s">
        <v>53</v>
      </c>
      <c r="D319" s="18" t="s">
        <v>2219</v>
      </c>
      <c r="E319" s="18" t="s">
        <v>66</v>
      </c>
      <c r="F319" s="19">
        <v>45443</v>
      </c>
      <c r="G319" s="71" t="s">
        <v>2214</v>
      </c>
      <c r="H319" s="18" t="s">
        <v>406</v>
      </c>
      <c r="I319" s="18" t="s">
        <v>406</v>
      </c>
      <c r="J319" s="18" t="s">
        <v>406</v>
      </c>
      <c r="K319" s="18" t="s">
        <v>406</v>
      </c>
      <c r="L319" s="18" t="s">
        <v>406</v>
      </c>
      <c r="M319" s="18" t="s">
        <v>406</v>
      </c>
      <c r="N319" s="18" t="s">
        <v>138</v>
      </c>
      <c r="O319" s="21" t="s">
        <v>58</v>
      </c>
      <c r="P319" s="22" t="s">
        <v>58</v>
      </c>
      <c r="Q319" s="23" t="s">
        <v>58</v>
      </c>
      <c r="R319" s="24" t="s">
        <v>58</v>
      </c>
      <c r="S319" s="56">
        <v>45491</v>
      </c>
      <c r="T319" s="56">
        <f t="shared" si="11"/>
        <v>45491</v>
      </c>
      <c r="U319" s="56">
        <f t="shared" si="8"/>
        <v>45491</v>
      </c>
      <c r="V319" s="34" t="s">
        <v>402</v>
      </c>
      <c r="W319" s="44" t="s">
        <v>2220</v>
      </c>
      <c r="X319" s="24" t="s">
        <v>91</v>
      </c>
    </row>
    <row r="320" spans="1:24" ht="52.8" x14ac:dyDescent="0.25">
      <c r="A320" s="17">
        <v>341</v>
      </c>
      <c r="B320" s="18" t="s">
        <v>148</v>
      </c>
      <c r="C320" s="18" t="s">
        <v>53</v>
      </c>
      <c r="D320" s="18" t="s">
        <v>2221</v>
      </c>
      <c r="E320" s="18" t="s">
        <v>66</v>
      </c>
      <c r="F320" s="19">
        <v>45443</v>
      </c>
      <c r="G320" s="71" t="s">
        <v>2214</v>
      </c>
      <c r="H320" s="18" t="s">
        <v>406</v>
      </c>
      <c r="I320" s="18" t="s">
        <v>406</v>
      </c>
      <c r="J320" s="18" t="s">
        <v>406</v>
      </c>
      <c r="K320" s="18" t="s">
        <v>406</v>
      </c>
      <c r="L320" s="18" t="s">
        <v>406</v>
      </c>
      <c r="M320" s="18" t="s">
        <v>406</v>
      </c>
      <c r="N320" s="18" t="s">
        <v>138</v>
      </c>
      <c r="O320" s="21" t="s">
        <v>58</v>
      </c>
      <c r="P320" s="22" t="s">
        <v>58</v>
      </c>
      <c r="Q320" s="23" t="s">
        <v>58</v>
      </c>
      <c r="R320" s="24" t="s">
        <v>58</v>
      </c>
      <c r="S320" s="56">
        <v>45491</v>
      </c>
      <c r="T320" s="56">
        <f t="shared" si="11"/>
        <v>45491</v>
      </c>
      <c r="U320" s="56">
        <f t="shared" si="8"/>
        <v>45491</v>
      </c>
      <c r="V320" s="34" t="s">
        <v>402</v>
      </c>
      <c r="W320" s="44" t="s">
        <v>2220</v>
      </c>
      <c r="X320" s="24" t="s">
        <v>91</v>
      </c>
    </row>
    <row r="321" spans="1:24" ht="52.8" x14ac:dyDescent="0.25">
      <c r="A321" s="17">
        <v>342</v>
      </c>
      <c r="B321" s="18" t="s">
        <v>148</v>
      </c>
      <c r="C321" s="18" t="s">
        <v>53</v>
      </c>
      <c r="D321" s="18" t="s">
        <v>2222</v>
      </c>
      <c r="E321" s="18" t="s">
        <v>66</v>
      </c>
      <c r="F321" s="19">
        <v>45443</v>
      </c>
      <c r="G321" s="71" t="s">
        <v>2214</v>
      </c>
      <c r="H321" s="18" t="s">
        <v>406</v>
      </c>
      <c r="I321" s="18" t="s">
        <v>406</v>
      </c>
      <c r="J321" s="18" t="s">
        <v>406</v>
      </c>
      <c r="K321" s="18" t="s">
        <v>406</v>
      </c>
      <c r="L321" s="18" t="s">
        <v>406</v>
      </c>
      <c r="M321" s="18" t="s">
        <v>406</v>
      </c>
      <c r="N321" s="18" t="s">
        <v>82</v>
      </c>
      <c r="O321" s="21" t="s">
        <v>58</v>
      </c>
      <c r="P321" s="22" t="s">
        <v>58</v>
      </c>
      <c r="Q321" s="23" t="s">
        <v>58</v>
      </c>
      <c r="R321" s="24" t="s">
        <v>58</v>
      </c>
      <c r="S321" s="56">
        <v>45491</v>
      </c>
      <c r="T321" s="56">
        <f t="shared" si="11"/>
        <v>45491</v>
      </c>
      <c r="U321" s="56">
        <f t="shared" si="8"/>
        <v>45491</v>
      </c>
      <c r="V321" s="34" t="s">
        <v>402</v>
      </c>
      <c r="W321" s="44" t="s">
        <v>2220</v>
      </c>
      <c r="X321" s="24" t="s">
        <v>91</v>
      </c>
    </row>
    <row r="322" spans="1:24" ht="80.25" customHeight="1" x14ac:dyDescent="0.25">
      <c r="A322" s="17">
        <v>343</v>
      </c>
      <c r="B322" s="27" t="s">
        <v>33</v>
      </c>
      <c r="C322" s="18" t="s">
        <v>53</v>
      </c>
      <c r="D322" s="18" t="s">
        <v>2223</v>
      </c>
      <c r="E322" s="18" t="s">
        <v>36</v>
      </c>
      <c r="F322" s="19">
        <v>45504</v>
      </c>
      <c r="G322" s="18" t="s">
        <v>2224</v>
      </c>
      <c r="H322" s="18" t="s">
        <v>2225</v>
      </c>
      <c r="I322" s="18" t="s">
        <v>2226</v>
      </c>
      <c r="J322" s="18" t="s">
        <v>2227</v>
      </c>
      <c r="K322" s="18" t="s">
        <v>2228</v>
      </c>
      <c r="L322" s="18" t="s">
        <v>2229</v>
      </c>
      <c r="M322" s="43">
        <v>1</v>
      </c>
      <c r="N322" s="18" t="s">
        <v>181</v>
      </c>
      <c r="O322" s="21">
        <v>45566</v>
      </c>
      <c r="P322" s="22">
        <v>45688</v>
      </c>
      <c r="Q322" s="23">
        <v>45555</v>
      </c>
      <c r="R322" s="24" t="s">
        <v>2230</v>
      </c>
      <c r="S322" s="32" t="s">
        <v>2231</v>
      </c>
      <c r="T322" s="56">
        <v>45609</v>
      </c>
      <c r="U322" s="56" t="str">
        <f t="shared" si="8"/>
        <v>En Proceso</v>
      </c>
      <c r="V322" s="34" t="s">
        <v>79</v>
      </c>
      <c r="W322" s="65" t="s">
        <v>2232</v>
      </c>
      <c r="X322" s="24" t="s">
        <v>102</v>
      </c>
    </row>
    <row r="323" spans="1:24" ht="78.75" customHeight="1" x14ac:dyDescent="0.25">
      <c r="A323" s="17">
        <v>344</v>
      </c>
      <c r="B323" s="27" t="s">
        <v>33</v>
      </c>
      <c r="C323" s="18" t="s">
        <v>53</v>
      </c>
      <c r="D323" s="18" t="s">
        <v>2233</v>
      </c>
      <c r="E323" s="18" t="s">
        <v>36</v>
      </c>
      <c r="F323" s="19">
        <v>45504</v>
      </c>
      <c r="G323" s="18" t="s">
        <v>2224</v>
      </c>
      <c r="H323" s="18" t="s">
        <v>2234</v>
      </c>
      <c r="I323" s="18" t="s">
        <v>2235</v>
      </c>
      <c r="J323" s="18" t="s">
        <v>2236</v>
      </c>
      <c r="K323" s="18" t="s">
        <v>2237</v>
      </c>
      <c r="L323" s="18" t="s">
        <v>927</v>
      </c>
      <c r="M323" s="18">
        <v>1</v>
      </c>
      <c r="N323" s="18" t="s">
        <v>181</v>
      </c>
      <c r="O323" s="21">
        <v>45536</v>
      </c>
      <c r="P323" s="22">
        <v>45688</v>
      </c>
      <c r="Q323" s="23">
        <v>45555</v>
      </c>
      <c r="R323" s="24" t="s">
        <v>2238</v>
      </c>
      <c r="S323" s="32" t="s">
        <v>2231</v>
      </c>
      <c r="T323" s="56">
        <v>45609</v>
      </c>
      <c r="U323" s="56" t="str">
        <f t="shared" si="8"/>
        <v>En Proceso</v>
      </c>
      <c r="V323" s="34" t="s">
        <v>79</v>
      </c>
      <c r="W323" s="65" t="s">
        <v>2239</v>
      </c>
      <c r="X323" s="24" t="s">
        <v>102</v>
      </c>
    </row>
    <row r="324" spans="1:24" ht="130.19999999999999" customHeight="1" x14ac:dyDescent="0.25">
      <c r="A324" s="17">
        <v>345</v>
      </c>
      <c r="B324" s="27" t="s">
        <v>33</v>
      </c>
      <c r="C324" s="18" t="s">
        <v>53</v>
      </c>
      <c r="D324" s="18" t="s">
        <v>2240</v>
      </c>
      <c r="E324" s="18" t="s">
        <v>36</v>
      </c>
      <c r="F324" s="19">
        <v>45504</v>
      </c>
      <c r="G324" s="18" t="s">
        <v>2224</v>
      </c>
      <c r="H324" s="18" t="s">
        <v>2241</v>
      </c>
      <c r="I324" s="18" t="s">
        <v>2242</v>
      </c>
      <c r="J324" s="18" t="s">
        <v>2243</v>
      </c>
      <c r="K324" s="18" t="s">
        <v>2244</v>
      </c>
      <c r="L324" s="18" t="s">
        <v>927</v>
      </c>
      <c r="M324" s="18">
        <v>1</v>
      </c>
      <c r="N324" s="18" t="s">
        <v>181</v>
      </c>
      <c r="O324" s="21">
        <v>45536</v>
      </c>
      <c r="P324" s="22">
        <v>45688</v>
      </c>
      <c r="Q324" s="23">
        <v>45555</v>
      </c>
      <c r="R324" s="24" t="s">
        <v>2230</v>
      </c>
      <c r="S324" s="32" t="s">
        <v>2231</v>
      </c>
      <c r="T324" s="56">
        <v>45609</v>
      </c>
      <c r="U324" s="56" t="str">
        <f t="shared" ref="U324:U347" si="12">IF(X324="En proceso","En Proceso",T324 )</f>
        <v>En Proceso</v>
      </c>
      <c r="V324" s="34" t="s">
        <v>79</v>
      </c>
      <c r="W324" s="65" t="s">
        <v>2245</v>
      </c>
      <c r="X324" s="24" t="s">
        <v>102</v>
      </c>
    </row>
    <row r="325" spans="1:24" ht="91.5" customHeight="1" x14ac:dyDescent="0.25">
      <c r="A325" s="17">
        <v>346</v>
      </c>
      <c r="B325" s="27" t="s">
        <v>33</v>
      </c>
      <c r="C325" s="18" t="s">
        <v>53</v>
      </c>
      <c r="D325" s="18" t="s">
        <v>2246</v>
      </c>
      <c r="E325" s="18" t="s">
        <v>36</v>
      </c>
      <c r="F325" s="19">
        <v>45504</v>
      </c>
      <c r="G325" s="18" t="s">
        <v>2224</v>
      </c>
      <c r="H325" s="18" t="s">
        <v>2247</v>
      </c>
      <c r="I325" s="18" t="s">
        <v>2248</v>
      </c>
      <c r="J325" s="18" t="s">
        <v>2249</v>
      </c>
      <c r="K325" s="18" t="s">
        <v>2249</v>
      </c>
      <c r="L325" s="18" t="s">
        <v>927</v>
      </c>
      <c r="M325" s="18">
        <v>1</v>
      </c>
      <c r="N325" s="18" t="s">
        <v>181</v>
      </c>
      <c r="O325" s="21">
        <v>45536</v>
      </c>
      <c r="P325" s="22">
        <v>45688</v>
      </c>
      <c r="Q325" s="23">
        <v>45555</v>
      </c>
      <c r="R325" s="24" t="s">
        <v>2230</v>
      </c>
      <c r="S325" s="32" t="s">
        <v>2231</v>
      </c>
      <c r="T325" s="56">
        <v>45609</v>
      </c>
      <c r="U325" s="56" t="str">
        <f t="shared" si="12"/>
        <v>En Proceso</v>
      </c>
      <c r="V325" s="34" t="s">
        <v>79</v>
      </c>
      <c r="W325" s="65" t="s">
        <v>2250</v>
      </c>
      <c r="X325" s="24" t="s">
        <v>102</v>
      </c>
    </row>
    <row r="326" spans="1:24" ht="99" customHeight="1" x14ac:dyDescent="0.25">
      <c r="A326" s="17">
        <v>347</v>
      </c>
      <c r="B326" s="27" t="s">
        <v>33</v>
      </c>
      <c r="C326" s="18" t="s">
        <v>53</v>
      </c>
      <c r="D326" s="18" t="s">
        <v>2251</v>
      </c>
      <c r="E326" s="18" t="s">
        <v>36</v>
      </c>
      <c r="F326" s="19">
        <v>45504</v>
      </c>
      <c r="G326" s="18" t="s">
        <v>2224</v>
      </c>
      <c r="H326" s="18" t="s">
        <v>2247</v>
      </c>
      <c r="I326" s="18" t="s">
        <v>2248</v>
      </c>
      <c r="J326" s="18" t="s">
        <v>2249</v>
      </c>
      <c r="K326" s="18" t="s">
        <v>2249</v>
      </c>
      <c r="L326" s="18" t="s">
        <v>927</v>
      </c>
      <c r="M326" s="18">
        <v>1</v>
      </c>
      <c r="N326" s="18" t="s">
        <v>181</v>
      </c>
      <c r="O326" s="21">
        <v>45536</v>
      </c>
      <c r="P326" s="22">
        <v>45688</v>
      </c>
      <c r="Q326" s="23">
        <v>45555</v>
      </c>
      <c r="R326" s="24" t="s">
        <v>2230</v>
      </c>
      <c r="S326" s="32" t="s">
        <v>2231</v>
      </c>
      <c r="T326" s="56">
        <v>45609</v>
      </c>
      <c r="U326" s="56" t="str">
        <f t="shared" si="12"/>
        <v>En Proceso</v>
      </c>
      <c r="V326" s="34" t="s">
        <v>79</v>
      </c>
      <c r="W326" s="65" t="s">
        <v>2252</v>
      </c>
      <c r="X326" s="24" t="s">
        <v>102</v>
      </c>
    </row>
    <row r="327" spans="1:24" ht="87.75" customHeight="1" x14ac:dyDescent="0.25">
      <c r="A327" s="17">
        <v>348</v>
      </c>
      <c r="B327" s="27" t="s">
        <v>33</v>
      </c>
      <c r="C327" s="18" t="s">
        <v>53</v>
      </c>
      <c r="D327" s="18" t="s">
        <v>2253</v>
      </c>
      <c r="E327" s="18" t="s">
        <v>36</v>
      </c>
      <c r="F327" s="19">
        <v>45504</v>
      </c>
      <c r="G327" s="18" t="s">
        <v>2224</v>
      </c>
      <c r="H327" s="18" t="s">
        <v>2254</v>
      </c>
      <c r="I327" s="18" t="s">
        <v>2255</v>
      </c>
      <c r="J327" s="18" t="s">
        <v>2256</v>
      </c>
      <c r="K327" s="18" t="s">
        <v>2257</v>
      </c>
      <c r="L327" s="18" t="s">
        <v>927</v>
      </c>
      <c r="M327" s="18">
        <v>1</v>
      </c>
      <c r="N327" s="18" t="s">
        <v>181</v>
      </c>
      <c r="O327" s="21">
        <v>45536</v>
      </c>
      <c r="P327" s="22">
        <v>45838</v>
      </c>
      <c r="Q327" s="23">
        <v>45555</v>
      </c>
      <c r="R327" s="24" t="s">
        <v>2238</v>
      </c>
      <c r="S327" s="32" t="s">
        <v>2231</v>
      </c>
      <c r="T327" s="56">
        <v>45609</v>
      </c>
      <c r="U327" s="56" t="str">
        <f t="shared" si="12"/>
        <v>En Proceso</v>
      </c>
      <c r="V327" s="34" t="s">
        <v>79</v>
      </c>
      <c r="W327" s="65" t="s">
        <v>2258</v>
      </c>
      <c r="X327" s="24" t="s">
        <v>102</v>
      </c>
    </row>
    <row r="328" spans="1:24" ht="57" customHeight="1" x14ac:dyDescent="0.25">
      <c r="A328" s="17">
        <v>350</v>
      </c>
      <c r="B328" s="72" t="s">
        <v>33</v>
      </c>
      <c r="C328" s="18" t="s">
        <v>53</v>
      </c>
      <c r="D328" s="18" t="s">
        <v>2259</v>
      </c>
      <c r="E328" s="18" t="s">
        <v>36</v>
      </c>
      <c r="F328" s="44">
        <v>45504</v>
      </c>
      <c r="G328" s="18" t="s">
        <v>2224</v>
      </c>
      <c r="H328" s="18" t="s">
        <v>58</v>
      </c>
      <c r="I328" s="18" t="s">
        <v>58</v>
      </c>
      <c r="J328" s="18" t="s">
        <v>58</v>
      </c>
      <c r="K328" s="18" t="s">
        <v>58</v>
      </c>
      <c r="L328" s="18" t="s">
        <v>58</v>
      </c>
      <c r="M328" s="18" t="s">
        <v>58</v>
      </c>
      <c r="N328" s="18" t="s">
        <v>68</v>
      </c>
      <c r="O328" s="21" t="s">
        <v>58</v>
      </c>
      <c r="P328" s="22" t="s">
        <v>58</v>
      </c>
      <c r="Q328" s="23" t="s">
        <v>58</v>
      </c>
      <c r="R328" s="24" t="s">
        <v>58</v>
      </c>
      <c r="S328" s="56">
        <v>45520</v>
      </c>
      <c r="T328" s="56">
        <f t="shared" si="11"/>
        <v>45520</v>
      </c>
      <c r="U328" s="56">
        <f t="shared" si="12"/>
        <v>45520</v>
      </c>
      <c r="V328" s="34" t="s">
        <v>79</v>
      </c>
      <c r="W328" s="65" t="s">
        <v>2260</v>
      </c>
      <c r="X328" s="24" t="s">
        <v>91</v>
      </c>
    </row>
    <row r="329" spans="1:24" ht="112.8" customHeight="1" x14ac:dyDescent="0.25">
      <c r="A329" s="17">
        <v>351</v>
      </c>
      <c r="B329" s="27" t="s">
        <v>33</v>
      </c>
      <c r="C329" s="18" t="s">
        <v>53</v>
      </c>
      <c r="D329" s="27" t="s">
        <v>2261</v>
      </c>
      <c r="E329" s="18" t="s">
        <v>36</v>
      </c>
      <c r="F329" s="19">
        <v>45504</v>
      </c>
      <c r="G329" s="18" t="s">
        <v>2224</v>
      </c>
      <c r="H329" s="18" t="s">
        <v>2262</v>
      </c>
      <c r="I329" s="18" t="s">
        <v>2263</v>
      </c>
      <c r="J329" s="18" t="s">
        <v>2264</v>
      </c>
      <c r="K329" s="18" t="s">
        <v>2265</v>
      </c>
      <c r="L329" s="18" t="s">
        <v>2266</v>
      </c>
      <c r="M329" s="18">
        <v>100</v>
      </c>
      <c r="N329" s="18" t="s">
        <v>75</v>
      </c>
      <c r="O329" s="21">
        <v>45505</v>
      </c>
      <c r="P329" s="22">
        <v>45869</v>
      </c>
      <c r="Q329" s="23">
        <v>45547</v>
      </c>
      <c r="R329" s="24" t="s">
        <v>2267</v>
      </c>
      <c r="S329" s="56">
        <v>45519</v>
      </c>
      <c r="T329" s="56">
        <f t="shared" si="11"/>
        <v>45519</v>
      </c>
      <c r="U329" s="56" t="str">
        <f t="shared" si="12"/>
        <v>En Proceso</v>
      </c>
      <c r="V329" s="34" t="s">
        <v>79</v>
      </c>
      <c r="W329" s="65" t="s">
        <v>2268</v>
      </c>
      <c r="X329" s="24" t="s">
        <v>102</v>
      </c>
    </row>
    <row r="330" spans="1:24" ht="70.5" customHeight="1" x14ac:dyDescent="0.25">
      <c r="A330" s="17">
        <v>352</v>
      </c>
      <c r="B330" s="27" t="s">
        <v>50</v>
      </c>
      <c r="C330" s="18" t="s">
        <v>53</v>
      </c>
      <c r="D330" s="18" t="s">
        <v>2269</v>
      </c>
      <c r="E330" s="18" t="s">
        <v>36</v>
      </c>
      <c r="F330" s="19">
        <v>45504</v>
      </c>
      <c r="G330" s="18" t="s">
        <v>2224</v>
      </c>
      <c r="H330" s="18" t="s">
        <v>2270</v>
      </c>
      <c r="I330" s="18" t="s">
        <v>2271</v>
      </c>
      <c r="J330" s="18" t="s">
        <v>2272</v>
      </c>
      <c r="K330" s="18" t="s">
        <v>2273</v>
      </c>
      <c r="L330" s="18" t="s">
        <v>2266</v>
      </c>
      <c r="M330" s="18">
        <v>100</v>
      </c>
      <c r="N330" s="18" t="s">
        <v>75</v>
      </c>
      <c r="O330" s="21">
        <v>45505</v>
      </c>
      <c r="P330" s="22">
        <v>45869</v>
      </c>
      <c r="Q330" s="23">
        <v>45547</v>
      </c>
      <c r="R330" s="24" t="s">
        <v>2267</v>
      </c>
      <c r="S330" s="56">
        <v>45519</v>
      </c>
      <c r="T330" s="56">
        <f t="shared" si="11"/>
        <v>45519</v>
      </c>
      <c r="U330" s="56" t="str">
        <f t="shared" si="12"/>
        <v>En Proceso</v>
      </c>
      <c r="V330" s="34" t="s">
        <v>79</v>
      </c>
      <c r="W330" s="65" t="s">
        <v>2268</v>
      </c>
      <c r="X330" s="24" t="s">
        <v>102</v>
      </c>
    </row>
    <row r="331" spans="1:24" ht="101.25" customHeight="1" x14ac:dyDescent="0.25">
      <c r="A331" s="17">
        <v>353</v>
      </c>
      <c r="B331" s="27" t="s">
        <v>50</v>
      </c>
      <c r="C331" s="18" t="s">
        <v>53</v>
      </c>
      <c r="D331" s="18" t="s">
        <v>2274</v>
      </c>
      <c r="E331" s="18" t="s">
        <v>36</v>
      </c>
      <c r="F331" s="19">
        <v>45504</v>
      </c>
      <c r="G331" s="18" t="s">
        <v>2224</v>
      </c>
      <c r="H331" s="18" t="s">
        <v>2275</v>
      </c>
      <c r="I331" s="18" t="s">
        <v>2276</v>
      </c>
      <c r="J331" s="18" t="s">
        <v>1943</v>
      </c>
      <c r="K331" s="18" t="s">
        <v>2277</v>
      </c>
      <c r="L331" s="18" t="s">
        <v>2278</v>
      </c>
      <c r="M331" s="43">
        <v>1</v>
      </c>
      <c r="N331" s="18" t="s">
        <v>61</v>
      </c>
      <c r="O331" s="21">
        <v>45519</v>
      </c>
      <c r="P331" s="22">
        <v>45596</v>
      </c>
      <c r="Q331" s="23">
        <v>45608</v>
      </c>
      <c r="R331" s="18" t="s">
        <v>2279</v>
      </c>
      <c r="S331" s="19" t="s">
        <v>2280</v>
      </c>
      <c r="T331" s="19">
        <v>45609</v>
      </c>
      <c r="U331" s="40">
        <f t="shared" si="12"/>
        <v>45609</v>
      </c>
      <c r="V331" s="34" t="s">
        <v>79</v>
      </c>
      <c r="W331" s="65" t="s">
        <v>2281</v>
      </c>
      <c r="X331" s="24" t="s">
        <v>47</v>
      </c>
    </row>
    <row r="332" spans="1:24" ht="105" customHeight="1" x14ac:dyDescent="0.25">
      <c r="A332" s="17">
        <v>354</v>
      </c>
      <c r="B332" s="27" t="s">
        <v>33</v>
      </c>
      <c r="C332" s="18" t="s">
        <v>53</v>
      </c>
      <c r="D332" s="18" t="s">
        <v>2274</v>
      </c>
      <c r="E332" s="18" t="s">
        <v>36</v>
      </c>
      <c r="F332" s="19">
        <v>45504</v>
      </c>
      <c r="G332" s="18" t="s">
        <v>2224</v>
      </c>
      <c r="H332" s="18" t="s">
        <v>2282</v>
      </c>
      <c r="I332" s="18" t="s">
        <v>2283</v>
      </c>
      <c r="J332" s="18" t="s">
        <v>2284</v>
      </c>
      <c r="K332" s="18" t="s">
        <v>2285</v>
      </c>
      <c r="L332" s="18" t="s">
        <v>2278</v>
      </c>
      <c r="M332" s="43">
        <v>1</v>
      </c>
      <c r="N332" s="18" t="s">
        <v>61</v>
      </c>
      <c r="O332" s="21">
        <v>45566</v>
      </c>
      <c r="P332" s="22">
        <v>45657</v>
      </c>
      <c r="Q332" s="23"/>
      <c r="R332" s="24" t="s">
        <v>58</v>
      </c>
      <c r="S332" s="32" t="s">
        <v>2280</v>
      </c>
      <c r="T332" s="32">
        <v>45609</v>
      </c>
      <c r="U332" s="56" t="str">
        <f t="shared" si="12"/>
        <v>En Proceso</v>
      </c>
      <c r="V332" s="34" t="s">
        <v>79</v>
      </c>
      <c r="W332" s="65" t="s">
        <v>2286</v>
      </c>
      <c r="X332" s="24" t="s">
        <v>102</v>
      </c>
    </row>
    <row r="333" spans="1:24" ht="105" customHeight="1" x14ac:dyDescent="0.25">
      <c r="A333" s="17">
        <v>355</v>
      </c>
      <c r="B333" s="27" t="s">
        <v>33</v>
      </c>
      <c r="C333" s="18" t="s">
        <v>53</v>
      </c>
      <c r="D333" s="18" t="s">
        <v>2274</v>
      </c>
      <c r="E333" s="18" t="s">
        <v>36</v>
      </c>
      <c r="F333" s="19">
        <v>45504</v>
      </c>
      <c r="G333" s="18" t="s">
        <v>2224</v>
      </c>
      <c r="H333" s="18" t="s">
        <v>2275</v>
      </c>
      <c r="I333" s="18" t="s">
        <v>2276</v>
      </c>
      <c r="J333" s="18" t="s">
        <v>1943</v>
      </c>
      <c r="K333" s="18" t="s">
        <v>2277</v>
      </c>
      <c r="L333" s="18" t="s">
        <v>2278</v>
      </c>
      <c r="M333" s="43">
        <v>1</v>
      </c>
      <c r="N333" s="18" t="s">
        <v>241</v>
      </c>
      <c r="O333" s="21">
        <v>45519</v>
      </c>
      <c r="P333" s="22">
        <v>45596</v>
      </c>
      <c r="Q333" s="23">
        <v>45608</v>
      </c>
      <c r="R333" s="18" t="s">
        <v>2287</v>
      </c>
      <c r="S333" s="19" t="s">
        <v>2280</v>
      </c>
      <c r="T333" s="19">
        <v>45609</v>
      </c>
      <c r="U333" s="40">
        <f t="shared" si="12"/>
        <v>45609</v>
      </c>
      <c r="V333" s="34" t="s">
        <v>79</v>
      </c>
      <c r="W333" s="65" t="s">
        <v>2288</v>
      </c>
      <c r="X333" s="24" t="s">
        <v>47</v>
      </c>
    </row>
    <row r="334" spans="1:24" ht="135" customHeight="1" x14ac:dyDescent="0.25">
      <c r="A334" s="17">
        <v>356</v>
      </c>
      <c r="B334" s="27" t="s">
        <v>33</v>
      </c>
      <c r="C334" s="18" t="s">
        <v>53</v>
      </c>
      <c r="D334" s="18" t="s">
        <v>2289</v>
      </c>
      <c r="E334" s="18" t="s">
        <v>36</v>
      </c>
      <c r="F334" s="19">
        <v>45504</v>
      </c>
      <c r="G334" s="18" t="s">
        <v>2224</v>
      </c>
      <c r="H334" s="18" t="s">
        <v>2282</v>
      </c>
      <c r="I334" s="18" t="s">
        <v>2283</v>
      </c>
      <c r="J334" s="18" t="s">
        <v>2284</v>
      </c>
      <c r="K334" s="18" t="s">
        <v>2285</v>
      </c>
      <c r="L334" s="18" t="s">
        <v>2278</v>
      </c>
      <c r="M334" s="43">
        <v>1</v>
      </c>
      <c r="N334" s="18" t="s">
        <v>241</v>
      </c>
      <c r="O334" s="21">
        <v>45566</v>
      </c>
      <c r="P334" s="22">
        <v>45657</v>
      </c>
      <c r="Q334" s="23"/>
      <c r="R334" s="24" t="s">
        <v>58</v>
      </c>
      <c r="S334" s="32" t="s">
        <v>2280</v>
      </c>
      <c r="T334" s="32">
        <v>45609</v>
      </c>
      <c r="U334" s="56" t="str">
        <f t="shared" si="12"/>
        <v>En Proceso</v>
      </c>
      <c r="V334" s="34" t="s">
        <v>79</v>
      </c>
      <c r="W334" s="65" t="s">
        <v>2290</v>
      </c>
      <c r="X334" s="24" t="s">
        <v>102</v>
      </c>
    </row>
    <row r="335" spans="1:24" ht="118.5" customHeight="1" x14ac:dyDescent="0.25">
      <c r="A335" s="17">
        <v>357</v>
      </c>
      <c r="B335" s="27" t="s">
        <v>33</v>
      </c>
      <c r="C335" s="18" t="s">
        <v>53</v>
      </c>
      <c r="D335" s="18" t="s">
        <v>2274</v>
      </c>
      <c r="E335" s="18" t="s">
        <v>36</v>
      </c>
      <c r="F335" s="19">
        <v>45504</v>
      </c>
      <c r="G335" s="18" t="s">
        <v>2224</v>
      </c>
      <c r="H335" s="18" t="s">
        <v>2275</v>
      </c>
      <c r="I335" s="18" t="s">
        <v>2276</v>
      </c>
      <c r="J335" s="18" t="s">
        <v>1943</v>
      </c>
      <c r="K335" s="18" t="s">
        <v>2277</v>
      </c>
      <c r="L335" s="18" t="s">
        <v>2278</v>
      </c>
      <c r="M335" s="43">
        <v>1</v>
      </c>
      <c r="N335" s="18" t="s">
        <v>252</v>
      </c>
      <c r="O335" s="21">
        <v>45519</v>
      </c>
      <c r="P335" s="22">
        <v>45596</v>
      </c>
      <c r="Q335" s="23">
        <v>45608</v>
      </c>
      <c r="R335" s="18" t="s">
        <v>2291</v>
      </c>
      <c r="S335" s="19" t="s">
        <v>2280</v>
      </c>
      <c r="T335" s="19">
        <v>45609</v>
      </c>
      <c r="U335" s="40">
        <f t="shared" si="12"/>
        <v>45609</v>
      </c>
      <c r="V335" s="34" t="s">
        <v>79</v>
      </c>
      <c r="W335" s="65" t="s">
        <v>2292</v>
      </c>
      <c r="X335" s="24" t="s">
        <v>47</v>
      </c>
    </row>
    <row r="336" spans="1:24" ht="76.2" customHeight="1" x14ac:dyDescent="0.25">
      <c r="A336" s="17">
        <v>358</v>
      </c>
      <c r="B336" s="27" t="s">
        <v>33</v>
      </c>
      <c r="C336" s="18" t="s">
        <v>53</v>
      </c>
      <c r="D336" s="18" t="s">
        <v>2289</v>
      </c>
      <c r="E336" s="18" t="s">
        <v>36</v>
      </c>
      <c r="F336" s="19">
        <v>45504</v>
      </c>
      <c r="G336" s="18" t="s">
        <v>2224</v>
      </c>
      <c r="H336" s="18" t="s">
        <v>2282</v>
      </c>
      <c r="I336" s="18" t="s">
        <v>2283</v>
      </c>
      <c r="J336" s="18" t="s">
        <v>2284</v>
      </c>
      <c r="K336" s="18" t="s">
        <v>2285</v>
      </c>
      <c r="L336" s="18" t="s">
        <v>2278</v>
      </c>
      <c r="M336" s="43">
        <v>1</v>
      </c>
      <c r="N336" s="18" t="s">
        <v>252</v>
      </c>
      <c r="O336" s="21">
        <v>45566</v>
      </c>
      <c r="P336" s="22">
        <v>45657</v>
      </c>
      <c r="Q336" s="23" t="s">
        <v>58</v>
      </c>
      <c r="R336" s="24" t="s">
        <v>58</v>
      </c>
      <c r="S336" s="32" t="s">
        <v>2280</v>
      </c>
      <c r="T336" s="32">
        <v>45609</v>
      </c>
      <c r="U336" s="56" t="str">
        <f t="shared" si="12"/>
        <v>En Proceso</v>
      </c>
      <c r="V336" s="34" t="s">
        <v>79</v>
      </c>
      <c r="W336" s="65" t="s">
        <v>2293</v>
      </c>
      <c r="X336" s="24" t="s">
        <v>102</v>
      </c>
    </row>
    <row r="337" spans="1:49" ht="63" customHeight="1" x14ac:dyDescent="0.25">
      <c r="A337" s="17">
        <v>359</v>
      </c>
      <c r="B337" s="27" t="s">
        <v>33</v>
      </c>
      <c r="C337" s="18" t="s">
        <v>53</v>
      </c>
      <c r="D337" s="18" t="s">
        <v>2274</v>
      </c>
      <c r="E337" s="18" t="s">
        <v>36</v>
      </c>
      <c r="F337" s="44">
        <v>45505</v>
      </c>
      <c r="G337" s="18" t="s">
        <v>2224</v>
      </c>
      <c r="H337" s="18" t="s">
        <v>58</v>
      </c>
      <c r="I337" s="18" t="s">
        <v>58</v>
      </c>
      <c r="J337" s="18" t="s">
        <v>58</v>
      </c>
      <c r="K337" s="18" t="s">
        <v>58</v>
      </c>
      <c r="L337" s="18" t="s">
        <v>58</v>
      </c>
      <c r="M337" s="18" t="s">
        <v>58</v>
      </c>
      <c r="N337" s="18" t="s">
        <v>231</v>
      </c>
      <c r="O337" s="21" t="s">
        <v>58</v>
      </c>
      <c r="P337" s="22" t="s">
        <v>58</v>
      </c>
      <c r="Q337" s="24" t="s">
        <v>58</v>
      </c>
      <c r="R337" s="61" t="s">
        <v>58</v>
      </c>
      <c r="S337" s="56">
        <v>45520</v>
      </c>
      <c r="T337" s="56">
        <f>S337</f>
        <v>45520</v>
      </c>
      <c r="U337" s="56">
        <f>IF(X337="En proceso","En Proceso",T337 )</f>
        <v>45520</v>
      </c>
      <c r="V337" s="34" t="s">
        <v>79</v>
      </c>
      <c r="W337" s="65" t="s">
        <v>2294</v>
      </c>
      <c r="X337" s="24" t="s">
        <v>91</v>
      </c>
    </row>
    <row r="338" spans="1:49" ht="63" customHeight="1" x14ac:dyDescent="0.25">
      <c r="A338" s="17">
        <v>360</v>
      </c>
      <c r="B338" s="27" t="s">
        <v>33</v>
      </c>
      <c r="C338" s="18" t="s">
        <v>53</v>
      </c>
      <c r="D338" s="18" t="s">
        <v>2295</v>
      </c>
      <c r="E338" s="18" t="s">
        <v>36</v>
      </c>
      <c r="F338" s="44">
        <v>45504</v>
      </c>
      <c r="G338" s="18" t="s">
        <v>2224</v>
      </c>
      <c r="H338" s="18" t="s">
        <v>58</v>
      </c>
      <c r="I338" s="18" t="s">
        <v>58</v>
      </c>
      <c r="J338" s="18" t="s">
        <v>58</v>
      </c>
      <c r="K338" s="18" t="s">
        <v>58</v>
      </c>
      <c r="L338" s="18" t="s">
        <v>58</v>
      </c>
      <c r="M338" s="18" t="s">
        <v>58</v>
      </c>
      <c r="N338" s="18" t="s">
        <v>75</v>
      </c>
      <c r="O338" s="21" t="s">
        <v>58</v>
      </c>
      <c r="P338" s="22" t="s">
        <v>58</v>
      </c>
      <c r="Q338" s="23" t="s">
        <v>58</v>
      </c>
      <c r="R338" s="24" t="s">
        <v>58</v>
      </c>
      <c r="S338" s="40">
        <v>45519</v>
      </c>
      <c r="T338" s="40">
        <f t="shared" si="11"/>
        <v>45519</v>
      </c>
      <c r="U338" s="40">
        <f t="shared" si="12"/>
        <v>45519</v>
      </c>
      <c r="V338" s="34" t="s">
        <v>79</v>
      </c>
      <c r="W338" s="65" t="s">
        <v>2296</v>
      </c>
      <c r="X338" s="24" t="s">
        <v>47</v>
      </c>
    </row>
    <row r="339" spans="1:49" ht="63" customHeight="1" x14ac:dyDescent="0.25">
      <c r="A339" s="17">
        <v>361</v>
      </c>
      <c r="B339" s="27" t="s">
        <v>33</v>
      </c>
      <c r="C339" s="18" t="s">
        <v>53</v>
      </c>
      <c r="D339" s="18" t="s">
        <v>2297</v>
      </c>
      <c r="E339" s="18" t="s">
        <v>36</v>
      </c>
      <c r="F339" s="44">
        <v>45504</v>
      </c>
      <c r="G339" s="18" t="s">
        <v>2224</v>
      </c>
      <c r="H339" s="18" t="s">
        <v>58</v>
      </c>
      <c r="I339" s="18" t="s">
        <v>58</v>
      </c>
      <c r="J339" s="18" t="s">
        <v>58</v>
      </c>
      <c r="K339" s="18" t="s">
        <v>58</v>
      </c>
      <c r="L339" s="18" t="s">
        <v>58</v>
      </c>
      <c r="M339" s="18" t="s">
        <v>58</v>
      </c>
      <c r="N339" s="18" t="s">
        <v>155</v>
      </c>
      <c r="O339" s="21" t="s">
        <v>58</v>
      </c>
      <c r="P339" s="22" t="s">
        <v>58</v>
      </c>
      <c r="Q339" s="23" t="s">
        <v>58</v>
      </c>
      <c r="R339" s="24" t="s">
        <v>58</v>
      </c>
      <c r="S339" s="56">
        <v>45520</v>
      </c>
      <c r="T339" s="56">
        <f t="shared" si="11"/>
        <v>45520</v>
      </c>
      <c r="U339" s="56">
        <f t="shared" si="12"/>
        <v>45520</v>
      </c>
      <c r="V339" s="34" t="s">
        <v>79</v>
      </c>
      <c r="W339" s="65" t="s">
        <v>2260</v>
      </c>
      <c r="X339" s="24" t="s">
        <v>91</v>
      </c>
    </row>
    <row r="340" spans="1:49" ht="63" customHeight="1" x14ac:dyDescent="0.25">
      <c r="A340" s="17">
        <v>362</v>
      </c>
      <c r="B340" s="27" t="s">
        <v>33</v>
      </c>
      <c r="C340" s="18" t="s">
        <v>53</v>
      </c>
      <c r="D340" s="18" t="s">
        <v>2298</v>
      </c>
      <c r="E340" s="18" t="s">
        <v>36</v>
      </c>
      <c r="F340" s="44">
        <v>45504</v>
      </c>
      <c r="G340" s="18" t="s">
        <v>2224</v>
      </c>
      <c r="H340" s="18" t="s">
        <v>58</v>
      </c>
      <c r="I340" s="18" t="s">
        <v>58</v>
      </c>
      <c r="J340" s="18" t="s">
        <v>58</v>
      </c>
      <c r="K340" s="18" t="s">
        <v>58</v>
      </c>
      <c r="L340" s="18" t="s">
        <v>58</v>
      </c>
      <c r="M340" s="18" t="s">
        <v>58</v>
      </c>
      <c r="N340" s="18" t="s">
        <v>43</v>
      </c>
      <c r="O340" s="21" t="s">
        <v>58</v>
      </c>
      <c r="P340" s="22" t="s">
        <v>58</v>
      </c>
      <c r="Q340" s="23" t="s">
        <v>58</v>
      </c>
      <c r="R340" s="24" t="s">
        <v>58</v>
      </c>
      <c r="S340" s="56">
        <v>45520</v>
      </c>
      <c r="T340" s="56">
        <f t="shared" si="11"/>
        <v>45520</v>
      </c>
      <c r="U340" s="56">
        <f t="shared" si="12"/>
        <v>45520</v>
      </c>
      <c r="V340" s="34" t="s">
        <v>79</v>
      </c>
      <c r="W340" s="65" t="s">
        <v>2299</v>
      </c>
      <c r="X340" s="24" t="s">
        <v>91</v>
      </c>
    </row>
    <row r="341" spans="1:49" ht="63" customHeight="1" x14ac:dyDescent="0.25">
      <c r="A341" s="17">
        <v>363</v>
      </c>
      <c r="B341" s="27" t="s">
        <v>33</v>
      </c>
      <c r="C341" s="18" t="s">
        <v>53</v>
      </c>
      <c r="D341" s="18" t="s">
        <v>2300</v>
      </c>
      <c r="E341" s="18" t="s">
        <v>36</v>
      </c>
      <c r="F341" s="44">
        <v>45504</v>
      </c>
      <c r="G341" s="18" t="s">
        <v>2224</v>
      </c>
      <c r="H341" s="18" t="s">
        <v>58</v>
      </c>
      <c r="I341" s="18" t="s">
        <v>58</v>
      </c>
      <c r="J341" s="18" t="s">
        <v>58</v>
      </c>
      <c r="K341" s="18" t="s">
        <v>58</v>
      </c>
      <c r="L341" s="18" t="s">
        <v>58</v>
      </c>
      <c r="M341" s="18" t="s">
        <v>58</v>
      </c>
      <c r="N341" s="18" t="s">
        <v>43</v>
      </c>
      <c r="O341" s="21" t="s">
        <v>58</v>
      </c>
      <c r="P341" s="22" t="s">
        <v>58</v>
      </c>
      <c r="Q341" s="23" t="s">
        <v>58</v>
      </c>
      <c r="R341" s="24" t="s">
        <v>58</v>
      </c>
      <c r="S341" s="56">
        <v>45520</v>
      </c>
      <c r="T341" s="56">
        <f t="shared" si="11"/>
        <v>45520</v>
      </c>
      <c r="U341" s="56">
        <f t="shared" si="12"/>
        <v>45520</v>
      </c>
      <c r="V341" s="34" t="s">
        <v>79</v>
      </c>
      <c r="W341" s="65" t="s">
        <v>2260</v>
      </c>
      <c r="X341" s="24" t="s">
        <v>91</v>
      </c>
    </row>
    <row r="342" spans="1:49" ht="98.1" customHeight="1" x14ac:dyDescent="0.25">
      <c r="A342" s="17">
        <v>364</v>
      </c>
      <c r="B342" s="27" t="s">
        <v>50</v>
      </c>
      <c r="C342" s="18" t="s">
        <v>53</v>
      </c>
      <c r="D342" s="18" t="s">
        <v>2301</v>
      </c>
      <c r="E342" s="18" t="s">
        <v>66</v>
      </c>
      <c r="F342" s="19">
        <v>45504</v>
      </c>
      <c r="G342" s="18" t="s">
        <v>2302</v>
      </c>
      <c r="H342" s="18" t="s">
        <v>2303</v>
      </c>
      <c r="I342" s="18" t="s">
        <v>2304</v>
      </c>
      <c r="J342" s="18" t="s">
        <v>2305</v>
      </c>
      <c r="K342" s="18" t="s">
        <v>2306</v>
      </c>
      <c r="L342" s="18" t="s">
        <v>797</v>
      </c>
      <c r="M342" s="18">
        <v>1</v>
      </c>
      <c r="N342" s="18" t="s">
        <v>43</v>
      </c>
      <c r="O342" s="21">
        <v>45537</v>
      </c>
      <c r="P342" s="22">
        <v>45835</v>
      </c>
      <c r="Q342" s="23" t="s">
        <v>58</v>
      </c>
      <c r="R342" s="24" t="s">
        <v>58</v>
      </c>
      <c r="S342" s="32" t="s">
        <v>2307</v>
      </c>
      <c r="T342" s="56">
        <v>45533</v>
      </c>
      <c r="U342" s="56" t="str">
        <f t="shared" si="12"/>
        <v>En Proceso</v>
      </c>
      <c r="V342" s="34" t="s">
        <v>1769</v>
      </c>
      <c r="W342" s="68" t="s">
        <v>2308</v>
      </c>
      <c r="X342" s="24" t="s">
        <v>102</v>
      </c>
      <c r="AS342" s="15"/>
      <c r="AT342" s="15"/>
      <c r="AU342" s="15"/>
      <c r="AV342" s="15"/>
      <c r="AW342" s="15"/>
    </row>
    <row r="343" spans="1:49" ht="66" x14ac:dyDescent="0.25">
      <c r="A343" s="17">
        <v>365</v>
      </c>
      <c r="B343" s="27" t="s">
        <v>50</v>
      </c>
      <c r="C343" s="18" t="s">
        <v>53</v>
      </c>
      <c r="D343" s="18" t="s">
        <v>2309</v>
      </c>
      <c r="E343" s="18" t="s">
        <v>66</v>
      </c>
      <c r="F343" s="19">
        <v>45504</v>
      </c>
      <c r="G343" s="18" t="s">
        <v>2302</v>
      </c>
      <c r="H343" s="18" t="s">
        <v>2310</v>
      </c>
      <c r="I343" s="18" t="s">
        <v>2311</v>
      </c>
      <c r="J343" s="18" t="s">
        <v>2312</v>
      </c>
      <c r="K343" s="18" t="s">
        <v>2313</v>
      </c>
      <c r="L343" s="18" t="s">
        <v>797</v>
      </c>
      <c r="M343" s="18">
        <v>1</v>
      </c>
      <c r="N343" s="18" t="s">
        <v>43</v>
      </c>
      <c r="O343" s="21">
        <v>45537</v>
      </c>
      <c r="P343" s="22">
        <v>45641</v>
      </c>
      <c r="Q343" s="23" t="s">
        <v>58</v>
      </c>
      <c r="R343" s="24" t="s">
        <v>58</v>
      </c>
      <c r="S343" s="32" t="s">
        <v>2314</v>
      </c>
      <c r="T343" s="56">
        <v>45533</v>
      </c>
      <c r="U343" s="56" t="str">
        <f t="shared" si="12"/>
        <v>En Proceso</v>
      </c>
      <c r="V343" s="34" t="s">
        <v>1769</v>
      </c>
      <c r="W343" s="68" t="s">
        <v>2315</v>
      </c>
      <c r="X343" s="24" t="s">
        <v>102</v>
      </c>
      <c r="AS343" s="15"/>
      <c r="AT343" s="15"/>
      <c r="AU343" s="15"/>
      <c r="AV343" s="15"/>
      <c r="AW343" s="15"/>
    </row>
    <row r="344" spans="1:49" ht="97.8" customHeight="1" x14ac:dyDescent="0.25">
      <c r="A344" s="17">
        <v>366</v>
      </c>
      <c r="B344" s="27" t="s">
        <v>50</v>
      </c>
      <c r="C344" s="18" t="s">
        <v>53</v>
      </c>
      <c r="D344" s="18" t="s">
        <v>2309</v>
      </c>
      <c r="E344" s="18" t="s">
        <v>66</v>
      </c>
      <c r="F344" s="19">
        <v>45504</v>
      </c>
      <c r="G344" s="18" t="s">
        <v>2302</v>
      </c>
      <c r="H344" s="18" t="s">
        <v>2316</v>
      </c>
      <c r="I344" s="18" t="s">
        <v>2317</v>
      </c>
      <c r="J344" s="18" t="s">
        <v>2318</v>
      </c>
      <c r="K344" s="18" t="s">
        <v>2319</v>
      </c>
      <c r="L344" s="18" t="s">
        <v>797</v>
      </c>
      <c r="M344" s="18">
        <v>1</v>
      </c>
      <c r="N344" s="18" t="s">
        <v>43</v>
      </c>
      <c r="O344" s="21">
        <v>45537</v>
      </c>
      <c r="P344" s="22">
        <v>45641</v>
      </c>
      <c r="Q344" s="23" t="s">
        <v>58</v>
      </c>
      <c r="R344" s="24" t="s">
        <v>58</v>
      </c>
      <c r="S344" s="32" t="s">
        <v>2314</v>
      </c>
      <c r="T344" s="56">
        <v>45533</v>
      </c>
      <c r="U344" s="56" t="str">
        <f t="shared" si="12"/>
        <v>En Proceso</v>
      </c>
      <c r="V344" s="34" t="s">
        <v>1769</v>
      </c>
      <c r="W344" s="68" t="s">
        <v>2315</v>
      </c>
      <c r="X344" s="24" t="s">
        <v>102</v>
      </c>
      <c r="AS344" s="15"/>
      <c r="AT344" s="15"/>
      <c r="AU344" s="15"/>
      <c r="AV344" s="15"/>
      <c r="AW344" s="15"/>
    </row>
    <row r="345" spans="1:49" ht="69" customHeight="1" x14ac:dyDescent="0.25">
      <c r="A345" s="17">
        <v>367</v>
      </c>
      <c r="B345" s="27" t="s">
        <v>50</v>
      </c>
      <c r="C345" s="73" t="s">
        <v>53</v>
      </c>
      <c r="D345" s="73" t="s">
        <v>2320</v>
      </c>
      <c r="E345" s="18" t="s">
        <v>66</v>
      </c>
      <c r="F345" s="19">
        <v>45503</v>
      </c>
      <c r="G345" s="73" t="s">
        <v>2321</v>
      </c>
      <c r="H345" s="73" t="s">
        <v>2322</v>
      </c>
      <c r="I345" s="73" t="s">
        <v>1223</v>
      </c>
      <c r="J345" s="73" t="s">
        <v>1224</v>
      </c>
      <c r="K345" s="73" t="s">
        <v>1225</v>
      </c>
      <c r="L345" s="63" t="s">
        <v>513</v>
      </c>
      <c r="M345" s="74">
        <v>1</v>
      </c>
      <c r="N345" s="73" t="s">
        <v>68</v>
      </c>
      <c r="O345" s="21">
        <v>45566</v>
      </c>
      <c r="P345" s="22">
        <v>45657</v>
      </c>
      <c r="Q345" s="23" t="s">
        <v>58</v>
      </c>
      <c r="R345" s="24" t="s">
        <v>58</v>
      </c>
      <c r="S345" s="32">
        <v>45489</v>
      </c>
      <c r="T345" s="32">
        <v>45489</v>
      </c>
      <c r="U345" s="56" t="str">
        <f t="shared" si="12"/>
        <v>En Proceso</v>
      </c>
      <c r="V345" s="34" t="s">
        <v>402</v>
      </c>
      <c r="W345" s="65" t="s">
        <v>2323</v>
      </c>
      <c r="X345" s="24" t="s">
        <v>102</v>
      </c>
      <c r="AS345" s="15"/>
      <c r="AT345" s="15"/>
      <c r="AU345" s="15"/>
      <c r="AV345" s="15"/>
      <c r="AW345" s="15"/>
    </row>
    <row r="346" spans="1:49" ht="69" customHeight="1" x14ac:dyDescent="0.25">
      <c r="A346" s="17">
        <v>368</v>
      </c>
      <c r="B346" s="27" t="s">
        <v>50</v>
      </c>
      <c r="C346" s="73" t="s">
        <v>53</v>
      </c>
      <c r="D346" s="73" t="s">
        <v>2320</v>
      </c>
      <c r="E346" s="18" t="s">
        <v>66</v>
      </c>
      <c r="F346" s="19">
        <v>45503</v>
      </c>
      <c r="G346" s="73" t="s">
        <v>2321</v>
      </c>
      <c r="H346" s="73" t="s">
        <v>2322</v>
      </c>
      <c r="I346" s="73" t="s">
        <v>1234</v>
      </c>
      <c r="J346" s="73" t="s">
        <v>1235</v>
      </c>
      <c r="K346" s="73" t="s">
        <v>1236</v>
      </c>
      <c r="L346" s="63" t="s">
        <v>513</v>
      </c>
      <c r="M346" s="74">
        <v>1</v>
      </c>
      <c r="N346" s="73" t="s">
        <v>68</v>
      </c>
      <c r="O346" s="21">
        <v>45566</v>
      </c>
      <c r="P346" s="22">
        <v>45657</v>
      </c>
      <c r="Q346" s="23" t="s">
        <v>58</v>
      </c>
      <c r="R346" s="24" t="s">
        <v>58</v>
      </c>
      <c r="S346" s="32">
        <v>45489</v>
      </c>
      <c r="T346" s="32">
        <v>45489</v>
      </c>
      <c r="U346" s="56" t="str">
        <f t="shared" si="12"/>
        <v>En Proceso</v>
      </c>
      <c r="V346" s="34" t="s">
        <v>402</v>
      </c>
      <c r="W346" s="65" t="s">
        <v>2323</v>
      </c>
      <c r="X346" s="24" t="s">
        <v>102</v>
      </c>
      <c r="AS346" s="15"/>
      <c r="AT346" s="15"/>
      <c r="AU346" s="15"/>
      <c r="AV346" s="15"/>
      <c r="AW346" s="15"/>
    </row>
    <row r="347" spans="1:49" ht="218.25" customHeight="1" x14ac:dyDescent="0.25">
      <c r="A347" s="17">
        <v>369</v>
      </c>
      <c r="B347" s="18" t="s">
        <v>148</v>
      </c>
      <c r="C347" s="18" t="s">
        <v>53</v>
      </c>
      <c r="D347" s="18" t="s">
        <v>1624</v>
      </c>
      <c r="E347" s="18" t="s">
        <v>36</v>
      </c>
      <c r="F347" s="19">
        <v>45223</v>
      </c>
      <c r="G347" s="18" t="s">
        <v>1536</v>
      </c>
      <c r="H347" s="75" t="s">
        <v>1625</v>
      </c>
      <c r="I347" s="75" t="s">
        <v>2324</v>
      </c>
      <c r="J347" s="75" t="s">
        <v>2325</v>
      </c>
      <c r="K347" s="75" t="s">
        <v>2326</v>
      </c>
      <c r="L347" s="63" t="s">
        <v>513</v>
      </c>
      <c r="M347" s="63">
        <v>1</v>
      </c>
      <c r="N347" s="18" t="s">
        <v>241</v>
      </c>
      <c r="O347" s="21">
        <v>45413</v>
      </c>
      <c r="P347" s="76">
        <v>45657</v>
      </c>
      <c r="Q347" s="23">
        <v>45547</v>
      </c>
      <c r="R347" s="18" t="s">
        <v>2327</v>
      </c>
      <c r="S347" s="19" t="s">
        <v>2328</v>
      </c>
      <c r="T347" s="19">
        <v>45566</v>
      </c>
      <c r="U347" s="40">
        <f t="shared" si="12"/>
        <v>45566</v>
      </c>
      <c r="V347" s="34" t="s">
        <v>402</v>
      </c>
      <c r="W347" s="65" t="s">
        <v>2329</v>
      </c>
      <c r="X347" s="24" t="s">
        <v>47</v>
      </c>
      <c r="AS347" s="15"/>
      <c r="AT347" s="15"/>
      <c r="AU347" s="15"/>
      <c r="AV347" s="15"/>
      <c r="AW347" s="15"/>
    </row>
    <row r="348" spans="1:49" ht="79.2" x14ac:dyDescent="0.25">
      <c r="A348" s="17">
        <v>370</v>
      </c>
      <c r="B348" s="18" t="s">
        <v>50</v>
      </c>
      <c r="C348" s="18" t="s">
        <v>53</v>
      </c>
      <c r="D348" s="18" t="s">
        <v>2330</v>
      </c>
      <c r="E348" s="18" t="s">
        <v>66</v>
      </c>
      <c r="F348" s="19">
        <v>45570</v>
      </c>
      <c r="G348" s="18" t="s">
        <v>2331</v>
      </c>
      <c r="H348" s="18" t="s">
        <v>2332</v>
      </c>
      <c r="I348" s="77" t="s">
        <v>2333</v>
      </c>
      <c r="J348" s="77" t="s">
        <v>2334</v>
      </c>
      <c r="K348" s="77" t="s">
        <v>2335</v>
      </c>
      <c r="L348" s="77" t="s">
        <v>381</v>
      </c>
      <c r="M348" s="78">
        <v>1</v>
      </c>
      <c r="N348" s="77" t="s">
        <v>61</v>
      </c>
      <c r="O348" s="21">
        <v>45570</v>
      </c>
      <c r="P348" s="76">
        <v>45688</v>
      </c>
      <c r="Q348" s="24" t="s">
        <v>58</v>
      </c>
      <c r="R348" s="61" t="s">
        <v>58</v>
      </c>
      <c r="S348" s="56" t="s">
        <v>58</v>
      </c>
      <c r="T348" s="56" t="str">
        <f t="shared" ref="T348:T349" si="13">S348</f>
        <v>N/A</v>
      </c>
      <c r="U348" s="56" t="str">
        <f>IF(X348="En proceso","En Proceso",T348 )</f>
        <v>En Proceso</v>
      </c>
      <c r="V348" s="34" t="s">
        <v>1038</v>
      </c>
      <c r="W348" s="40" t="s">
        <v>58</v>
      </c>
      <c r="X348" s="24" t="s">
        <v>102</v>
      </c>
    </row>
    <row r="349" spans="1:49" ht="99" customHeight="1" x14ac:dyDescent="0.25">
      <c r="A349" s="17">
        <v>371</v>
      </c>
      <c r="B349" s="18" t="s">
        <v>50</v>
      </c>
      <c r="C349" s="18" t="s">
        <v>53</v>
      </c>
      <c r="D349" s="18" t="s">
        <v>2336</v>
      </c>
      <c r="E349" s="18" t="s">
        <v>66</v>
      </c>
      <c r="F349" s="19">
        <v>45570</v>
      </c>
      <c r="G349" s="18" t="s">
        <v>2331</v>
      </c>
      <c r="H349" s="79" t="s">
        <v>2337</v>
      </c>
      <c r="I349" s="80" t="s">
        <v>2338</v>
      </c>
      <c r="J349" s="80" t="s">
        <v>2339</v>
      </c>
      <c r="K349" s="80" t="s">
        <v>2340</v>
      </c>
      <c r="L349" s="80" t="s">
        <v>927</v>
      </c>
      <c r="M349" s="80">
        <v>1</v>
      </c>
      <c r="N349" s="80" t="s">
        <v>61</v>
      </c>
      <c r="O349" s="21">
        <v>45570</v>
      </c>
      <c r="P349" s="76">
        <v>45688</v>
      </c>
      <c r="Q349" s="24" t="s">
        <v>58</v>
      </c>
      <c r="R349" s="61" t="s">
        <v>58</v>
      </c>
      <c r="S349" s="56" t="s">
        <v>58</v>
      </c>
      <c r="T349" s="56" t="str">
        <f t="shared" si="13"/>
        <v>N/A</v>
      </c>
      <c r="U349" s="56" t="str">
        <f t="shared" ref="U349" si="14">IF(X349="En proceso","En Proceso",T349 )</f>
        <v>En Proceso</v>
      </c>
      <c r="V349" s="34" t="s">
        <v>1038</v>
      </c>
      <c r="W349" s="40" t="s">
        <v>58</v>
      </c>
      <c r="X349" s="24" t="s">
        <v>102</v>
      </c>
    </row>
    <row r="350" spans="1:49" ht="72.75" customHeight="1" x14ac:dyDescent="0.25">
      <c r="A350" s="17">
        <v>372</v>
      </c>
      <c r="B350" s="18" t="s">
        <v>50</v>
      </c>
      <c r="C350" s="18" t="s">
        <v>53</v>
      </c>
      <c r="D350" s="18" t="s">
        <v>2341</v>
      </c>
      <c r="E350" s="18" t="s">
        <v>66</v>
      </c>
      <c r="F350" s="19">
        <v>45570</v>
      </c>
      <c r="G350" s="18" t="s">
        <v>2331</v>
      </c>
      <c r="H350" s="79" t="s">
        <v>2342</v>
      </c>
      <c r="I350" s="80" t="s">
        <v>2343</v>
      </c>
      <c r="J350" s="80" t="s">
        <v>2344</v>
      </c>
      <c r="K350" s="80" t="s">
        <v>2345</v>
      </c>
      <c r="L350" s="80" t="s">
        <v>927</v>
      </c>
      <c r="M350" s="80">
        <v>1</v>
      </c>
      <c r="N350" s="80" t="s">
        <v>61</v>
      </c>
      <c r="O350" s="21">
        <v>45601</v>
      </c>
      <c r="P350" s="76">
        <v>45688</v>
      </c>
      <c r="Q350" s="24" t="s">
        <v>58</v>
      </c>
      <c r="R350" s="61" t="s">
        <v>58</v>
      </c>
      <c r="S350" s="56" t="s">
        <v>58</v>
      </c>
      <c r="T350" s="56" t="str">
        <f>S350</f>
        <v>N/A</v>
      </c>
      <c r="U350" s="56" t="str">
        <f>IF(X350="En proceso","En Proceso",T350 )</f>
        <v>En Proceso</v>
      </c>
      <c r="V350" s="34" t="s">
        <v>1038</v>
      </c>
      <c r="W350" s="40" t="s">
        <v>58</v>
      </c>
      <c r="X350" s="24" t="s">
        <v>102</v>
      </c>
    </row>
    <row r="351" spans="1:49" ht="92.4" x14ac:dyDescent="0.25">
      <c r="A351" s="17">
        <v>373</v>
      </c>
      <c r="B351" s="18" t="s">
        <v>50</v>
      </c>
      <c r="C351" s="18" t="s">
        <v>53</v>
      </c>
      <c r="D351" s="18" t="s">
        <v>2346</v>
      </c>
      <c r="E351" s="18" t="s">
        <v>66</v>
      </c>
      <c r="F351" s="19">
        <v>45533</v>
      </c>
      <c r="G351" s="18" t="s">
        <v>2347</v>
      </c>
      <c r="H351" s="18" t="s">
        <v>2348</v>
      </c>
      <c r="I351" s="18" t="s">
        <v>2349</v>
      </c>
      <c r="J351" s="18" t="s">
        <v>2350</v>
      </c>
      <c r="K351" s="18" t="s">
        <v>2351</v>
      </c>
      <c r="L351" s="18" t="s">
        <v>927</v>
      </c>
      <c r="M351" s="27">
        <v>2</v>
      </c>
      <c r="N351" s="18" t="s">
        <v>181</v>
      </c>
      <c r="O351" s="21">
        <v>45566</v>
      </c>
      <c r="P351" s="22">
        <v>45777</v>
      </c>
      <c r="Q351" s="24" t="s">
        <v>58</v>
      </c>
      <c r="R351" s="61" t="s">
        <v>58</v>
      </c>
      <c r="S351" s="56">
        <v>45568</v>
      </c>
      <c r="T351" s="56">
        <f>S351</f>
        <v>45568</v>
      </c>
      <c r="U351" s="56" t="str">
        <f>IF(X351="En proceso","En Proceso",T351 )</f>
        <v>En Proceso</v>
      </c>
      <c r="V351" s="34" t="s">
        <v>1697</v>
      </c>
      <c r="W351" s="44" t="s">
        <v>2352</v>
      </c>
      <c r="X351" s="24" t="s">
        <v>102</v>
      </c>
    </row>
    <row r="352" spans="1:49" ht="112.2" customHeight="1" x14ac:dyDescent="0.25">
      <c r="A352" s="17">
        <v>374</v>
      </c>
      <c r="B352" s="27" t="s">
        <v>33</v>
      </c>
      <c r="C352" s="18" t="s">
        <v>53</v>
      </c>
      <c r="D352" s="18" t="s">
        <v>2353</v>
      </c>
      <c r="E352" s="18" t="s">
        <v>66</v>
      </c>
      <c r="F352" s="19">
        <v>45565</v>
      </c>
      <c r="G352" s="20" t="s">
        <v>2354</v>
      </c>
      <c r="H352" s="18" t="s">
        <v>2355</v>
      </c>
      <c r="I352" s="18" t="s">
        <v>2356</v>
      </c>
      <c r="J352" s="18" t="s">
        <v>2357</v>
      </c>
      <c r="K352" s="18" t="s">
        <v>2358</v>
      </c>
      <c r="L352" s="18" t="s">
        <v>927</v>
      </c>
      <c r="M352" s="43">
        <v>1</v>
      </c>
      <c r="N352" s="18" t="s">
        <v>75</v>
      </c>
      <c r="O352" s="21">
        <v>45565</v>
      </c>
      <c r="P352" s="22">
        <v>45929</v>
      </c>
      <c r="Q352" s="24" t="s">
        <v>58</v>
      </c>
      <c r="R352" s="61" t="s">
        <v>58</v>
      </c>
      <c r="S352" s="56">
        <v>45581</v>
      </c>
      <c r="T352" s="56">
        <f>S352</f>
        <v>45581</v>
      </c>
      <c r="U352" s="56" t="str">
        <f>IF(X352="En proceso","En Proceso",T352 )</f>
        <v>En Proceso</v>
      </c>
      <c r="V352" s="34" t="s">
        <v>330</v>
      </c>
      <c r="W352" s="65" t="s">
        <v>2359</v>
      </c>
      <c r="X352" s="24" t="s">
        <v>102</v>
      </c>
    </row>
    <row r="353" spans="1:24" ht="87" customHeight="1" x14ac:dyDescent="0.25">
      <c r="A353" s="17">
        <v>375</v>
      </c>
      <c r="B353" s="27" t="s">
        <v>33</v>
      </c>
      <c r="C353" s="18" t="s">
        <v>53</v>
      </c>
      <c r="D353" s="18" t="s">
        <v>2360</v>
      </c>
      <c r="E353" s="18" t="s">
        <v>66</v>
      </c>
      <c r="F353" s="19">
        <v>45565</v>
      </c>
      <c r="G353" s="20" t="s">
        <v>2354</v>
      </c>
      <c r="H353" s="18" t="s">
        <v>2361</v>
      </c>
      <c r="I353" s="18" t="s">
        <v>2362</v>
      </c>
      <c r="J353" s="18" t="s">
        <v>2363</v>
      </c>
      <c r="K353" s="18" t="s">
        <v>2364</v>
      </c>
      <c r="L353" s="18" t="s">
        <v>927</v>
      </c>
      <c r="M353" s="43">
        <v>1</v>
      </c>
      <c r="N353" s="18" t="s">
        <v>75</v>
      </c>
      <c r="O353" s="21">
        <v>45565</v>
      </c>
      <c r="P353" s="22">
        <v>45929</v>
      </c>
      <c r="Q353" s="24" t="s">
        <v>58</v>
      </c>
      <c r="R353" s="61" t="s">
        <v>58</v>
      </c>
      <c r="S353" s="56">
        <v>45581</v>
      </c>
      <c r="T353" s="56">
        <f>S353</f>
        <v>45581</v>
      </c>
      <c r="U353" s="56" t="str">
        <f>IF(X353="En proceso","En Proceso",T353 )</f>
        <v>En Proceso</v>
      </c>
      <c r="V353" s="34" t="s">
        <v>330</v>
      </c>
      <c r="W353" s="65" t="s">
        <v>2365</v>
      </c>
      <c r="X353" s="24" t="s">
        <v>102</v>
      </c>
    </row>
    <row r="354" spans="1:24" ht="105.6" customHeight="1" x14ac:dyDescent="0.25">
      <c r="A354" s="17">
        <v>376</v>
      </c>
      <c r="B354" s="27" t="s">
        <v>33</v>
      </c>
      <c r="C354" s="18" t="s">
        <v>53</v>
      </c>
      <c r="D354" s="18" t="s">
        <v>2366</v>
      </c>
      <c r="E354" s="18" t="s">
        <v>36</v>
      </c>
      <c r="F354" s="19">
        <v>45565</v>
      </c>
      <c r="G354" s="18" t="s">
        <v>2367</v>
      </c>
      <c r="H354" s="18" t="s">
        <v>2368</v>
      </c>
      <c r="I354" s="18" t="s">
        <v>2369</v>
      </c>
      <c r="J354" s="18" t="s">
        <v>2370</v>
      </c>
      <c r="K354" s="18" t="s">
        <v>2371</v>
      </c>
      <c r="L354" s="18" t="s">
        <v>513</v>
      </c>
      <c r="M354" s="43">
        <v>0.01</v>
      </c>
      <c r="N354" s="18" t="s">
        <v>68</v>
      </c>
      <c r="O354" s="21">
        <v>45597</v>
      </c>
      <c r="P354" s="22">
        <v>45657</v>
      </c>
      <c r="Q354" s="24" t="s">
        <v>58</v>
      </c>
      <c r="R354" s="61" t="s">
        <v>58</v>
      </c>
      <c r="S354" s="56">
        <v>45586</v>
      </c>
      <c r="T354" s="56">
        <v>45586</v>
      </c>
      <c r="U354" s="56" t="str">
        <f>IF(X354="En proceso","En Proceso",T354 )</f>
        <v>En Proceso</v>
      </c>
      <c r="V354" s="34" t="s">
        <v>79</v>
      </c>
      <c r="W354" s="65" t="s">
        <v>2372</v>
      </c>
      <c r="X354" s="24" t="s">
        <v>102</v>
      </c>
    </row>
    <row r="355" spans="1:24" ht="87" customHeight="1" x14ac:dyDescent="0.25">
      <c r="A355" s="17">
        <v>377</v>
      </c>
      <c r="B355" s="27" t="s">
        <v>50</v>
      </c>
      <c r="C355" s="81" t="s">
        <v>53</v>
      </c>
      <c r="D355" s="81" t="s">
        <v>2373</v>
      </c>
      <c r="E355" s="81" t="s">
        <v>66</v>
      </c>
      <c r="F355" s="82">
        <v>45573</v>
      </c>
      <c r="G355" s="81" t="s">
        <v>2374</v>
      </c>
      <c r="H355" s="83" t="s">
        <v>2375</v>
      </c>
      <c r="I355" s="77" t="s">
        <v>2376</v>
      </c>
      <c r="J355" s="77" t="s">
        <v>2377</v>
      </c>
      <c r="K355" s="77" t="s">
        <v>2335</v>
      </c>
      <c r="L355" s="77" t="s">
        <v>381</v>
      </c>
      <c r="M355" s="78">
        <v>1</v>
      </c>
      <c r="N355" s="77" t="s">
        <v>61</v>
      </c>
      <c r="O355" s="21">
        <v>45595</v>
      </c>
      <c r="P355" s="22">
        <v>45688</v>
      </c>
      <c r="Q355" s="24" t="s">
        <v>58</v>
      </c>
      <c r="R355" s="61" t="s">
        <v>58</v>
      </c>
      <c r="S355" s="56" t="s">
        <v>58</v>
      </c>
      <c r="T355" s="56"/>
      <c r="U355" s="56" t="str">
        <f t="shared" ref="U355:U363" si="15">IF(X355="En proceso","En Proceso",T355 )</f>
        <v>En Proceso</v>
      </c>
      <c r="V355" s="34" t="s">
        <v>1038</v>
      </c>
      <c r="W355" s="40" t="s">
        <v>58</v>
      </c>
      <c r="X355" s="24" t="s">
        <v>102</v>
      </c>
    </row>
    <row r="356" spans="1:24" ht="108.6" customHeight="1" x14ac:dyDescent="0.25">
      <c r="A356" s="17">
        <v>378</v>
      </c>
      <c r="B356" s="27" t="s">
        <v>50</v>
      </c>
      <c r="C356" s="81" t="s">
        <v>53</v>
      </c>
      <c r="D356" s="81" t="s">
        <v>2373</v>
      </c>
      <c r="E356" s="81" t="s">
        <v>66</v>
      </c>
      <c r="F356" s="82">
        <v>45573</v>
      </c>
      <c r="G356" s="81" t="s">
        <v>2374</v>
      </c>
      <c r="H356" s="83" t="s">
        <v>2375</v>
      </c>
      <c r="I356" s="80" t="s">
        <v>2378</v>
      </c>
      <c r="J356" s="80" t="s">
        <v>2379</v>
      </c>
      <c r="K356" s="80" t="s">
        <v>2380</v>
      </c>
      <c r="L356" s="80" t="s">
        <v>381</v>
      </c>
      <c r="M356" s="84">
        <v>1</v>
      </c>
      <c r="N356" s="80" t="s">
        <v>61</v>
      </c>
      <c r="O356" s="21">
        <v>45595</v>
      </c>
      <c r="P356" s="22">
        <v>45688</v>
      </c>
      <c r="Q356" s="24" t="s">
        <v>58</v>
      </c>
      <c r="R356" s="61" t="s">
        <v>58</v>
      </c>
      <c r="S356" s="56" t="s">
        <v>58</v>
      </c>
      <c r="T356" s="56"/>
      <c r="U356" s="56" t="str">
        <f t="shared" si="15"/>
        <v>En Proceso</v>
      </c>
      <c r="V356" s="34" t="s">
        <v>1038</v>
      </c>
      <c r="W356" s="40" t="s">
        <v>58</v>
      </c>
      <c r="X356" s="24" t="s">
        <v>102</v>
      </c>
    </row>
    <row r="357" spans="1:24" ht="118.2" customHeight="1" x14ac:dyDescent="0.25">
      <c r="A357" s="17">
        <v>379</v>
      </c>
      <c r="B357" s="27" t="s">
        <v>50</v>
      </c>
      <c r="C357" s="81" t="s">
        <v>53</v>
      </c>
      <c r="D357" s="81" t="s">
        <v>2381</v>
      </c>
      <c r="E357" s="81" t="s">
        <v>66</v>
      </c>
      <c r="F357" s="82">
        <v>45573</v>
      </c>
      <c r="G357" s="81" t="s">
        <v>2374</v>
      </c>
      <c r="H357" s="77" t="s">
        <v>2382</v>
      </c>
      <c r="I357" s="80" t="s">
        <v>2383</v>
      </c>
      <c r="J357" s="80" t="s">
        <v>2384</v>
      </c>
      <c r="K357" s="80" t="s">
        <v>2335</v>
      </c>
      <c r="L357" s="80" t="s">
        <v>381</v>
      </c>
      <c r="M357" s="84">
        <v>1</v>
      </c>
      <c r="N357" s="80" t="s">
        <v>61</v>
      </c>
      <c r="O357" s="21">
        <v>45595</v>
      </c>
      <c r="P357" s="22">
        <v>45688</v>
      </c>
      <c r="Q357" s="24" t="s">
        <v>58</v>
      </c>
      <c r="R357" s="61" t="s">
        <v>58</v>
      </c>
      <c r="S357" s="56" t="s">
        <v>58</v>
      </c>
      <c r="T357" s="56" t="str">
        <f>S357</f>
        <v>N/A</v>
      </c>
      <c r="U357" s="56" t="str">
        <f t="shared" si="15"/>
        <v>En Proceso</v>
      </c>
      <c r="V357" s="34" t="s">
        <v>1038</v>
      </c>
      <c r="W357" s="40" t="s">
        <v>58</v>
      </c>
      <c r="X357" s="24" t="s">
        <v>102</v>
      </c>
    </row>
    <row r="358" spans="1:24" ht="127.8" customHeight="1" x14ac:dyDescent="0.25">
      <c r="A358" s="17">
        <v>380</v>
      </c>
      <c r="B358" s="27" t="s">
        <v>50</v>
      </c>
      <c r="C358" s="81" t="s">
        <v>53</v>
      </c>
      <c r="D358" s="81" t="s">
        <v>2381</v>
      </c>
      <c r="E358" s="81" t="s">
        <v>66</v>
      </c>
      <c r="F358" s="82">
        <v>45573</v>
      </c>
      <c r="G358" s="81" t="s">
        <v>2374</v>
      </c>
      <c r="H358" s="85" t="s">
        <v>2385</v>
      </c>
      <c r="I358" s="80" t="s">
        <v>2386</v>
      </c>
      <c r="J358" s="80" t="s">
        <v>2384</v>
      </c>
      <c r="K358" s="80" t="s">
        <v>2335</v>
      </c>
      <c r="L358" s="80" t="s">
        <v>381</v>
      </c>
      <c r="M358" s="84">
        <v>1</v>
      </c>
      <c r="N358" s="80" t="s">
        <v>61</v>
      </c>
      <c r="O358" s="21">
        <v>45595</v>
      </c>
      <c r="P358" s="22">
        <v>45688</v>
      </c>
      <c r="Q358" s="24" t="s">
        <v>58</v>
      </c>
      <c r="R358" s="61" t="s">
        <v>58</v>
      </c>
      <c r="S358" s="56" t="s">
        <v>58</v>
      </c>
      <c r="T358" s="56" t="str">
        <f>S358</f>
        <v>N/A</v>
      </c>
      <c r="U358" s="56" t="str">
        <f t="shared" si="15"/>
        <v>En Proceso</v>
      </c>
      <c r="V358" s="34" t="s">
        <v>1038</v>
      </c>
      <c r="W358" s="40" t="s">
        <v>58</v>
      </c>
      <c r="X358" s="24" t="s">
        <v>102</v>
      </c>
    </row>
    <row r="359" spans="1:24" ht="105" customHeight="1" x14ac:dyDescent="0.25">
      <c r="A359" s="17">
        <v>381</v>
      </c>
      <c r="B359" s="27" t="s">
        <v>50</v>
      </c>
      <c r="C359" s="81" t="s">
        <v>53</v>
      </c>
      <c r="D359" s="81" t="s">
        <v>2387</v>
      </c>
      <c r="E359" s="81" t="s">
        <v>66</v>
      </c>
      <c r="F359" s="82">
        <v>45573</v>
      </c>
      <c r="G359" s="81" t="s">
        <v>2374</v>
      </c>
      <c r="H359" s="81" t="s">
        <v>2375</v>
      </c>
      <c r="I359" s="80" t="s">
        <v>2388</v>
      </c>
      <c r="J359" s="80" t="s">
        <v>2384</v>
      </c>
      <c r="K359" s="80" t="s">
        <v>2335</v>
      </c>
      <c r="L359" s="80" t="s">
        <v>381</v>
      </c>
      <c r="M359" s="84">
        <v>1</v>
      </c>
      <c r="N359" s="80" t="s">
        <v>61</v>
      </c>
      <c r="O359" s="21">
        <v>45595</v>
      </c>
      <c r="P359" s="22">
        <v>45746</v>
      </c>
      <c r="Q359" s="24" t="s">
        <v>58</v>
      </c>
      <c r="R359" s="61" t="s">
        <v>58</v>
      </c>
      <c r="S359" s="56" t="s">
        <v>58</v>
      </c>
      <c r="T359" s="56" t="str">
        <f>S359</f>
        <v>N/A</v>
      </c>
      <c r="U359" s="56" t="str">
        <f t="shared" si="15"/>
        <v>En Proceso</v>
      </c>
      <c r="V359" s="34" t="s">
        <v>1038</v>
      </c>
      <c r="W359" s="40" t="s">
        <v>58</v>
      </c>
      <c r="X359" s="24" t="s">
        <v>102</v>
      </c>
    </row>
    <row r="360" spans="1:24" ht="105" customHeight="1" x14ac:dyDescent="0.25">
      <c r="A360" s="17">
        <v>382</v>
      </c>
      <c r="B360" s="27" t="s">
        <v>50</v>
      </c>
      <c r="C360" s="81" t="s">
        <v>53</v>
      </c>
      <c r="D360" s="81" t="s">
        <v>2387</v>
      </c>
      <c r="E360" s="81" t="s">
        <v>66</v>
      </c>
      <c r="F360" s="82">
        <v>45573</v>
      </c>
      <c r="G360" s="81" t="s">
        <v>2374</v>
      </c>
      <c r="H360" s="81" t="s">
        <v>2375</v>
      </c>
      <c r="I360" s="80" t="s">
        <v>2389</v>
      </c>
      <c r="J360" s="80" t="s">
        <v>2384</v>
      </c>
      <c r="K360" s="80" t="s">
        <v>2335</v>
      </c>
      <c r="L360" s="80" t="s">
        <v>381</v>
      </c>
      <c r="M360" s="84">
        <v>1</v>
      </c>
      <c r="N360" s="80" t="s">
        <v>61</v>
      </c>
      <c r="O360" s="21">
        <v>45595</v>
      </c>
      <c r="P360" s="22">
        <v>45688</v>
      </c>
      <c r="Q360" s="24" t="s">
        <v>58</v>
      </c>
      <c r="R360" s="61" t="s">
        <v>58</v>
      </c>
      <c r="S360" s="56" t="s">
        <v>58</v>
      </c>
      <c r="T360" s="56" t="str">
        <f>S360</f>
        <v>N/A</v>
      </c>
      <c r="U360" s="56" t="str">
        <f t="shared" si="15"/>
        <v>En Proceso</v>
      </c>
      <c r="V360" s="34" t="s">
        <v>1038</v>
      </c>
      <c r="W360" s="40" t="s">
        <v>58</v>
      </c>
      <c r="X360" s="24" t="s">
        <v>102</v>
      </c>
    </row>
    <row r="361" spans="1:24" ht="105" customHeight="1" x14ac:dyDescent="0.25">
      <c r="A361" s="17">
        <v>383</v>
      </c>
      <c r="B361" s="27" t="s">
        <v>50</v>
      </c>
      <c r="C361" s="81" t="s">
        <v>53</v>
      </c>
      <c r="D361" s="81" t="s">
        <v>2387</v>
      </c>
      <c r="E361" s="81" t="s">
        <v>66</v>
      </c>
      <c r="F361" s="82">
        <v>45573</v>
      </c>
      <c r="G361" s="81" t="s">
        <v>2374</v>
      </c>
      <c r="H361" s="81" t="s">
        <v>2375</v>
      </c>
      <c r="I361" s="80" t="s">
        <v>2390</v>
      </c>
      <c r="J361" s="80" t="s">
        <v>2339</v>
      </c>
      <c r="K361" s="80" t="s">
        <v>2340</v>
      </c>
      <c r="L361" s="80" t="s">
        <v>927</v>
      </c>
      <c r="M361" s="80">
        <v>1</v>
      </c>
      <c r="N361" s="80" t="s">
        <v>61</v>
      </c>
      <c r="O361" s="21">
        <v>45595</v>
      </c>
      <c r="P361" s="22">
        <v>45838</v>
      </c>
      <c r="Q361" s="24" t="s">
        <v>58</v>
      </c>
      <c r="R361" s="61" t="s">
        <v>58</v>
      </c>
      <c r="S361" s="56" t="s">
        <v>58</v>
      </c>
      <c r="T361" s="56" t="str">
        <f>S361</f>
        <v>N/A</v>
      </c>
      <c r="U361" s="56" t="str">
        <f t="shared" si="15"/>
        <v>En Proceso</v>
      </c>
      <c r="V361" s="34" t="s">
        <v>1038</v>
      </c>
      <c r="W361" s="40" t="s">
        <v>58</v>
      </c>
      <c r="X361" s="24" t="s">
        <v>102</v>
      </c>
    </row>
    <row r="362" spans="1:24" ht="103.8" customHeight="1" x14ac:dyDescent="0.25">
      <c r="A362" s="17">
        <v>384</v>
      </c>
      <c r="B362" s="27" t="s">
        <v>50</v>
      </c>
      <c r="C362" s="81" t="s">
        <v>53</v>
      </c>
      <c r="D362" s="81" t="s">
        <v>2387</v>
      </c>
      <c r="E362" s="81" t="s">
        <v>66</v>
      </c>
      <c r="F362" s="82">
        <v>45573</v>
      </c>
      <c r="G362" s="81" t="s">
        <v>2374</v>
      </c>
      <c r="H362" s="81" t="s">
        <v>2375</v>
      </c>
      <c r="I362" s="80" t="s">
        <v>2391</v>
      </c>
      <c r="J362" s="80" t="s">
        <v>2392</v>
      </c>
      <c r="K362" s="80" t="s">
        <v>2393</v>
      </c>
      <c r="L362" s="80" t="s">
        <v>381</v>
      </c>
      <c r="M362" s="84">
        <v>1</v>
      </c>
      <c r="N362" s="80" t="s">
        <v>61</v>
      </c>
      <c r="O362" s="21">
        <v>45595</v>
      </c>
      <c r="P362" s="22">
        <v>45688</v>
      </c>
      <c r="Q362" s="24" t="s">
        <v>58</v>
      </c>
      <c r="R362" s="61" t="s">
        <v>58</v>
      </c>
      <c r="S362" s="56" t="s">
        <v>58</v>
      </c>
      <c r="T362" s="86"/>
      <c r="U362" s="56" t="str">
        <f t="shared" si="15"/>
        <v>En Proceso</v>
      </c>
      <c r="V362" s="34" t="s">
        <v>1038</v>
      </c>
      <c r="W362" s="40" t="s">
        <v>58</v>
      </c>
      <c r="X362" s="24" t="s">
        <v>102</v>
      </c>
    </row>
    <row r="363" spans="1:24" ht="83.4" customHeight="1" x14ac:dyDescent="0.25">
      <c r="A363" s="17">
        <v>385</v>
      </c>
      <c r="B363" s="27" t="s">
        <v>50</v>
      </c>
      <c r="C363" s="18" t="s">
        <v>53</v>
      </c>
      <c r="D363" s="18" t="s">
        <v>2387</v>
      </c>
      <c r="E363" s="81" t="s">
        <v>66</v>
      </c>
      <c r="F363" s="82">
        <v>45573</v>
      </c>
      <c r="G363" s="18" t="s">
        <v>2374</v>
      </c>
      <c r="H363" s="18" t="s">
        <v>2375</v>
      </c>
      <c r="I363" s="18" t="s">
        <v>2394</v>
      </c>
      <c r="J363" s="18" t="s">
        <v>2395</v>
      </c>
      <c r="K363" s="18" t="s">
        <v>2396</v>
      </c>
      <c r="L363" s="80" t="s">
        <v>927</v>
      </c>
      <c r="M363" s="80">
        <v>1</v>
      </c>
      <c r="N363" s="80" t="s">
        <v>61</v>
      </c>
      <c r="O363" s="21">
        <v>45595</v>
      </c>
      <c r="P363" s="22">
        <v>45838</v>
      </c>
      <c r="Q363" s="24" t="s">
        <v>58</v>
      </c>
      <c r="R363" s="61" t="s">
        <v>58</v>
      </c>
      <c r="S363" s="56" t="s">
        <v>58</v>
      </c>
      <c r="T363" s="56" t="str">
        <f>S363</f>
        <v>N/A</v>
      </c>
      <c r="U363" s="56" t="str">
        <f t="shared" si="15"/>
        <v>En Proceso</v>
      </c>
      <c r="V363" s="34" t="s">
        <v>1038</v>
      </c>
      <c r="W363" s="40" t="s">
        <v>58</v>
      </c>
      <c r="X363" s="24" t="s">
        <v>102</v>
      </c>
    </row>
  </sheetData>
  <mergeCells count="4">
    <mergeCell ref="C1:H1"/>
    <mergeCell ref="I1:Q1"/>
    <mergeCell ref="S1:T1"/>
    <mergeCell ref="V1:Y1"/>
  </mergeCells>
  <conditionalFormatting sqref="P3:P353">
    <cfRule type="cellIs" dxfId="13" priority="3" stopIfTrue="1" operator="lessThanOrEqual">
      <formula>TODAY()</formula>
    </cfRule>
  </conditionalFormatting>
  <conditionalFormatting sqref="P356">
    <cfRule type="cellIs" dxfId="12" priority="2" stopIfTrue="1" operator="lessThanOrEqual">
      <formula>TODAY()</formula>
    </cfRule>
  </conditionalFormatting>
  <conditionalFormatting sqref="P359">
    <cfRule type="cellIs" dxfId="11" priority="1" stopIfTrue="1" operator="lessThanOrEqual">
      <formula>TODAY()</formula>
    </cfRule>
  </conditionalFormatting>
  <conditionalFormatting sqref="X3:X363">
    <cfRule type="cellIs" dxfId="10" priority="4" stopIfTrue="1" operator="equal">
      <formula>$AJ$4</formula>
    </cfRule>
    <cfRule type="cellIs" dxfId="9" priority="5" stopIfTrue="1" operator="equal">
      <formula>$AJ$7</formula>
    </cfRule>
    <cfRule type="cellIs" dxfId="8" priority="6" stopIfTrue="1" operator="equal">
      <formula>$AJ$6</formula>
    </cfRule>
    <cfRule type="cellIs" dxfId="7" priority="7" stopIfTrue="1" operator="equal">
      <formula>$AJ$5</formula>
    </cfRule>
    <cfRule type="cellIs" dxfId="6" priority="8" stopIfTrue="1" operator="equal">
      <formula>$AJ$3</formula>
    </cfRule>
  </conditionalFormatting>
  <conditionalFormatting sqref="XEE226">
    <cfRule type="cellIs" dxfId="5" priority="14" stopIfTrue="1" operator="lessThanOrEqual">
      <formula>TODAY()</formula>
    </cfRule>
  </conditionalFormatting>
  <conditionalFormatting sqref="XEK226">
    <cfRule type="cellIs" dxfId="4" priority="9" stopIfTrue="1" operator="equal">
      <formula>$AJ$4</formula>
    </cfRule>
    <cfRule type="cellIs" dxfId="3" priority="10" stopIfTrue="1" operator="equal">
      <formula>$AJ$7</formula>
    </cfRule>
    <cfRule type="cellIs" dxfId="2" priority="11" stopIfTrue="1" operator="equal">
      <formula>$AJ$6</formula>
    </cfRule>
    <cfRule type="cellIs" dxfId="1" priority="12" stopIfTrue="1" operator="equal">
      <formula>$AJ$5</formula>
    </cfRule>
    <cfRule type="cellIs" dxfId="0" priority="13" stopIfTrue="1" operator="equal">
      <formula>$AJ$3</formula>
    </cfRule>
  </conditionalFormatting>
  <dataValidations count="11">
    <dataValidation type="list" allowBlank="1" showInputMessage="1" showErrorMessage="1" sqref="C348:C350" xr:uid="{39E54808-84CF-4D44-9B17-C27BCD4970E4}">
      <formula1>$AC$4:$AC$13</formula1>
    </dataValidation>
    <dataValidation type="list" allowBlank="1" showInputMessage="1" showErrorMessage="1" sqref="N351" xr:uid="{47EBC4BD-6605-4DD7-A3AA-AA44B08134C1}">
      <formula1>$AL$4:$AL$25</formula1>
    </dataValidation>
    <dataValidation type="list" allowBlank="1" showInputMessage="1" showErrorMessage="1" sqref="B348:B351" xr:uid="{7194DE85-A5B2-4324-8550-23621EC6A373}">
      <formula1>$AI$4:$AI$6</formula1>
    </dataValidation>
    <dataValidation type="list" allowBlank="1" showInputMessage="1" showErrorMessage="1" sqref="E348:E351" xr:uid="{C46ECC50-9CDD-4F54-A738-9E9F35BD98E8}">
      <formula1>$AF$4:$AF$6</formula1>
    </dataValidation>
    <dataValidation type="list" showInputMessage="1" showErrorMessage="1" sqref="C345:C346" xr:uid="{1FA70F54-2984-4B73-A448-A2B8D47144B5}">
      <formula1>$AD$5:$AD$15</formula1>
    </dataValidation>
    <dataValidation type="list" allowBlank="1" showInputMessage="1" showErrorMessage="1" sqref="E3:E347 E352:E354" xr:uid="{698E2873-EBAF-497A-8147-A5055EB170C6}">
      <formula1>$AE$3:$AE$5</formula1>
    </dataValidation>
    <dataValidation type="list" allowBlank="1" showInputMessage="1" showErrorMessage="1" sqref="C3:C344 C347" xr:uid="{EB9B992D-E65C-4A55-A455-39198BE1CB99}">
      <formula1>$AB$3:$AB$12</formula1>
    </dataValidation>
    <dataValidation type="list" allowBlank="1" showInputMessage="1" showErrorMessage="1" sqref="B3:B347 B352:B363" xr:uid="{7F8833A1-AC03-4A56-900B-6CA45B977D9F}">
      <formula1>$AH$3:$AH$5</formula1>
    </dataValidation>
    <dataValidation type="list" allowBlank="1" showInputMessage="1" showErrorMessage="1" sqref="N299:N310 N352:N353 N312:N341 N347" xr:uid="{11A9FF4F-8E36-4429-BF24-7BD7424EBF13}">
      <formula1>$AK$3:$AK$24</formula1>
    </dataValidation>
    <dataValidation type="textLength" allowBlank="1" showInputMessage="1" showErrorMessage="1" errorTitle="Entrada no válida" error="Escriba un texto  Maximo 200 Caracteres" promptTitle="Cualquier contenido Maximo 200 Caracteres" sqref="K123:K124" xr:uid="{6EF42FD9-7DE2-4E53-B8C0-3C07D1778FF5}">
      <formula1>0</formula1>
      <formula2>200</formula2>
    </dataValidation>
    <dataValidation type="list" showInputMessage="1" showErrorMessage="1" sqref="X3:X163 X345:X363 X312:X321 X328 X336:X341 X165:X310" xr:uid="{54F8DD9D-9EDC-4BAF-86A9-F74BE4680B7F}">
      <formula1>$AJ$3:$AJ$7</formula1>
    </dataValidation>
  </dataValidations>
  <pageMargins left="0.7" right="0.7" top="0.75" bottom="0.75" header="0.3" footer="0.3"/>
  <pageSetup paperSize="9" scale="10"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PMI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Osbaldo Cortes Lozano</dc:creator>
  <cp:lastModifiedBy>Osbaldo Cortes Lozano</cp:lastModifiedBy>
  <cp:lastPrinted>2024-11-20T20:50:35Z</cp:lastPrinted>
  <dcterms:created xsi:type="dcterms:W3CDTF">2024-11-20T14:57:14Z</dcterms:created>
  <dcterms:modified xsi:type="dcterms:W3CDTF">2024-11-20T20:50:37Z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2024-11-20T14:57:23Z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034005ad-16a7-46f1-80bd-0940e0facd5f</vt:lpwstr>
  </property>
  <property fmtid="{D5CDD505-2E9C-101B-9397-08002B2CF9AE}" pid="8" name="MSIP_Label_5fac521f-e930-485b-97f4-efbe7db8e98f_ContentBits">
    <vt:lpwstr>0</vt:lpwstr>
  </property>
</Properties>
</file>