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juan_moreno_uaesp_gov_co/Documents/DOCUMENTOS JUAN CAMILO UAESP/INFORMES/INFORMES RESOLUCION 3564 DE 2015/2025/"/>
    </mc:Choice>
  </mc:AlternateContent>
  <xr:revisionPtr revIDLastSave="48" documentId="8_{7BC3F4D3-FE74-4479-AC81-2B46E7EE55BC}" xr6:coauthVersionLast="47" xr6:coauthVersionMax="47" xr10:uidLastSave="{33330C64-B2BF-2A4C-BAC5-72EC90CC7DD9}"/>
  <bookViews>
    <workbookView xWindow="0" yWindow="0" windowWidth="28800" windowHeight="18000" xr2:uid="{00000000-000D-0000-FFFF-FFFF00000000}"/>
  </bookViews>
  <sheets>
    <sheet name="ACTIVOS EN CONTRA AL 31-03-2025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2" i="5"/>
</calcChain>
</file>

<file path=xl/sharedStrings.xml><?xml version="1.0" encoding="utf-8"?>
<sst xmlns="http://schemas.openxmlformats.org/spreadsheetml/2006/main" count="425" uniqueCount="189">
  <si>
    <r>
      <rPr>
        <b/>
        <sz val="11"/>
        <rFont val="Calibri"/>
        <family val="2"/>
      </rPr>
      <t>TIPO DE PROCESO</t>
    </r>
  </si>
  <si>
    <r>
      <rPr>
        <b/>
        <sz val="11"/>
        <rFont val="Calibri"/>
        <family val="2"/>
      </rPr>
      <t>ESTADO ACTUAL</t>
    </r>
  </si>
  <si>
    <r>
      <rPr>
        <b/>
        <sz val="11"/>
        <rFont val="Calibri"/>
        <family val="2"/>
      </rPr>
      <t>VR. TOTAL</t>
    </r>
  </si>
  <si>
    <t>2002-01794</t>
  </si>
  <si>
    <t>CONTRACTUAL</t>
  </si>
  <si>
    <t>438819515</t>
  </si>
  <si>
    <t>2003-01571</t>
  </si>
  <si>
    <t>CONTROVERSIAS CONTRACTUALES</t>
  </si>
  <si>
    <t>16682562662</t>
  </si>
  <si>
    <t>PROCESO EJECUTIVO</t>
  </si>
  <si>
    <t>REPARACIÓN DE LOS PERJUICIOS CAUSADOS A UN GRUPO</t>
  </si>
  <si>
    <t>2011-00247</t>
  </si>
  <si>
    <t>PROTECCIÓN DE LOS DERECHOS E INTERESES COLECTIVOS</t>
  </si>
  <si>
    <t>0</t>
  </si>
  <si>
    <t>2011-00281</t>
  </si>
  <si>
    <t>2012-00842</t>
  </si>
  <si>
    <t>2013-00144</t>
  </si>
  <si>
    <t>REPARACION DIRECTA</t>
  </si>
  <si>
    <t>33000000</t>
  </si>
  <si>
    <t>2013-00509</t>
  </si>
  <si>
    <t>1287000000</t>
  </si>
  <si>
    <t>2013-00837</t>
  </si>
  <si>
    <t>ORDINARIO LABORAL</t>
  </si>
  <si>
    <t>30000000</t>
  </si>
  <si>
    <t>2014-00296</t>
  </si>
  <si>
    <t>25000000</t>
  </si>
  <si>
    <t>2014-00350</t>
  </si>
  <si>
    <t>16562320</t>
  </si>
  <si>
    <t>2014-00358</t>
  </si>
  <si>
    <t>21304266</t>
  </si>
  <si>
    <t>2014-00529</t>
  </si>
  <si>
    <t>3700488</t>
  </si>
  <si>
    <t>2014-00588</t>
  </si>
  <si>
    <t>2015-00047</t>
  </si>
  <si>
    <t>17556060</t>
  </si>
  <si>
    <t>2015-00420</t>
  </si>
  <si>
    <t>2000000</t>
  </si>
  <si>
    <t>2015-00971</t>
  </si>
  <si>
    <t>12647778442</t>
  </si>
  <si>
    <t>2015-00989</t>
  </si>
  <si>
    <t>118000000</t>
  </si>
  <si>
    <t>NULIDAD</t>
  </si>
  <si>
    <t>2017-00212</t>
  </si>
  <si>
    <t>2017-00259</t>
  </si>
  <si>
    <t>174030000</t>
  </si>
  <si>
    <t>2017-00261</t>
  </si>
  <si>
    <t>110657550</t>
  </si>
  <si>
    <t>2017-00914</t>
  </si>
  <si>
    <t>1691982248</t>
  </si>
  <si>
    <t>2018-00013</t>
  </si>
  <si>
    <t>546869400</t>
  </si>
  <si>
    <t>2018-00082</t>
  </si>
  <si>
    <t>2018-00264</t>
  </si>
  <si>
    <t>NULIDAD Y RESTABLECIMIENTO</t>
  </si>
  <si>
    <t>2180000000</t>
  </si>
  <si>
    <t>2018-00325</t>
  </si>
  <si>
    <t>1479509874</t>
  </si>
  <si>
    <t>2018-00348</t>
  </si>
  <si>
    <t>50000000</t>
  </si>
  <si>
    <t>2018-00368</t>
  </si>
  <si>
    <t>1700000000</t>
  </si>
  <si>
    <t>2018-00393</t>
  </si>
  <si>
    <t>2018-00416</t>
  </si>
  <si>
    <t>40000000000</t>
  </si>
  <si>
    <t>2018-00420</t>
  </si>
  <si>
    <t>10701854721</t>
  </si>
  <si>
    <t>2018-00506</t>
  </si>
  <si>
    <t>2018-00648</t>
  </si>
  <si>
    <t>144468283013</t>
  </si>
  <si>
    <t>2018-00718</t>
  </si>
  <si>
    <t>89449557284</t>
  </si>
  <si>
    <t>2019-00198</t>
  </si>
  <si>
    <t>630812820</t>
  </si>
  <si>
    <t>2019-00242</t>
  </si>
  <si>
    <t>2019-00802</t>
  </si>
  <si>
    <t>9625522600</t>
  </si>
  <si>
    <t>2019-00921</t>
  </si>
  <si>
    <t>114384362389</t>
  </si>
  <si>
    <t>2020-00021</t>
  </si>
  <si>
    <t>2020-00315</t>
  </si>
  <si>
    <t>29000000</t>
  </si>
  <si>
    <t>22713150</t>
  </si>
  <si>
    <t>2020-00407</t>
  </si>
  <si>
    <t>113312004</t>
  </si>
  <si>
    <t>2020-00426</t>
  </si>
  <si>
    <t>2021-00030</t>
  </si>
  <si>
    <t>2021-00064</t>
  </si>
  <si>
    <t>2021-00075</t>
  </si>
  <si>
    <t>2021-00118</t>
  </si>
  <si>
    <t>2021-00212</t>
  </si>
  <si>
    <t>2021-00216</t>
  </si>
  <si>
    <t>2021-00234</t>
  </si>
  <si>
    <t>408372258</t>
  </si>
  <si>
    <t>2021-00259</t>
  </si>
  <si>
    <t>370000136</t>
  </si>
  <si>
    <t>2021-00261</t>
  </si>
  <si>
    <t>2021-00262</t>
  </si>
  <si>
    <t>2021-00270</t>
  </si>
  <si>
    <t>1817052000</t>
  </si>
  <si>
    <t>2021-00286</t>
  </si>
  <si>
    <t>2021-00308</t>
  </si>
  <si>
    <t>52177178</t>
  </si>
  <si>
    <t>2021-00315</t>
  </si>
  <si>
    <t>2021-00398</t>
  </si>
  <si>
    <t>2021-00412</t>
  </si>
  <si>
    <t>2021-00423</t>
  </si>
  <si>
    <t>2021-00508</t>
  </si>
  <si>
    <t>283340793</t>
  </si>
  <si>
    <t>2022-00065</t>
  </si>
  <si>
    <t>200000000</t>
  </si>
  <si>
    <t>2022-00079</t>
  </si>
  <si>
    <t>2022-00124</t>
  </si>
  <si>
    <t>321673059</t>
  </si>
  <si>
    <t>2022-00174</t>
  </si>
  <si>
    <t>400087830</t>
  </si>
  <si>
    <t>2022-00190</t>
  </si>
  <si>
    <t>2022-00196</t>
  </si>
  <si>
    <t>85000000</t>
  </si>
  <si>
    <t>2022-00234</t>
  </si>
  <si>
    <t>419100616</t>
  </si>
  <si>
    <t>2022-00289</t>
  </si>
  <si>
    <t>PERTENENCIA</t>
  </si>
  <si>
    <t>659200000</t>
  </si>
  <si>
    <t>2022-00321</t>
  </si>
  <si>
    <t>120000000</t>
  </si>
  <si>
    <t>2022-00359</t>
  </si>
  <si>
    <t>684064806</t>
  </si>
  <si>
    <t>2022-00379</t>
  </si>
  <si>
    <t>2022-00897</t>
  </si>
  <si>
    <t>2023-00004</t>
  </si>
  <si>
    <t>2023-00170</t>
  </si>
  <si>
    <t>2023-00205</t>
  </si>
  <si>
    <t>2023-00370</t>
  </si>
  <si>
    <t>139200000</t>
  </si>
  <si>
    <t>2023-00482</t>
  </si>
  <si>
    <t>CLASIFICACIÓN DE LA OBLIGACIÓN</t>
  </si>
  <si>
    <t>POSIBLE</t>
  </si>
  <si>
    <t>PROBABLE</t>
  </si>
  <si>
    <t>REMOTA</t>
  </si>
  <si>
    <t>SIN OBLIGACION</t>
  </si>
  <si>
    <t>2022-00337</t>
  </si>
  <si>
    <t>2023-00377</t>
  </si>
  <si>
    <t>NO. PROCESO</t>
  </si>
  <si>
    <t>12010016</t>
  </si>
  <si>
    <t>2023-00330</t>
  </si>
  <si>
    <t>465663410</t>
  </si>
  <si>
    <t>2023-00335</t>
  </si>
  <si>
    <t>481963993</t>
  </si>
  <si>
    <t>2023-00389</t>
  </si>
  <si>
    <t>2023-00484</t>
  </si>
  <si>
    <t>1800000000</t>
  </si>
  <si>
    <t>2020-00037</t>
  </si>
  <si>
    <t>3179000000</t>
  </si>
  <si>
    <t>2023-00505</t>
  </si>
  <si>
    <t>2600000000</t>
  </si>
  <si>
    <t>2024-00164</t>
  </si>
  <si>
    <t>2024-00202</t>
  </si>
  <si>
    <t>TRIBUNAL DE ARBITRAMENTO</t>
  </si>
  <si>
    <t>32500000</t>
  </si>
  <si>
    <t>2023-00159</t>
  </si>
  <si>
    <t>436092480</t>
  </si>
  <si>
    <t>2023-145723</t>
  </si>
  <si>
    <t>14507317361</t>
  </si>
  <si>
    <t>2024-00009</t>
  </si>
  <si>
    <t>3200000</t>
  </si>
  <si>
    <t>2024-00047</t>
  </si>
  <si>
    <t>4255875000</t>
  </si>
  <si>
    <t>2024-00135</t>
  </si>
  <si>
    <t>116933807</t>
  </si>
  <si>
    <t>2014-00161</t>
  </si>
  <si>
    <t>2021-00355</t>
  </si>
  <si>
    <t>2022-00009</t>
  </si>
  <si>
    <t>2023-00325</t>
  </si>
  <si>
    <t>2024-00077</t>
  </si>
  <si>
    <t>2024-00140</t>
  </si>
  <si>
    <t>2024-00198</t>
  </si>
  <si>
    <t>2024-00215</t>
  </si>
  <si>
    <t>2024-00291</t>
  </si>
  <si>
    <t xml:space="preserve">EJECUTIVO CONTENCIOSO </t>
  </si>
  <si>
    <t>107339900</t>
  </si>
  <si>
    <t>52000000</t>
  </si>
  <si>
    <t>298105452</t>
  </si>
  <si>
    <t>40886204200</t>
  </si>
  <si>
    <t>975000000</t>
  </si>
  <si>
    <t>2024-00435</t>
  </si>
  <si>
    <t>2022-00013</t>
  </si>
  <si>
    <t>2024-00783</t>
  </si>
  <si>
    <t>2024-01261</t>
  </si>
  <si>
    <t>SENTENCIA FAVORABLE DE SEGUNDA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</si>
</sst>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espdc-my.sharepoint.com/Users/juanquimoreno/Downloads/1013671354-09042025121642.xls" TargetMode="External"/><Relationship Id="rId1" Type="http://schemas.openxmlformats.org/officeDocument/2006/relationships/externalLinkPath" Target="/Users/juanquimoreno/Downloads/1013671354-0904202512164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"/>
    </sheetNames>
    <sheetDataSet>
      <sheetData sheetId="0">
        <row r="1">
          <cell r="A1" t="str">
            <v>Proceso</v>
          </cell>
          <cell r="B1" t="str">
            <v>ID</v>
          </cell>
          <cell r="C1" t="str">
            <v>Tipo de proceso</v>
          </cell>
          <cell r="D1" t="str">
            <v>Despacho Competente</v>
          </cell>
          <cell r="E1" t="str">
            <v>Actores</v>
          </cell>
          <cell r="F1" t="str">
            <v>Entidades afectadas</v>
          </cell>
          <cell r="G1" t="str">
            <v>Pretensiones</v>
          </cell>
          <cell r="H1" t="str">
            <v>Estado actual</v>
          </cell>
          <cell r="I1" t="str">
            <v>Fecha</v>
          </cell>
          <cell r="J1" t="str">
            <v>Instancia</v>
          </cell>
          <cell r="K1" t="str">
            <v>Fecha últ. actualización</v>
          </cell>
          <cell r="L1" t="str">
            <v>Terminado</v>
          </cell>
          <cell r="M1" t="str">
            <v>Proceso</v>
          </cell>
        </row>
        <row r="2">
          <cell r="A2" t="str">
            <v>E-2025-095187</v>
          </cell>
          <cell r="B2" t="str">
            <v>839682</v>
          </cell>
          <cell r="C2" t="str">
            <v>CONCILIACIÓN EXTRAJUDICIAL</v>
          </cell>
          <cell r="D2" t="str">
            <v>PROCURADURÍA 146 - JUDICIAL ADMINISTRATIVA</v>
          </cell>
          <cell r="E2" t="str">
            <v>1078827395 TORRES PEREZ SANDRA MILENA (1)</v>
          </cell>
          <cell r="F2" t="str">
            <v>SECR. GOB. -- A.L. USME -- E.E.B. -- NAL (SUPERINTENDENCIA DE SERVICIOS PÚBLICOS DOMICILIARIOS;) -- PRI (ENEL  S.A. E.S.P. – CODENSA S.A) -- SEDHAB -- UAESP</v>
          </cell>
          <cell r="G2" t="str">
            <v>INDEMNIZACIÓN - PERJUICIOS (3)</v>
          </cell>
          <cell r="H2" t="str">
            <v>AUTO QUE FIJA FECHA PARA AUDIENCIA DE CONCILIACION</v>
          </cell>
          <cell r="I2" t="str">
            <v>2025-03-14</v>
          </cell>
          <cell r="J2" t="str">
            <v>1</v>
          </cell>
          <cell r="K2" t="str">
            <v>2025-03-14</v>
          </cell>
          <cell r="L2" t="str">
            <v>N</v>
          </cell>
          <cell r="M2" t="str">
            <v>C</v>
          </cell>
        </row>
        <row r="3">
          <cell r="A3" t="str">
            <v>1-2024-17377</v>
          </cell>
          <cell r="B3" t="str">
            <v>821991</v>
          </cell>
          <cell r="C3" t="str">
            <v>MEDIACIÓN</v>
          </cell>
          <cell r="D3" t="str">
            <v>DISTRITO ESPECIAL MEDIADOR SECRETARIA JURÍDICA</v>
          </cell>
          <cell r="E3" t="str">
            <v>899.999094   EMPREA DE ACUEDUCTO Y ALCANTARILLADO DE BOGOTÁ  (1)</v>
          </cell>
          <cell r="F3" t="str">
            <v>SECRETARÍA JURÍDICA -- A.B.S.A. -- E.A.A.B. -- UAESP</v>
          </cell>
          <cell r="G3" t="str">
            <v>CONTRATO (1)</v>
          </cell>
          <cell r="H3" t="str">
            <v>INFORMES</v>
          </cell>
          <cell r="I3" t="str">
            <v>2024-10-11</v>
          </cell>
          <cell r="J3" t="str">
            <v>1</v>
          </cell>
          <cell r="K3" t="str">
            <v>2024-12-16</v>
          </cell>
          <cell r="L3" t="str">
            <v>N</v>
          </cell>
          <cell r="M3" t="str">
            <v>N</v>
          </cell>
        </row>
        <row r="4">
          <cell r="A4" t="str">
            <v>2002-01794</v>
          </cell>
          <cell r="B4" t="str">
            <v>13082</v>
          </cell>
          <cell r="C4" t="str">
            <v>CONTRACTUAL</v>
          </cell>
          <cell r="D4" t="str">
            <v>CONSEJO DE ESTADO</v>
          </cell>
          <cell r="E4" t="str">
            <v>17033771 SILVA BERNAL CARLOS JORGE (2)</v>
          </cell>
          <cell r="F4" t="str">
            <v>U.E.S.P. -- UAESP</v>
          </cell>
          <cell r="G4" t="str">
            <v>INCUMPLIMIENTO - DE CONTRATO (3)</v>
          </cell>
          <cell r="H4" t="str">
            <v>AUTO DE TRAMITE</v>
          </cell>
          <cell r="I4" t="str">
            <v>2003-05-02</v>
          </cell>
          <cell r="J4" t="str">
            <v>1</v>
          </cell>
          <cell r="K4" t="str">
            <v>2025-03-20</v>
          </cell>
          <cell r="L4" t="str">
            <v>N</v>
          </cell>
          <cell r="M4" t="str">
            <v>C</v>
          </cell>
        </row>
        <row r="5">
          <cell r="A5" t="str">
            <v>2003-01571</v>
          </cell>
          <cell r="B5" t="str">
            <v>18738</v>
          </cell>
          <cell r="C5" t="str">
            <v>CONTROVERSIAS CONTRACTUALES</v>
          </cell>
          <cell r="D5" t="str">
            <v>CONSEJO DE ESTADO - SALA CONTENCIOSO ADMINISTRATIVA - SECCIÓN TERCERA</v>
          </cell>
          <cell r="E5" t="str">
            <v>830085006   EMPRESA DE SERVICIOS PUBLICOS DE ENGATIVA EMPOENGATIVA S A E S P  (1)</v>
          </cell>
          <cell r="F5" t="str">
            <v>U.E.S.P. -- UAESP</v>
          </cell>
          <cell r="G5" t="str">
            <v>NULIDAD - ACTO ADMINISTRATIVO (2)</v>
          </cell>
          <cell r="H5" t="str">
            <v>AL DESPACHO PARA SENTENCIA 2ª INSTANCIA</v>
          </cell>
          <cell r="I5" t="str">
            <v>2003-09-12</v>
          </cell>
          <cell r="J5" t="str">
            <v>2</v>
          </cell>
          <cell r="K5" t="str">
            <v>2024-12-19</v>
          </cell>
          <cell r="L5" t="str">
            <v>N</v>
          </cell>
          <cell r="M5" t="str">
            <v>C</v>
          </cell>
        </row>
        <row r="6">
          <cell r="A6" t="str">
            <v>2006-00373</v>
          </cell>
          <cell r="B6" t="str">
            <v>187773</v>
          </cell>
          <cell r="C6" t="str">
            <v>PROCESO EJECUTIVO</v>
          </cell>
          <cell r="D6" t="str">
            <v>JUZGADO 5 CIVIL DEL CIRCUITO DE EJECUCION DE SENTENCIAS DE BOGOTÁ</v>
          </cell>
          <cell r="E6" t="str">
            <v>17033771 SILVA BERNAL CARLOS JORGE (2)</v>
          </cell>
          <cell r="F6" t="str">
            <v>U.E.S.P. -- UAESP</v>
          </cell>
          <cell r="G6" t="str">
            <v>MANDAMIENTO EJECUTIVO (1)</v>
          </cell>
          <cell r="H6" t="str">
            <v>EXPEDIENTE EN SECRETARIA</v>
          </cell>
          <cell r="I6" t="str">
            <v>2006-07-25</v>
          </cell>
          <cell r="J6" t="str">
            <v>2</v>
          </cell>
          <cell r="K6" t="str">
            <v>2024-12-19</v>
          </cell>
          <cell r="L6" t="str">
            <v>N</v>
          </cell>
          <cell r="M6" t="str">
            <v>E</v>
          </cell>
        </row>
        <row r="7">
          <cell r="A7" t="str">
            <v>2007-00200</v>
          </cell>
          <cell r="B7" t="str">
            <v>231838</v>
          </cell>
          <cell r="C7" t="str">
            <v xml:space="preserve">EJECUTIVO CONTENCIOSO </v>
          </cell>
          <cell r="D7" t="str">
            <v>TRIBUNAL CONTENCIOSO ADMINISTRATIVO DE CUNDINAMARCA - SECCIÓN TERCERA SUBSECCIÓN C</v>
          </cell>
          <cell r="E7" t="str">
            <v>830066570   CORPOASEO TOTAL S.A E.S.P (2)</v>
          </cell>
          <cell r="F7" t="str">
            <v>UAESP</v>
          </cell>
          <cell r="G7" t="str">
            <v>MANDAMIENTO EJECUTIVO (1)</v>
          </cell>
          <cell r="H7" t="str">
            <v>EXPEDIENTE EN SECRETARIA</v>
          </cell>
          <cell r="I7" t="str">
            <v>2007-09-13</v>
          </cell>
          <cell r="J7" t="str">
            <v>2</v>
          </cell>
          <cell r="K7" t="str">
            <v>2024-12-19</v>
          </cell>
          <cell r="L7" t="str">
            <v>N</v>
          </cell>
          <cell r="M7" t="str">
            <v>I</v>
          </cell>
        </row>
        <row r="8">
          <cell r="A8" t="str">
            <v>2007-00615</v>
          </cell>
          <cell r="B8" t="str">
            <v>293874</v>
          </cell>
          <cell r="C8" t="str">
            <v>EXPROPIACION</v>
          </cell>
          <cell r="D8" t="str">
            <v>JUZGADO 6 - CIVIL DEL CIRCUITO DE DESCONGESTION</v>
          </cell>
          <cell r="E8" t="str">
            <v>1671413 HERNANDEZ SANCHEZ JOSE (1)</v>
          </cell>
          <cell r="F8" t="str">
            <v>UAESP</v>
          </cell>
          <cell r="G8" t="str">
            <v>ADQUISICIÓN - PREDIOS (1)</v>
          </cell>
          <cell r="H8" t="str">
            <v>PRESENTACIÓN DE MEMORIAL</v>
          </cell>
          <cell r="I8" t="str">
            <v>2007-12-14</v>
          </cell>
          <cell r="J8" t="str">
            <v>1</v>
          </cell>
          <cell r="K8" t="str">
            <v>2024-12-19</v>
          </cell>
          <cell r="L8" t="str">
            <v>N</v>
          </cell>
          <cell r="M8" t="str">
            <v>I</v>
          </cell>
        </row>
        <row r="9">
          <cell r="A9" t="str">
            <v>2007831060</v>
          </cell>
          <cell r="B9" t="str">
            <v>538181</v>
          </cell>
          <cell r="C9" t="str">
            <v>PROCESO PENAL LEY 906/2004 (INICIADO)</v>
          </cell>
          <cell r="D9" t="str">
            <v>FISCALIA 66 - ESPECIALIZADA</v>
          </cell>
          <cell r="E9" t="str">
            <v>52482839 MILKE OSSA MARICELLA (1)</v>
          </cell>
          <cell r="F9" t="str">
            <v>D.A.D.E.P. -- UAESP</v>
          </cell>
          <cell r="G9" t="str">
            <v>DENUNCIA PENAL - ESTAFA (3)</v>
          </cell>
          <cell r="H9" t="str">
            <v>INFORMES</v>
          </cell>
          <cell r="I9" t="str">
            <v>2016-07-28</v>
          </cell>
          <cell r="J9" t="str">
            <v>1</v>
          </cell>
          <cell r="K9" t="str">
            <v>2025-03-20</v>
          </cell>
          <cell r="L9" t="str">
            <v>N</v>
          </cell>
          <cell r="M9" t="str">
            <v>I</v>
          </cell>
        </row>
        <row r="10">
          <cell r="A10" t="str">
            <v>2008-00043</v>
          </cell>
          <cell r="B10" t="str">
            <v>293878</v>
          </cell>
          <cell r="C10" t="str">
            <v>EXPROPIACION</v>
          </cell>
          <cell r="D10" t="str">
            <v>JUZGADO 23 CIVIL DEL CIRCUITO</v>
          </cell>
          <cell r="E10" t="str">
            <v>51938092 CASTAÑO RAMIREZ MARIA ROCIO (1)</v>
          </cell>
          <cell r="F10" t="str">
            <v>UAESP</v>
          </cell>
          <cell r="G10" t="str">
            <v>ADQUISICIÓN - PREDIOS (1)</v>
          </cell>
          <cell r="H10" t="str">
            <v>AL DESPACHO</v>
          </cell>
          <cell r="I10" t="str">
            <v>2008-02-27</v>
          </cell>
          <cell r="J10" t="str">
            <v>1</v>
          </cell>
          <cell r="K10" t="str">
            <v>2025-01-23</v>
          </cell>
          <cell r="L10" t="str">
            <v>N</v>
          </cell>
          <cell r="M10" t="str">
            <v>I</v>
          </cell>
        </row>
        <row r="11">
          <cell r="A11" t="str">
            <v>2008-00043</v>
          </cell>
          <cell r="B11" t="str">
            <v>293900</v>
          </cell>
          <cell r="C11" t="str">
            <v>EXPROPIACION</v>
          </cell>
          <cell r="D11" t="str">
            <v>JUZGADO 31 CIVIL DEL CIRCUITO</v>
          </cell>
          <cell r="E11" t="str">
            <v>127628 ZACIPA CORDOBA SERAFIN (1)</v>
          </cell>
          <cell r="F11" t="str">
            <v>UAESP</v>
          </cell>
          <cell r="G11" t="str">
            <v>ADQUISICIÓN - PREDIOS (1)</v>
          </cell>
          <cell r="H11" t="str">
            <v>EXPEDIENTE EN SECRETARIA</v>
          </cell>
          <cell r="I11" t="str">
            <v>2008-01-31</v>
          </cell>
          <cell r="J11" t="str">
            <v>1</v>
          </cell>
          <cell r="K11" t="str">
            <v>2024-12-19</v>
          </cell>
          <cell r="L11" t="str">
            <v>N</v>
          </cell>
          <cell r="M11" t="str">
            <v>I</v>
          </cell>
        </row>
        <row r="12">
          <cell r="A12" t="str">
            <v>2008-00046</v>
          </cell>
          <cell r="B12" t="str">
            <v>293890</v>
          </cell>
          <cell r="C12" t="str">
            <v>EXPROPIACION</v>
          </cell>
          <cell r="D12" t="str">
            <v>JUZGADO 35 CIVIL DEL CIRCUITO</v>
          </cell>
          <cell r="E12" t="str">
            <v>3264010 GOMEZ  ROBERTO DE JESUS (1)</v>
          </cell>
          <cell r="F12" t="str">
            <v>UAESP</v>
          </cell>
          <cell r="G12" t="str">
            <v>ADQUISICIÓN - PREDIOS (1)</v>
          </cell>
          <cell r="H12" t="str">
            <v>AL DESPACHO</v>
          </cell>
          <cell r="I12" t="str">
            <v>2008-01-31</v>
          </cell>
          <cell r="J12" t="str">
            <v>1</v>
          </cell>
          <cell r="K12" t="str">
            <v>2024-12-09</v>
          </cell>
          <cell r="L12" t="str">
            <v>N</v>
          </cell>
          <cell r="M12" t="str">
            <v>I</v>
          </cell>
        </row>
        <row r="13">
          <cell r="A13" t="str">
            <v>2008-00060</v>
          </cell>
          <cell r="B13" t="str">
            <v>293888</v>
          </cell>
          <cell r="C13" t="str">
            <v>EXPROPIACION</v>
          </cell>
          <cell r="D13" t="str">
            <v>JUZGADO 7 CIVIL DEL CIRCUITO</v>
          </cell>
          <cell r="E13" t="str">
            <v>20409100 RODRIGUEZ BELTRAN LUZ MARINA (1)</v>
          </cell>
          <cell r="F13" t="str">
            <v>UAESP</v>
          </cell>
          <cell r="G13" t="str">
            <v>ADQUISICIÓN - PREDIOS (1)</v>
          </cell>
          <cell r="H13" t="str">
            <v>EXPEDIENTE EN SECRETARIA</v>
          </cell>
          <cell r="I13" t="str">
            <v>2008-04-01</v>
          </cell>
          <cell r="J13" t="str">
            <v>1</v>
          </cell>
          <cell r="K13" t="str">
            <v>2024-12-19</v>
          </cell>
          <cell r="L13" t="str">
            <v>N</v>
          </cell>
          <cell r="M13" t="str">
            <v>I</v>
          </cell>
        </row>
        <row r="14">
          <cell r="A14" t="str">
            <v>2008-00061</v>
          </cell>
          <cell r="B14" t="str">
            <v>293848</v>
          </cell>
          <cell r="C14" t="str">
            <v>EXPROPIACION</v>
          </cell>
          <cell r="D14" t="str">
            <v>JUZGADO 5 - CIVIL DEL CIRCUITO DE DESCONGESTION</v>
          </cell>
          <cell r="E14" t="str">
            <v>20322057 VANEGAS VANEGAS ODILIA (1)</v>
          </cell>
          <cell r="F14" t="str">
            <v>UAESP</v>
          </cell>
          <cell r="G14" t="str">
            <v>ADQUISICIÓN - PREDIOS (1)</v>
          </cell>
          <cell r="H14" t="str">
            <v>AL DESPACHO</v>
          </cell>
          <cell r="I14" t="str">
            <v>2008-02-08</v>
          </cell>
          <cell r="J14" t="str">
            <v>1</v>
          </cell>
          <cell r="K14" t="str">
            <v>2024-12-19</v>
          </cell>
          <cell r="L14" t="str">
            <v>N</v>
          </cell>
          <cell r="M14" t="str">
            <v>I</v>
          </cell>
        </row>
        <row r="15">
          <cell r="A15" t="str">
            <v>2008-00071</v>
          </cell>
          <cell r="B15" t="str">
            <v>293876</v>
          </cell>
          <cell r="C15" t="str">
            <v>EXPROPIACION</v>
          </cell>
          <cell r="D15" t="str">
            <v>JUZGADO 24 CIVIL DEL CIRCUITO</v>
          </cell>
          <cell r="E15" t="str">
            <v>20409100 RODRIGUEZ BELTRAN LUZ MARINA (1)</v>
          </cell>
          <cell r="F15" t="str">
            <v>UAESP</v>
          </cell>
          <cell r="G15" t="str">
            <v>ADQUISICIÓN - PREDIOS (1)</v>
          </cell>
          <cell r="H15" t="str">
            <v>EXPEDIENTE EN SECRETARIA</v>
          </cell>
          <cell r="I15" t="str">
            <v>2008-02-08</v>
          </cell>
          <cell r="J15" t="str">
            <v>1</v>
          </cell>
          <cell r="K15" t="str">
            <v>2024-12-19</v>
          </cell>
          <cell r="L15" t="str">
            <v>N</v>
          </cell>
          <cell r="M15" t="str">
            <v>I</v>
          </cell>
        </row>
        <row r="16">
          <cell r="A16" t="str">
            <v>2008-00076</v>
          </cell>
          <cell r="B16" t="str">
            <v>293617</v>
          </cell>
          <cell r="C16" t="str">
            <v>EXPROPIACION</v>
          </cell>
          <cell r="D16" t="str">
            <v>JUZGADO 12 CIVIL DEL CIRCUITO DE BOGOTÁ</v>
          </cell>
          <cell r="E16" t="str">
            <v>20088912 MARENTES DE DIAZ PAULINA (2)</v>
          </cell>
          <cell r="F16" t="str">
            <v>UAESP</v>
          </cell>
          <cell r="G16" t="str">
            <v>ADQUISICIÓN - PREDIOS (1)</v>
          </cell>
          <cell r="H16" t="str">
            <v>AL DESPACHO</v>
          </cell>
          <cell r="I16" t="str">
            <v>2008-02-12</v>
          </cell>
          <cell r="J16" t="str">
            <v>1</v>
          </cell>
          <cell r="K16" t="str">
            <v>2025-03-27</v>
          </cell>
          <cell r="L16" t="str">
            <v>N</v>
          </cell>
          <cell r="M16" t="str">
            <v>I</v>
          </cell>
        </row>
        <row r="17">
          <cell r="A17" t="str">
            <v>2008-00079</v>
          </cell>
          <cell r="B17" t="str">
            <v>293872</v>
          </cell>
          <cell r="C17" t="str">
            <v>EXPROPIACION</v>
          </cell>
          <cell r="D17" t="str">
            <v>JUZGADO 26 CIVIL DEL CIRCUITO DE BOGOTÁ</v>
          </cell>
          <cell r="E17" t="str">
            <v>20080392 ARIZA LUENGAS OFELIA (1)</v>
          </cell>
          <cell r="F17" t="str">
            <v>UAESP</v>
          </cell>
          <cell r="G17" t="str">
            <v>ADQUISICIÓN - PREDIOS (1)</v>
          </cell>
          <cell r="H17" t="str">
            <v>EXPEDIENTE EN SECRETARIA</v>
          </cell>
          <cell r="I17" t="str">
            <v>2008-01-31</v>
          </cell>
          <cell r="J17" t="str">
            <v>1</v>
          </cell>
          <cell r="K17" t="str">
            <v>2024-12-19</v>
          </cell>
          <cell r="L17" t="str">
            <v>N</v>
          </cell>
          <cell r="M17" t="str">
            <v>I</v>
          </cell>
        </row>
        <row r="18">
          <cell r="A18" t="str">
            <v>2008-00698</v>
          </cell>
          <cell r="B18" t="str">
            <v>293904</v>
          </cell>
          <cell r="C18" t="str">
            <v>EXPROPIACION</v>
          </cell>
          <cell r="D18" t="str">
            <v>JUZGADO 28 CIVIL DEL CIRCUITO</v>
          </cell>
          <cell r="E18" t="str">
            <v>1147592 PINZON BAEZ JUSTO PASTOR (4)</v>
          </cell>
          <cell r="F18" t="str">
            <v>UAESP</v>
          </cell>
          <cell r="G18" t="str">
            <v>ADQUISICIÓN - PREDIOS (1)</v>
          </cell>
          <cell r="H18" t="str">
            <v>AL DESPACHO</v>
          </cell>
          <cell r="I18" t="str">
            <v>2008-12-18</v>
          </cell>
          <cell r="J18" t="str">
            <v>1</v>
          </cell>
          <cell r="K18" t="str">
            <v>2024-12-10</v>
          </cell>
          <cell r="L18" t="str">
            <v>N</v>
          </cell>
          <cell r="M18" t="str">
            <v>I</v>
          </cell>
        </row>
        <row r="19">
          <cell r="A19" t="str">
            <v>2009-00199</v>
          </cell>
          <cell r="B19" t="str">
            <v>293918</v>
          </cell>
          <cell r="C19" t="str">
            <v>EXPROPIACION</v>
          </cell>
          <cell r="D19" t="str">
            <v>JUZGADO 31 CIVIL DEL CIRCUITO</v>
          </cell>
          <cell r="E19" t="str">
            <v>800237055 INDUSTRIA  VIVIENDA PREFABRICADA MANSION REAL (1)</v>
          </cell>
          <cell r="F19" t="str">
            <v>UAESP</v>
          </cell>
          <cell r="G19" t="str">
            <v>ADQUISICIÓN - PREDIOS (1)</v>
          </cell>
          <cell r="H19" t="str">
            <v>AL DESPACHO</v>
          </cell>
          <cell r="I19" t="str">
            <v>2009-04-23</v>
          </cell>
          <cell r="J19" t="str">
            <v>1</v>
          </cell>
          <cell r="K19" t="str">
            <v>2024-12-19</v>
          </cell>
          <cell r="L19" t="str">
            <v>N</v>
          </cell>
          <cell r="M19" t="str">
            <v>I</v>
          </cell>
        </row>
        <row r="20">
          <cell r="A20" t="str">
            <v>2009-00200</v>
          </cell>
          <cell r="B20" t="str">
            <v>293912</v>
          </cell>
          <cell r="C20" t="str">
            <v>EXPROPIACION</v>
          </cell>
          <cell r="D20" t="str">
            <v>JUZGADO 13 CIVIL DEL CIRCUITO</v>
          </cell>
          <cell r="E20" t="str">
            <v>137206 BARRETO  JUAN INFANTE (1)</v>
          </cell>
          <cell r="F20" t="str">
            <v>UAESP</v>
          </cell>
          <cell r="G20" t="str">
            <v>ADQUISICIÓN - PREDIOS (1)</v>
          </cell>
          <cell r="H20" t="str">
            <v>AUTO DE TRAMITE</v>
          </cell>
          <cell r="I20" t="str">
            <v>2009-06-08</v>
          </cell>
          <cell r="J20" t="str">
            <v>1</v>
          </cell>
          <cell r="K20" t="str">
            <v>2025-01-22</v>
          </cell>
          <cell r="L20" t="str">
            <v>N</v>
          </cell>
          <cell r="M20" t="str">
            <v>I</v>
          </cell>
        </row>
        <row r="21">
          <cell r="A21" t="str">
            <v>2009-00212</v>
          </cell>
          <cell r="B21" t="str">
            <v>293910</v>
          </cell>
          <cell r="C21" t="str">
            <v>EXPROPIACION</v>
          </cell>
          <cell r="D21" t="str">
            <v>JUZGADO 9 - CIVIL DEL CIRCUITO DE DESCONGESTION</v>
          </cell>
          <cell r="E21" t="str">
            <v>24658915 RAMIREZ BUITRAGO LUZ STELLA (1)</v>
          </cell>
          <cell r="F21" t="str">
            <v>UAESP</v>
          </cell>
          <cell r="G21" t="str">
            <v>ADQUISICIÓN - PREDIOS (1)</v>
          </cell>
          <cell r="H21" t="str">
            <v>PRESENTACIÓN DE MEMORIAL</v>
          </cell>
          <cell r="I21" t="str">
            <v>2009-04-23</v>
          </cell>
          <cell r="J21" t="str">
            <v>1</v>
          </cell>
          <cell r="K21" t="str">
            <v>2024-12-19</v>
          </cell>
          <cell r="L21" t="str">
            <v>N</v>
          </cell>
          <cell r="M21" t="str">
            <v>I</v>
          </cell>
        </row>
        <row r="22">
          <cell r="A22" t="str">
            <v>2009-00246</v>
          </cell>
          <cell r="B22" t="str">
            <v>293916</v>
          </cell>
          <cell r="C22" t="str">
            <v>EXPROPIACION</v>
          </cell>
          <cell r="D22" t="str">
            <v>JUZGADO 23 CIVIL DEL CIRCUITO</v>
          </cell>
          <cell r="E22" t="str">
            <v>20321011 SUAREZ CONTRERAS VICENTA (1)</v>
          </cell>
          <cell r="F22" t="str">
            <v>UAESP</v>
          </cell>
          <cell r="G22" t="str">
            <v>ADQUISICIÓN - PREDIOS (1)</v>
          </cell>
          <cell r="H22" t="str">
            <v>PRESENTACIÓN DE MEMORIAL</v>
          </cell>
          <cell r="I22" t="str">
            <v>2009-06-17</v>
          </cell>
          <cell r="J22" t="str">
            <v>1</v>
          </cell>
          <cell r="K22" t="str">
            <v>2024-12-04</v>
          </cell>
          <cell r="L22" t="str">
            <v>N</v>
          </cell>
          <cell r="M22" t="str">
            <v>I</v>
          </cell>
        </row>
        <row r="23">
          <cell r="A23" t="str">
            <v>2009-00496</v>
          </cell>
          <cell r="B23" t="str">
            <v>293920</v>
          </cell>
          <cell r="C23" t="str">
            <v>EXPROPIACION</v>
          </cell>
          <cell r="D23" t="str">
            <v>JUZGADO 42 CIVIL DEL CIRCUITO</v>
          </cell>
          <cell r="E23" t="str">
            <v>3033072 BELTRAN BELTRAN JOSE DE JESUS (1)</v>
          </cell>
          <cell r="F23" t="str">
            <v>UAESP</v>
          </cell>
          <cell r="G23" t="str">
            <v>ADQUISICIÓN - PREDIOS (1)</v>
          </cell>
          <cell r="H23" t="str">
            <v>PRESENTACIÓN DE MEMORIAL</v>
          </cell>
          <cell r="I23" t="str">
            <v>2009-07-22</v>
          </cell>
          <cell r="J23" t="str">
            <v>1</v>
          </cell>
          <cell r="K23" t="str">
            <v>2024-12-19</v>
          </cell>
          <cell r="L23" t="str">
            <v>N</v>
          </cell>
          <cell r="M23" t="str">
            <v>I</v>
          </cell>
        </row>
        <row r="24">
          <cell r="A24" t="str">
            <v>2009-00822</v>
          </cell>
          <cell r="B24" t="str">
            <v>362074</v>
          </cell>
          <cell r="C24" t="str">
            <v>PROTECCIÓN DE LOS DERECHOS E INTERESES COLECTIVOS</v>
          </cell>
          <cell r="D24" t="str">
            <v>JUZGADO 17 CIVIL DEL CIRCUITO DE BOGOTÁ</v>
          </cell>
          <cell r="E24" t="str">
            <v>860022426-9   CORPAF EN LIQUIDACIÓN, CORPADE IRAGUA (1)</v>
          </cell>
          <cell r="F24" t="str">
            <v>SECRETARÍA JURÍDICA -- D.A.D.E.P. -- JARD. BOT. -- UAESP</v>
          </cell>
          <cell r="G24" t="str">
            <v>DERECHO COLECTIVO - EDIFICACIONES URBANOS (2)</v>
          </cell>
          <cell r="H24" t="str">
            <v>INFORMES</v>
          </cell>
          <cell r="I24" t="str">
            <v>2009-12-18</v>
          </cell>
          <cell r="J24" t="str">
            <v>1</v>
          </cell>
          <cell r="K24" t="str">
            <v>2025-03-28</v>
          </cell>
          <cell r="L24" t="str">
            <v>N</v>
          </cell>
          <cell r="M24" t="str">
            <v>I</v>
          </cell>
        </row>
        <row r="25">
          <cell r="A25" t="str">
            <v>2010-00061</v>
          </cell>
          <cell r="B25" t="str">
            <v>342791</v>
          </cell>
          <cell r="C25" t="str">
            <v>EXPROPIACION</v>
          </cell>
          <cell r="D25" t="str">
            <v>JUZGADO 17 CIVIL DEL CIRCUITO DE BOGOTÁ</v>
          </cell>
          <cell r="E25" t="str">
            <v>800237055-5   MANSION REAL LTDA (1)</v>
          </cell>
          <cell r="F25" t="str">
            <v>UAESP</v>
          </cell>
          <cell r="G25" t="str">
            <v>EXPROPIACIONES Y SERVIDUMBRES (1)</v>
          </cell>
          <cell r="H25" t="str">
            <v>PRESENTACIÓN DE MEMORIAL</v>
          </cell>
          <cell r="I25" t="str">
            <v>2010-06-22</v>
          </cell>
          <cell r="J25" t="str">
            <v>1</v>
          </cell>
          <cell r="K25" t="str">
            <v>2024-12-19</v>
          </cell>
          <cell r="L25" t="str">
            <v>N</v>
          </cell>
          <cell r="M25" t="str">
            <v>I</v>
          </cell>
        </row>
        <row r="26">
          <cell r="A26" t="str">
            <v>2010-00064</v>
          </cell>
          <cell r="B26" t="str">
            <v>329051</v>
          </cell>
          <cell r="C26" t="str">
            <v>EXPROPIACION</v>
          </cell>
          <cell r="D26" t="str">
            <v>JUZGADO 8 - CIVIL DEL CIRCUITO DE DESCONGESTION</v>
          </cell>
          <cell r="E26" t="str">
            <v>24658915 RAMIREZ BUITRAGO LUZ STELLA (1)</v>
          </cell>
          <cell r="F26" t="str">
            <v>UAESP</v>
          </cell>
          <cell r="G26" t="str">
            <v>EXPROPIACIÓN (1)</v>
          </cell>
          <cell r="H26" t="str">
            <v>AL DESPACHO</v>
          </cell>
          <cell r="I26" t="str">
            <v>2009-10-21</v>
          </cell>
          <cell r="J26" t="str">
            <v>1</v>
          </cell>
          <cell r="K26" t="str">
            <v>2024-12-19</v>
          </cell>
          <cell r="L26" t="str">
            <v>N</v>
          </cell>
          <cell r="M26" t="str">
            <v>I</v>
          </cell>
        </row>
        <row r="27">
          <cell r="A27" t="str">
            <v>2010-00357</v>
          </cell>
          <cell r="B27" t="str">
            <v>420279</v>
          </cell>
          <cell r="C27" t="str">
            <v>EXPROPIACION</v>
          </cell>
          <cell r="D27" t="str">
            <v>JUZGADO 16 CIVIL DEL CIRCUITO DE BOGOTÁ</v>
          </cell>
          <cell r="E27" t="str">
            <v>19204850 GONZALEZ RAMOS MANUEL MARIA (2)</v>
          </cell>
          <cell r="F27" t="str">
            <v>UAESP</v>
          </cell>
          <cell r="G27" t="str">
            <v>EXPROPIACIÓN - DE INMUEBLES (1)</v>
          </cell>
          <cell r="H27" t="str">
            <v>EXPEDIENTE EN SECRETARIA</v>
          </cell>
          <cell r="I27" t="str">
            <v>2010-05-24</v>
          </cell>
          <cell r="J27" t="str">
            <v>1</v>
          </cell>
          <cell r="K27" t="str">
            <v>2024-12-19</v>
          </cell>
          <cell r="L27" t="str">
            <v>N</v>
          </cell>
          <cell r="M27" t="str">
            <v>I</v>
          </cell>
        </row>
        <row r="28">
          <cell r="A28" t="str">
            <v>2011-00011</v>
          </cell>
          <cell r="B28" t="str">
            <v>335170</v>
          </cell>
          <cell r="C28" t="str">
            <v>PROCESO EJECUTIVO</v>
          </cell>
          <cell r="D28" t="str">
            <v>TRIBUNAL ADMINISTRATIVO DE CUNDINAMARCA SECCION SEGUNDA DE CUNDINAMARCA</v>
          </cell>
          <cell r="E28" t="str">
            <v>0860029424-6   JARDINES DEL APOGEO. (4)</v>
          </cell>
          <cell r="F28" t="str">
            <v>UAESP</v>
          </cell>
          <cell r="G28" t="str">
            <v>MANDAMIENTO EJECUTIVO (1)</v>
          </cell>
          <cell r="H28" t="str">
            <v>AL DESPACHO</v>
          </cell>
          <cell r="I28" t="str">
            <v>2010-10-29</v>
          </cell>
          <cell r="J28" t="str">
            <v>1</v>
          </cell>
          <cell r="K28" t="str">
            <v>2024-12-19</v>
          </cell>
          <cell r="L28" t="str">
            <v>N</v>
          </cell>
          <cell r="M28" t="str">
            <v>I</v>
          </cell>
        </row>
        <row r="29">
          <cell r="A29" t="str">
            <v>2011-00247</v>
          </cell>
          <cell r="B29" t="str">
            <v>353084</v>
          </cell>
          <cell r="C29" t="str">
            <v>PROTECCIÓN DE LOS DERECHOS E INTERESES COLECTIVOS</v>
          </cell>
          <cell r="D29" t="str">
            <v>TRIBUNAL CONTENCIOSO ADMINISTRATIVO DE CUNDINAMARCA - SECCIÓN PRIMERA</v>
          </cell>
          <cell r="E29" t="str">
            <v>1018416747 GONZALEZ CEPEDA TATIANA (3)</v>
          </cell>
          <cell r="F29" t="str">
            <v>S.G.A. -- SECRETARÍA JURÍDICA -- NAL (MINISTERIO DE AMBIENTE, VIVIENDA Y DESARROLLO TERRITORIAL) -- SEDAMB -- UAESP</v>
          </cell>
          <cell r="G29" t="str">
            <v>COSTAS (4)</v>
          </cell>
          <cell r="H29" t="str">
            <v>INFORMES</v>
          </cell>
          <cell r="I29" t="str">
            <v>2011-04-29</v>
          </cell>
          <cell r="J29" t="str">
            <v>1</v>
          </cell>
          <cell r="K29" t="str">
            <v>2025-03-14</v>
          </cell>
          <cell r="L29" t="str">
            <v>N</v>
          </cell>
          <cell r="M29" t="str">
            <v>C</v>
          </cell>
        </row>
        <row r="30">
          <cell r="A30" t="str">
            <v>2011-00281</v>
          </cell>
          <cell r="B30" t="str">
            <v>353158</v>
          </cell>
          <cell r="C30" t="str">
            <v>PROTECCIÓN DE LOS DERECHOS E INTERESES COLECTIVOS</v>
          </cell>
          <cell r="D30" t="str">
            <v>TRIBUNAL CONTENCIOSO ADMINISTRATIVO DE CUNDINAMARCA - SECCIÓN PRIMERA SUBSECCION A</v>
          </cell>
          <cell r="E30" t="str">
            <v>50851036 SANCHEZ DIAZ MARIA DUVALIVE (1)</v>
          </cell>
          <cell r="F30" t="str">
            <v>S.G.A. -- A.L. SUBA -- SECRETARÍA JURÍDICA -- NAL (MINISTERIO DE AMBIENTE, VIVIENDA Y DESARROLLO TERRITORIAL) -- NAL (CORPORACION AUTÓNOMA REGIONAL DE CUNDINAMARCA CAR) -- SEDMOV -- UAESP</v>
          </cell>
          <cell r="G30" t="str">
            <v>DERECHO COLECTIVO - MEDIO AMBIENTE SANO (1)</v>
          </cell>
          <cell r="H30" t="str">
            <v>ACEPTACIÓN DEL PROCESO</v>
          </cell>
          <cell r="I30" t="str">
            <v>2011-05-16</v>
          </cell>
          <cell r="J30" t="str">
            <v>1</v>
          </cell>
          <cell r="K30" t="str">
            <v>2025-03-19</v>
          </cell>
          <cell r="L30" t="str">
            <v>N</v>
          </cell>
          <cell r="M30" t="str">
            <v>C</v>
          </cell>
        </row>
        <row r="31">
          <cell r="A31" t="str">
            <v>2011-00323</v>
          </cell>
          <cell r="B31" t="str">
            <v>353597</v>
          </cell>
          <cell r="C31" t="str">
            <v xml:space="preserve">EJECUTIVO CONTENCIOSO </v>
          </cell>
          <cell r="D31" t="str">
            <v>TRIBUNAL CONTENCIOSO ADMINISTRATIVO DE CUNDINAMARCA - SECCIÓN TERCERA SUBSECCIÓN C</v>
          </cell>
          <cell r="E31" t="str">
            <v>830068204-1   PROACTIVA DOÑA JUANA E.S.P. S.A. (1)</v>
          </cell>
          <cell r="F31" t="str">
            <v>UAESP</v>
          </cell>
          <cell r="G31" t="str">
            <v>MANDAMIENTO EJECUTIVO (1)</v>
          </cell>
          <cell r="H31" t="str">
            <v>AL DESPACHO PARA SENTENCIA 2ª INSTANCIA</v>
          </cell>
          <cell r="I31" t="str">
            <v>2011-04-07</v>
          </cell>
          <cell r="J31" t="str">
            <v>2</v>
          </cell>
          <cell r="K31" t="str">
            <v>2024-12-19</v>
          </cell>
          <cell r="L31" t="str">
            <v>N</v>
          </cell>
          <cell r="M31" t="str">
            <v>I</v>
          </cell>
        </row>
        <row r="32">
          <cell r="A32" t="str">
            <v>2011-00508</v>
          </cell>
          <cell r="B32" t="str">
            <v>589147</v>
          </cell>
          <cell r="C32" t="str">
            <v>PROCESO PENAL LEY 906/2004 (INICIADO)</v>
          </cell>
          <cell r="D32" t="str">
            <v>JUZGADO 30 PENAL MUNICIPAL CON FUNCIÓN DE CONTROL DE GARANTÍAS DE BOGOTÁ</v>
          </cell>
          <cell r="E32" t="str">
            <v>79399583 SÁNCHEZ  CASTRO MANUEL HERNANDO  (1)</v>
          </cell>
          <cell r="F32" t="str">
            <v>SECRETARÍA JURÍDICA -- UAESP</v>
          </cell>
          <cell r="G32" t="str">
            <v>DENUNCIA PENAL - COHECHO PARA DAR U OFRECER (1)</v>
          </cell>
          <cell r="H32" t="str">
            <v>PRORROGA AUDIENCIA PRINCIPIO DE OPORTUNIDAD</v>
          </cell>
          <cell r="I32" t="str">
            <v>2013-05-15</v>
          </cell>
          <cell r="J32" t="str">
            <v>1</v>
          </cell>
          <cell r="K32" t="str">
            <v>2025-02-26</v>
          </cell>
          <cell r="L32" t="str">
            <v>N</v>
          </cell>
          <cell r="M32" t="str">
            <v>I</v>
          </cell>
        </row>
        <row r="33">
          <cell r="A33" t="str">
            <v>2011-00765</v>
          </cell>
          <cell r="B33" t="str">
            <v>385003</v>
          </cell>
          <cell r="C33" t="str">
            <v>PROCESO PENAL LEY 906/2004 (INICIADO)</v>
          </cell>
          <cell r="D33" t="str">
            <v>FISCALIA - GENERAL DE LA NACIÓN</v>
          </cell>
          <cell r="E33" t="str">
            <v>INDET NR NR INDETERMINADO (1)</v>
          </cell>
          <cell r="F33" t="str">
            <v>UAESP</v>
          </cell>
          <cell r="G33" t="str">
            <v>DENUNCIA PENAL - CONTAMINACIÓN AMBIENTAL (1)</v>
          </cell>
          <cell r="H33" t="str">
            <v>INFORMES</v>
          </cell>
          <cell r="I33" t="str">
            <v>2010-06-15</v>
          </cell>
          <cell r="J33" t="str">
            <v>1</v>
          </cell>
          <cell r="K33" t="str">
            <v>2024-12-18</v>
          </cell>
          <cell r="L33" t="str">
            <v>N</v>
          </cell>
          <cell r="M33" t="str">
            <v>I</v>
          </cell>
        </row>
        <row r="34">
          <cell r="A34" t="str">
            <v>2011-01349</v>
          </cell>
          <cell r="B34" t="str">
            <v>386696</v>
          </cell>
          <cell r="C34" t="str">
            <v xml:space="preserve">EJECUTIVO CONTENCIOSO </v>
          </cell>
          <cell r="D34" t="str">
            <v>TRIBUNAL CONTENCIOSO ADMINISTRATIVO DE CUNDINAMARCA - DESCONGESTIÓN SECCIÓN TERCERA</v>
          </cell>
          <cell r="E34" t="str">
            <v>860039988-0   COMPAÑIA DE SEGUROS LIBERTY SEGUROS (3)</v>
          </cell>
          <cell r="F34" t="str">
            <v>UAESP</v>
          </cell>
          <cell r="G34" t="str">
            <v>LIQUIDACIÓN CONTRATO (1)</v>
          </cell>
          <cell r="H34" t="str">
            <v>OTORGAR PODER</v>
          </cell>
          <cell r="I34" t="str">
            <v>2011-12-02</v>
          </cell>
          <cell r="J34" t="str">
            <v>1</v>
          </cell>
          <cell r="K34" t="str">
            <v>2025-03-19</v>
          </cell>
          <cell r="L34" t="str">
            <v>N</v>
          </cell>
          <cell r="M34" t="str">
            <v>I</v>
          </cell>
        </row>
        <row r="35">
          <cell r="A35" t="str">
            <v>2012-00070</v>
          </cell>
          <cell r="B35" t="str">
            <v>420351</v>
          </cell>
          <cell r="C35" t="str">
            <v>EXPROPIACION</v>
          </cell>
          <cell r="D35" t="str">
            <v>JUZGADO 7 - CIVIL DEL CIRCUITO DE DESCONGESTION</v>
          </cell>
          <cell r="E35" t="str">
            <v>17183229 MONTENEGRO BUITRAGO PABLO EMILIO (2)</v>
          </cell>
          <cell r="F35" t="str">
            <v>UAESP</v>
          </cell>
          <cell r="G35" t="str">
            <v>EXPROPIACIÓN - DE INMUEBLES (1)</v>
          </cell>
          <cell r="H35" t="str">
            <v>PRESENTACIÓN DE MEMORIAL</v>
          </cell>
          <cell r="I35" t="str">
            <v>2012-02-08</v>
          </cell>
          <cell r="J35" t="str">
            <v>1</v>
          </cell>
          <cell r="K35" t="str">
            <v>2025-01-30</v>
          </cell>
          <cell r="L35" t="str">
            <v>N</v>
          </cell>
          <cell r="M35" t="str">
            <v>I</v>
          </cell>
        </row>
        <row r="36">
          <cell r="A36" t="str">
            <v>2012-00546</v>
          </cell>
          <cell r="B36" t="str">
            <v>391844</v>
          </cell>
          <cell r="C36" t="str">
            <v>PROTECCIÓN DE LOS DERECHOS E INTERESES COLECTIVOS</v>
          </cell>
          <cell r="D36" t="str">
            <v>TRIBUNAL SUPERIOR DEL DISTRITO JUDICIAL SALA LABORAL DE BOGOTÁ</v>
          </cell>
          <cell r="E36" t="str">
            <v>8300205552   CONSTRUCTORA NORMANDIA (1)</v>
          </cell>
          <cell r="F36" t="str">
            <v>D.A.D.E.P. -- I.D.U. -- I.D.R.D -- JARD. BOT. -- UAECAST -- UAESP</v>
          </cell>
          <cell r="G36" t="str">
            <v>DERECHO COLECTIVO - ESPACIO PÚBLICO (1)</v>
          </cell>
          <cell r="H36" t="str">
            <v>INFORMES</v>
          </cell>
          <cell r="I36" t="str">
            <v>2012-08-30</v>
          </cell>
          <cell r="J36" t="str">
            <v>2</v>
          </cell>
          <cell r="K36" t="str">
            <v>2025-04-04</v>
          </cell>
          <cell r="L36" t="str">
            <v>N</v>
          </cell>
          <cell r="M36" t="str">
            <v>E</v>
          </cell>
        </row>
        <row r="37">
          <cell r="A37" t="str">
            <v>2012-00842</v>
          </cell>
          <cell r="B37" t="str">
            <v>383050</v>
          </cell>
          <cell r="C37" t="str">
            <v>PROTECCIÓN DE LOS DERECHOS E INTERESES COLECTIVOS</v>
          </cell>
          <cell r="D37" t="str">
            <v>TRIBUNAL CONTENCIOSO ADMINISTRATIVO DE CUNDINAMARCA - SECCIÓN PRIMERA SUBSECCION A</v>
          </cell>
          <cell r="E37" t="str">
            <v>17081338 BERNAL  EDILBERTO (1)</v>
          </cell>
          <cell r="F37" t="str">
            <v>S.G.A. -- IDIGER -- SECRETARÍA JURÍDICA -- E.A.A.B. -- NAL (MINISTERIO DE AMBIENTE Y DESARROLLO SOSTENIBLE) -- NAL (MINISTERIO DE AMBIENTE Y DESARROLLO SOSTENIBLE) -- SEDAMB -- UAESP</v>
          </cell>
          <cell r="G37" t="str">
            <v>DERECHO COLECTIVO - MEDIO AMBIENTE SANO (2)</v>
          </cell>
          <cell r="H37" t="str">
            <v>INFORMES</v>
          </cell>
          <cell r="I37" t="str">
            <v>2012-07-11</v>
          </cell>
          <cell r="J37" t="str">
            <v>1</v>
          </cell>
          <cell r="K37" t="str">
            <v>2025-03-14</v>
          </cell>
          <cell r="L37" t="str">
            <v>N</v>
          </cell>
          <cell r="M37" t="str">
            <v>C</v>
          </cell>
        </row>
        <row r="38">
          <cell r="A38" t="str">
            <v>2012-04406</v>
          </cell>
          <cell r="B38" t="str">
            <v>385027</v>
          </cell>
          <cell r="C38" t="str">
            <v>PROCESO PENAL LEY 906/2004 (INICIADO)</v>
          </cell>
          <cell r="D38" t="str">
            <v>FISCALIA - GENERAL DE LA NACIÓN</v>
          </cell>
          <cell r="E38" t="str">
            <v>INDET NR NR INDETERMINADO (1)</v>
          </cell>
          <cell r="F38" t="str">
            <v>UAESP</v>
          </cell>
          <cell r="G38" t="str">
            <v>DENUNCIA PENAL - FALSEDAD DE DOCUMENTO PRIVADO (3)</v>
          </cell>
          <cell r="H38" t="str">
            <v>ETAPA DE INGADACION</v>
          </cell>
          <cell r="I38" t="str">
            <v>2010-12-28</v>
          </cell>
          <cell r="J38" t="str">
            <v>1</v>
          </cell>
          <cell r="K38" t="str">
            <v>2025-04-04</v>
          </cell>
          <cell r="L38" t="str">
            <v>N</v>
          </cell>
          <cell r="M38" t="str">
            <v>I</v>
          </cell>
        </row>
        <row r="39">
          <cell r="A39" t="str">
            <v>2012-11329</v>
          </cell>
          <cell r="B39" t="str">
            <v>531281</v>
          </cell>
          <cell r="C39" t="str">
            <v>PROCESO PENAL LEY 906/2004 (INICIADO)</v>
          </cell>
          <cell r="D39" t="str">
            <v>FISCALIA - GENERAL DE LA NACIÓN</v>
          </cell>
          <cell r="E39" t="str">
            <v>16258885 BOTERO CARDENAS ISAIAS (2)</v>
          </cell>
          <cell r="F39" t="str">
            <v>UAESP</v>
          </cell>
          <cell r="G39" t="str">
            <v>DENUNCIA PENAL - PECULADO POR APROPIACIÓN (1)</v>
          </cell>
          <cell r="H39" t="str">
            <v>ETAPA DE INGADACION</v>
          </cell>
          <cell r="I39" t="str">
            <v>2012-04-10</v>
          </cell>
          <cell r="J39" t="str">
            <v>1</v>
          </cell>
          <cell r="K39" t="str">
            <v>2024-12-19</v>
          </cell>
          <cell r="L39" t="str">
            <v>N</v>
          </cell>
          <cell r="M39" t="str">
            <v>I</v>
          </cell>
        </row>
        <row r="40">
          <cell r="A40" t="str">
            <v>2013-00144</v>
          </cell>
          <cell r="B40" t="str">
            <v>426790</v>
          </cell>
          <cell r="C40" t="str">
            <v>REPARACION DIRECTA</v>
          </cell>
          <cell r="D40" t="str">
            <v>JUZGADO 37 - ADMINISTRATIVO DE ORALIDAD</v>
          </cell>
          <cell r="E40" t="str">
            <v>52539402 GALINDO SARMIENTO SANDRA MILENA (1)</v>
          </cell>
          <cell r="F40" t="str">
            <v>I.D.U. -- UAESP</v>
          </cell>
          <cell r="G40" t="str">
            <v>RESPONSABILIDAD - ADMINISTRATIVA (1)</v>
          </cell>
          <cell r="H40" t="str">
            <v>AUTO QUE RESUELVE CONFLICTO DE COMPETENCIA Y/O JURISDICCIÓN</v>
          </cell>
          <cell r="I40" t="str">
            <v>2013-07-12</v>
          </cell>
          <cell r="J40" t="str">
            <v>1</v>
          </cell>
          <cell r="K40" t="str">
            <v>2024-04-11</v>
          </cell>
          <cell r="L40" t="str">
            <v>N</v>
          </cell>
          <cell r="M40" t="str">
            <v>C</v>
          </cell>
        </row>
        <row r="41">
          <cell r="A41" t="str">
            <v>2013-00509</v>
          </cell>
          <cell r="B41" t="str">
            <v>407774</v>
          </cell>
          <cell r="C41" t="str">
            <v>CONTRACTUAL</v>
          </cell>
          <cell r="D41" t="str">
            <v>CONSEJO DE ESTADO - SALA CONTENCIOSO ADMINISTRATIVA - SECCIÓN TERCERA</v>
          </cell>
          <cell r="E41" t="str">
            <v>860039988-0   COMPAÑIA DE SEGUROS LIBERTY SEGUROS (1)</v>
          </cell>
          <cell r="F41" t="str">
            <v>UAESP</v>
          </cell>
          <cell r="G41" t="str">
            <v>NULIDAD - LIQUIDACIÓN (2)</v>
          </cell>
          <cell r="H41" t="str">
            <v>AL DESPACHO PARA SENTENCIA 2ª INSTANCIA</v>
          </cell>
          <cell r="I41" t="str">
            <v>2013-05-15</v>
          </cell>
          <cell r="J41" t="str">
            <v>2</v>
          </cell>
          <cell r="K41" t="str">
            <v>2025-02-28</v>
          </cell>
          <cell r="L41" t="str">
            <v>N</v>
          </cell>
          <cell r="M41" t="str">
            <v>C</v>
          </cell>
        </row>
        <row r="42">
          <cell r="A42" t="str">
            <v>2013-00837</v>
          </cell>
          <cell r="B42" t="str">
            <v>578313</v>
          </cell>
          <cell r="C42" t="str">
            <v>ORDINARIO LABORAL</v>
          </cell>
          <cell r="D42" t="str">
            <v>JUZGADO 25 LABORAL DEL CIRCUITO DE BOGOTÁ</v>
          </cell>
          <cell r="E42" t="str">
            <v>80271172 SUAREZ FONSECA JAVIER (1)</v>
          </cell>
          <cell r="F42" t="str">
            <v>UAESP</v>
          </cell>
          <cell r="G42" t="str">
            <v>INDEMNIZACIONES LABORALES (1)</v>
          </cell>
          <cell r="H42" t="str">
            <v>AL DESPACHO</v>
          </cell>
          <cell r="I42" t="str">
            <v>2013-12-18</v>
          </cell>
          <cell r="J42" t="str">
            <v>1</v>
          </cell>
          <cell r="K42" t="str">
            <v>2025-03-30</v>
          </cell>
          <cell r="L42" t="str">
            <v>N</v>
          </cell>
          <cell r="M42" t="str">
            <v>C</v>
          </cell>
        </row>
        <row r="43">
          <cell r="A43" t="str">
            <v>2014-00095</v>
          </cell>
          <cell r="B43" t="str">
            <v>428573</v>
          </cell>
          <cell r="C43" t="str">
            <v>PROCESO PENAL LEY 906/2004 (INICIADO)</v>
          </cell>
          <cell r="D43" t="str">
            <v>JUZGADO 23 PENAL MUNICIPAL CON FUNCIÓN DE CONTROL DE GARANTÍAS DE BOGOTÁ</v>
          </cell>
          <cell r="E43" t="str">
            <v>INDET NR NR INDETERMINADO (1)</v>
          </cell>
          <cell r="F43" t="str">
            <v>UAESP</v>
          </cell>
          <cell r="G43" t="str">
            <v>DENUNCIA PENAL - COHECHO IMPROPIO (1)</v>
          </cell>
          <cell r="H43" t="str">
            <v>ETAPA DE INGADACION</v>
          </cell>
          <cell r="I43" t="str">
            <v>2011-12-15</v>
          </cell>
          <cell r="J43" t="str">
            <v>1</v>
          </cell>
          <cell r="K43" t="str">
            <v>2024-12-19</v>
          </cell>
          <cell r="L43" t="str">
            <v>N</v>
          </cell>
          <cell r="M43" t="str">
            <v>N</v>
          </cell>
        </row>
        <row r="44">
          <cell r="A44" t="str">
            <v>2014-00161</v>
          </cell>
          <cell r="B44" t="str">
            <v>511158</v>
          </cell>
          <cell r="C44" t="str">
            <v>REPARACIÓN DE LOS PERJUICIOS CAUSADOS A UN GRUPO</v>
          </cell>
          <cell r="D44" t="str">
            <v>TRIBUNAL CONTENCIOSO ADMINISTRATIVO DE CUNDINAMARCA - SECCIÓN PRIMERA SUBSECCION A</v>
          </cell>
          <cell r="E44" t="str">
            <v>19070921 CHAVES VELA ISAIAS (2)</v>
          </cell>
          <cell r="F44" t="str">
            <v>S.G.A. -- SECRETARÍA JURÍDICA -- UAESP</v>
          </cell>
          <cell r="G44" t="str">
            <v>INDEMNIZACIÓN - PERJUICIOS (2)</v>
          </cell>
          <cell r="H44" t="str">
            <v>INFORMES</v>
          </cell>
          <cell r="I44" t="str">
            <v>2015-07-14</v>
          </cell>
          <cell r="J44" t="str">
            <v>2</v>
          </cell>
          <cell r="K44" t="str">
            <v>2025-03-30</v>
          </cell>
          <cell r="L44" t="str">
            <v>N</v>
          </cell>
          <cell r="M44" t="str">
            <v>C</v>
          </cell>
        </row>
        <row r="45">
          <cell r="A45" t="str">
            <v>2014-00296</v>
          </cell>
          <cell r="B45" t="str">
            <v>603169</v>
          </cell>
          <cell r="C45" t="str">
            <v>ORDINARIO LABORAL</v>
          </cell>
          <cell r="D45" t="str">
            <v>JUZGADO 34 LABORAL DEL CIRCUITO DE BOGOTÁ</v>
          </cell>
          <cell r="E45" t="str">
            <v>6717169 GONZALEZ MOSQUERA MANUEL ANTONIO (1)</v>
          </cell>
          <cell r="F45" t="str">
            <v>UAESP</v>
          </cell>
          <cell r="G45" t="str">
            <v>SALARIO (1)</v>
          </cell>
          <cell r="H45" t="str">
            <v>AL DESPACHO</v>
          </cell>
          <cell r="I45" t="str">
            <v>2014-09-09</v>
          </cell>
          <cell r="J45" t="str">
            <v>1</v>
          </cell>
          <cell r="K45" t="str">
            <v>2025-03-30</v>
          </cell>
          <cell r="L45" t="str">
            <v>N</v>
          </cell>
          <cell r="M45" t="str">
            <v>C</v>
          </cell>
        </row>
        <row r="46">
          <cell r="A46" t="str">
            <v>2014-00350</v>
          </cell>
          <cell r="B46" t="str">
            <v>605195</v>
          </cell>
          <cell r="C46" t="str">
            <v>ORDINARIO LABORAL</v>
          </cell>
          <cell r="D46" t="str">
            <v>JUZGADO 9 LABORAL DEL CIRCUITO DE BOGOTÁ</v>
          </cell>
          <cell r="E46" t="str">
            <v>2389297 ESQUIVEL MANJARRES CRISTOBAL (1)</v>
          </cell>
          <cell r="F46" t="str">
            <v>UAESP</v>
          </cell>
          <cell r="G46" t="str">
            <v>PAGO - HORAS EXTRAS (3)</v>
          </cell>
          <cell r="H46" t="str">
            <v>AL DESPACHO</v>
          </cell>
          <cell r="I46" t="str">
            <v>2014-01-27</v>
          </cell>
          <cell r="J46" t="str">
            <v>1</v>
          </cell>
          <cell r="K46" t="str">
            <v>2025-03-30</v>
          </cell>
          <cell r="L46" t="str">
            <v>N</v>
          </cell>
          <cell r="M46" t="str">
            <v>C</v>
          </cell>
        </row>
        <row r="47">
          <cell r="A47" t="str">
            <v>2014-00358</v>
          </cell>
          <cell r="B47" t="str">
            <v>514565</v>
          </cell>
          <cell r="C47" t="str">
            <v>ORDINARIO LABORAL</v>
          </cell>
          <cell r="D47" t="str">
            <v>JUZGADO 19 LABORAL DEL CIRCUITO DE BOGOTÁ</v>
          </cell>
          <cell r="E47" t="str">
            <v>80435093 RUIZ CAMARGO CARLOS JAIME (4)</v>
          </cell>
          <cell r="F47" t="str">
            <v>UAESP</v>
          </cell>
          <cell r="G47" t="str">
            <v>PAGO - EXTRA Y ULTRA PETITA (4)</v>
          </cell>
          <cell r="H47" t="str">
            <v>EXPEDIENTE EN SECRETARIA</v>
          </cell>
          <cell r="I47" t="str">
            <v>2014-01-15</v>
          </cell>
          <cell r="J47" t="str">
            <v>1</v>
          </cell>
          <cell r="K47" t="str">
            <v>2025-03-30</v>
          </cell>
          <cell r="L47" t="str">
            <v>N</v>
          </cell>
          <cell r="M47" t="str">
            <v>C</v>
          </cell>
        </row>
        <row r="48">
          <cell r="A48" t="str">
            <v>2014-00529</v>
          </cell>
          <cell r="B48" t="str">
            <v>549881</v>
          </cell>
          <cell r="C48" t="str">
            <v>ORDINARIO LABORAL</v>
          </cell>
          <cell r="D48" t="str">
            <v>TRIBUNAL SUPERIOR - SALA LABORAL</v>
          </cell>
          <cell r="E48" t="str">
            <v>91236031 RUEDA RODRIGUEZ ARNOLDO (1)</v>
          </cell>
          <cell r="F48" t="str">
            <v>PRI -- SEDHAB -- UAESP</v>
          </cell>
          <cell r="G48" t="str">
            <v>PRESTACIONES LEGALES (1)</v>
          </cell>
          <cell r="H48" t="str">
            <v>EXPEDIENTE EN SECRETARIA</v>
          </cell>
          <cell r="I48" t="str">
            <v>2017-05-09</v>
          </cell>
          <cell r="J48" t="str">
            <v>2</v>
          </cell>
          <cell r="K48" t="str">
            <v>2025-03-30</v>
          </cell>
          <cell r="L48" t="str">
            <v>N</v>
          </cell>
          <cell r="M48" t="str">
            <v>C</v>
          </cell>
        </row>
        <row r="49">
          <cell r="A49" t="str">
            <v>2014-00588</v>
          </cell>
          <cell r="B49" t="str">
            <v>546785</v>
          </cell>
          <cell r="C49" t="str">
            <v>ORDINARIO LABORAL</v>
          </cell>
          <cell r="D49" t="str">
            <v>TRIBUNAL SUPERIOR DEL DISTRITO JUDICIAL SALA LABORAL DE BOGOTÁ</v>
          </cell>
          <cell r="E49" t="str">
            <v>79543948 CASAS FORERO WILLIAM (1)</v>
          </cell>
          <cell r="F49" t="str">
            <v>UAESP</v>
          </cell>
          <cell r="G49" t="str">
            <v>SALARIO (1)</v>
          </cell>
          <cell r="H49" t="str">
            <v>AL DESPACHO</v>
          </cell>
          <cell r="I49" t="str">
            <v>2014-08-12</v>
          </cell>
          <cell r="J49" t="str">
            <v>2</v>
          </cell>
          <cell r="K49" t="str">
            <v>2025-03-30</v>
          </cell>
          <cell r="L49" t="str">
            <v>N</v>
          </cell>
          <cell r="M49" t="str">
            <v>C</v>
          </cell>
        </row>
        <row r="50">
          <cell r="A50" t="str">
            <v>2014-00588</v>
          </cell>
          <cell r="B50" t="str">
            <v>551859</v>
          </cell>
          <cell r="C50" t="str">
            <v>ORDINARIO LABORAL</v>
          </cell>
          <cell r="D50" t="str">
            <v>TRIBUNAL SUPERIOR DEL DISTRITO JUDICIAL SALA LABORAL DE BOGOTÁ</v>
          </cell>
          <cell r="E50" t="str">
            <v>79515553 LUIS  VARGAS DIEGO ALEXANDER (1)</v>
          </cell>
          <cell r="F50" t="str">
            <v>SEDHAB -- UAESP</v>
          </cell>
          <cell r="G50" t="str">
            <v>EXISTENCIA - CONTRATO DE TRABAJO (2)</v>
          </cell>
          <cell r="H50" t="str">
            <v>AL DESPACHO</v>
          </cell>
          <cell r="I50" t="str">
            <v>2017-06-02</v>
          </cell>
          <cell r="J50" t="str">
            <v>2</v>
          </cell>
          <cell r="K50" t="str">
            <v>2025-02-26</v>
          </cell>
          <cell r="L50" t="str">
            <v>N</v>
          </cell>
          <cell r="M50" t="str">
            <v>C</v>
          </cell>
        </row>
        <row r="51">
          <cell r="A51" t="str">
            <v>2014-01213</v>
          </cell>
          <cell r="B51" t="str">
            <v>460757</v>
          </cell>
          <cell r="C51" t="str">
            <v>ACCION DE REPETICION</v>
          </cell>
          <cell r="D51" t="str">
            <v>CONSEJO DE ESTADO - SALA CONTENCIOSO ADMINISTRATIVA - SECCIÓN TERCERA</v>
          </cell>
          <cell r="E51" t="str">
            <v>41675863 RAMOS BERMUDEZ FABIOLA (1)</v>
          </cell>
          <cell r="F51" t="str">
            <v>UAESP</v>
          </cell>
          <cell r="G51" t="str">
            <v>DECLARACIÓN - RESPONSABILIDAD (1)</v>
          </cell>
          <cell r="H51" t="str">
            <v>INFORMES</v>
          </cell>
          <cell r="I51" t="str">
            <v>2014-06-19</v>
          </cell>
          <cell r="J51" t="str">
            <v>2</v>
          </cell>
          <cell r="K51" t="str">
            <v>2025-03-30</v>
          </cell>
          <cell r="L51" t="str">
            <v>N</v>
          </cell>
          <cell r="M51" t="str">
            <v>I</v>
          </cell>
        </row>
        <row r="52">
          <cell r="A52" t="str">
            <v>2014-09955</v>
          </cell>
          <cell r="B52" t="str">
            <v>531139</v>
          </cell>
          <cell r="C52" t="str">
            <v>PROCESO PENAL LEY 906/2004 (INICIADO)</v>
          </cell>
          <cell r="D52" t="str">
            <v>FISCALIA 181 SECCIONAL UNIDAD FE PÚBLICA Y ORDEN ECONÓMICO- TARDÍA ORDINARIO DE BOGOTÁ</v>
          </cell>
          <cell r="E52" t="str">
            <v>9001268604   UNIDAD ADMINISTRATIVA ESPECIAL DE SERVICIOS  PUBLICOS  (1)</v>
          </cell>
          <cell r="F52" t="str">
            <v>UAESP</v>
          </cell>
          <cell r="G52" t="str">
            <v>DENUNCIA PENAL - PECULADO POR APROPIACIÓN (1)</v>
          </cell>
          <cell r="H52" t="str">
            <v>ETAPA DE INGADACION</v>
          </cell>
          <cell r="I52" t="str">
            <v>2014-06-11</v>
          </cell>
          <cell r="J52" t="str">
            <v>1</v>
          </cell>
          <cell r="K52" t="str">
            <v>2025-02-18</v>
          </cell>
          <cell r="L52" t="str">
            <v>N</v>
          </cell>
          <cell r="M52" t="str">
            <v>N</v>
          </cell>
        </row>
        <row r="53">
          <cell r="A53" t="str">
            <v>2015-00047</v>
          </cell>
          <cell r="B53" t="str">
            <v>511892</v>
          </cell>
          <cell r="C53" t="str">
            <v>ORDINARIO LABORAL</v>
          </cell>
          <cell r="D53" t="str">
            <v>JUZGADO 2 LABORAL DEL CIRCUITO DE BOGOTÁ</v>
          </cell>
          <cell r="E53" t="str">
            <v>19225955 GOMEZ  LUIS ALFREDO (1)</v>
          </cell>
          <cell r="F53" t="str">
            <v>PRI (OUTSOURCING Y TEMPORALES S.A.S ) -- PRI (CONSORCIO ASEO CAPITAL S.A E.S.P) -- SEDHAB -- UAESP</v>
          </cell>
          <cell r="G53" t="str">
            <v>COSTAS (4)</v>
          </cell>
          <cell r="H53" t="str">
            <v>DEVOLUCION DEL EXPEDIENTE AL DESPACHO QUE LO REMITIÓ</v>
          </cell>
          <cell r="I53" t="str">
            <v>2015-02-12</v>
          </cell>
          <cell r="J53" t="str">
            <v>1</v>
          </cell>
          <cell r="K53" t="str">
            <v>2025-03-17</v>
          </cell>
          <cell r="L53" t="str">
            <v>N</v>
          </cell>
          <cell r="M53" t="str">
            <v>C</v>
          </cell>
        </row>
        <row r="54">
          <cell r="A54" t="str">
            <v>2015-00420</v>
          </cell>
          <cell r="B54" t="str">
            <v>680207</v>
          </cell>
          <cell r="C54" t="str">
            <v>ORDINARIO LABORAL</v>
          </cell>
          <cell r="D54" t="str">
            <v>JUZGADO 22 LABORAL DEL CIRCUITO DE BOGOTÁ</v>
          </cell>
          <cell r="E54" t="str">
            <v>830000861   CONSORCIO ASEO CAPITAL SA ESP (4)</v>
          </cell>
          <cell r="F54" t="str">
            <v>UAESP</v>
          </cell>
          <cell r="G54" t="str">
            <v>RECONOCIMIENTO - HORAS EXTRAS (1)</v>
          </cell>
          <cell r="H54" t="str">
            <v>EXPEDIENTE EN SECRETARIA</v>
          </cell>
          <cell r="I54" t="str">
            <v>2021-08-20</v>
          </cell>
          <cell r="J54" t="str">
            <v>1</v>
          </cell>
          <cell r="K54" t="str">
            <v>2025-03-30</v>
          </cell>
          <cell r="L54" t="str">
            <v>N</v>
          </cell>
          <cell r="M54" t="str">
            <v>C</v>
          </cell>
        </row>
        <row r="55">
          <cell r="A55" t="str">
            <v>2015-00507</v>
          </cell>
          <cell r="B55" t="str">
            <v>486258</v>
          </cell>
          <cell r="C55" t="str">
            <v>NULIDAD Y RESTABLECIMIENTO</v>
          </cell>
          <cell r="D55" t="str">
            <v>TRIBUNAL CONTENCIOSO ADMINISTRATIVO DE CUNDINAMARCA - SECCIÓN PRIMERA</v>
          </cell>
          <cell r="E55" t="str">
            <v>800176089-2    SUPERINTENDENCIA DE INDUSTRIA Y COMERCIO  (2)</v>
          </cell>
          <cell r="F55" t="str">
            <v>UAESP</v>
          </cell>
          <cell r="G55" t="str">
            <v>DECLARACIÓN (3)</v>
          </cell>
          <cell r="H55" t="str">
            <v>AL DESPACHO</v>
          </cell>
          <cell r="I55" t="str">
            <v>2015-03-02</v>
          </cell>
          <cell r="J55" t="str">
            <v>2</v>
          </cell>
          <cell r="K55" t="str">
            <v>2025-03-30</v>
          </cell>
          <cell r="L55" t="str">
            <v>N</v>
          </cell>
          <cell r="M55" t="str">
            <v>I</v>
          </cell>
        </row>
        <row r="56">
          <cell r="A56" t="str">
            <v>2015-00755</v>
          </cell>
          <cell r="B56" t="str">
            <v>553751</v>
          </cell>
          <cell r="C56" t="str">
            <v>PROCESO EJECUTIVO</v>
          </cell>
          <cell r="D56" t="str">
            <v>JUZGADO 37 ADMINISTRATIVO DE ORALIDAD DE BOGOTÁ</v>
          </cell>
          <cell r="E56" t="str">
            <v>9000331495   BOTERO CABEZAS S.A. (2)</v>
          </cell>
          <cell r="F56" t="str">
            <v>UAESP</v>
          </cell>
          <cell r="G56" t="str">
            <v>SENTENCIA (1)</v>
          </cell>
          <cell r="H56" t="str">
            <v>EXPEDIENTE EN SECRETARIA</v>
          </cell>
          <cell r="I56" t="str">
            <v>2016-01-20</v>
          </cell>
          <cell r="J56" t="str">
            <v>1</v>
          </cell>
          <cell r="K56" t="str">
            <v>2024-12-19</v>
          </cell>
          <cell r="L56" t="str">
            <v>N</v>
          </cell>
          <cell r="M56" t="str">
            <v>I</v>
          </cell>
        </row>
        <row r="57">
          <cell r="A57" t="str">
            <v>2015-00819</v>
          </cell>
          <cell r="B57" t="str">
            <v>504561</v>
          </cell>
          <cell r="C57" t="str">
            <v xml:space="preserve">EJECUTIVO CONTENCIOSO </v>
          </cell>
          <cell r="D57" t="str">
            <v>TRIBUNAL CONTENCIOSO ADMINISTRATIVO DE CUNDINAMARCA - SECCIÓN TERCERA</v>
          </cell>
          <cell r="E57" t="str">
            <v>8301236252   ASEO TECNICO DE LA SABANA S.A. (1)</v>
          </cell>
          <cell r="F57" t="str">
            <v>UAESP</v>
          </cell>
          <cell r="G57" t="str">
            <v>PAGO (1)</v>
          </cell>
          <cell r="H57" t="str">
            <v>PRESENTACIÓN DE MEMORIAL</v>
          </cell>
          <cell r="I57" t="str">
            <v>2015-03-25</v>
          </cell>
          <cell r="J57" t="str">
            <v>1</v>
          </cell>
          <cell r="K57" t="str">
            <v>2025-03-13</v>
          </cell>
          <cell r="L57" t="str">
            <v>N</v>
          </cell>
          <cell r="M57" t="str">
            <v>I</v>
          </cell>
        </row>
        <row r="58">
          <cell r="A58" t="str">
            <v>2015-00971</v>
          </cell>
          <cell r="B58" t="str">
            <v>523567</v>
          </cell>
          <cell r="C58" t="str">
            <v>CONTRACTUAL</v>
          </cell>
          <cell r="D58" t="str">
            <v>TRIBUNAL CONTENCIOSO ADMINISTRATIVO DE CUNDINAMARCA - SECCIÓN TERCERA SUBSECCION B</v>
          </cell>
          <cell r="E58" t="str">
            <v>8600345202   CHUBB DE COLOMBIA S.A. (1)</v>
          </cell>
          <cell r="F58" t="str">
            <v>UAESP</v>
          </cell>
          <cell r="G58" t="str">
            <v>NULIDAD - LIQUIDACIÓN (2)</v>
          </cell>
          <cell r="H58" t="str">
            <v>INFORMES</v>
          </cell>
          <cell r="I58" t="str">
            <v>2016-01-20</v>
          </cell>
          <cell r="J58" t="str">
            <v>1</v>
          </cell>
          <cell r="K58" t="str">
            <v>2025-01-29</v>
          </cell>
          <cell r="L58" t="str">
            <v>N</v>
          </cell>
          <cell r="M58" t="str">
            <v>C</v>
          </cell>
        </row>
        <row r="59">
          <cell r="A59" t="str">
            <v>2015-00989</v>
          </cell>
          <cell r="B59" t="str">
            <v>547998</v>
          </cell>
          <cell r="C59" t="str">
            <v>ORDINARIO LABORAL</v>
          </cell>
          <cell r="D59" t="str">
            <v>JUZGADO 7 LABORAL DEL CIRCUITO DE BOGOTÁ</v>
          </cell>
          <cell r="E59" t="str">
            <v>80261297 MONTAÑEZ GARZÓN CARLOS JULIO (1)</v>
          </cell>
          <cell r="F59" t="str">
            <v>UAESP</v>
          </cell>
          <cell r="G59" t="str">
            <v>INDEMNIZACIÓN (1)</v>
          </cell>
          <cell r="H59" t="str">
            <v>EXPEDIENTE EN SECRETARIA</v>
          </cell>
          <cell r="I59" t="str">
            <v>2015-11-09</v>
          </cell>
          <cell r="J59" t="str">
            <v>1</v>
          </cell>
          <cell r="K59" t="str">
            <v>2025-03-30</v>
          </cell>
          <cell r="L59" t="str">
            <v>N</v>
          </cell>
          <cell r="M59" t="str">
            <v>C</v>
          </cell>
        </row>
        <row r="60">
          <cell r="A60" t="str">
            <v>2015-02443</v>
          </cell>
          <cell r="B60" t="str">
            <v>519786</v>
          </cell>
          <cell r="C60" t="str">
            <v>CONTRACTUAL</v>
          </cell>
          <cell r="D60" t="str">
            <v>TRIBUNAL CONTENCIOSO ADMINISTRATIVO DE CUNDINAMARCA - DESCONGESTIÓN SECCIÓN TERCERA</v>
          </cell>
          <cell r="E60" t="str">
            <v>8300481229   CIUDAD LIMPIA S.A. E.S.P. (1)</v>
          </cell>
          <cell r="F60" t="str">
            <v>UAESP</v>
          </cell>
          <cell r="G60" t="str">
            <v>LIQUIDACIÓN CONTRATO (1)</v>
          </cell>
          <cell r="H60" t="str">
            <v>AUTO QUE RECONOCE PERSONERÍA</v>
          </cell>
          <cell r="I60" t="str">
            <v>2015-10-22</v>
          </cell>
          <cell r="J60" t="str">
            <v>1</v>
          </cell>
          <cell r="K60" t="str">
            <v>2025-01-29</v>
          </cell>
          <cell r="L60" t="str">
            <v>N</v>
          </cell>
          <cell r="M60" t="str">
            <v>I</v>
          </cell>
        </row>
        <row r="61">
          <cell r="A61" t="str">
            <v>2015-10815</v>
          </cell>
          <cell r="B61" t="str">
            <v>514061</v>
          </cell>
          <cell r="C61" t="str">
            <v>PROCESO PENAL LEY 906/2004 (INICIADO)</v>
          </cell>
          <cell r="D61" t="str">
            <v>FISCALIA 28 - SECCIONAL UNIDAD CONTRA LA ADMINISTRACION PUBLICA</v>
          </cell>
          <cell r="E61" t="str">
            <v>INDET NR NR INDETERMINADO (1)</v>
          </cell>
          <cell r="F61" t="str">
            <v>UAESP</v>
          </cell>
          <cell r="G61" t="str">
            <v>DENUNCIA PENAL - FRAUDE A RESOLUCIÓN JUDICIAL (1)</v>
          </cell>
          <cell r="H61" t="str">
            <v>ETAPA DE INGADACION</v>
          </cell>
          <cell r="I61" t="str">
            <v>2015-07-02</v>
          </cell>
          <cell r="J61" t="str">
            <v>1</v>
          </cell>
          <cell r="K61" t="str">
            <v>2025-03-13</v>
          </cell>
          <cell r="L61" t="str">
            <v>N</v>
          </cell>
          <cell r="M61" t="str">
            <v>I</v>
          </cell>
        </row>
        <row r="62">
          <cell r="A62" t="str">
            <v>2016-00558</v>
          </cell>
          <cell r="B62" t="str">
            <v>536753</v>
          </cell>
          <cell r="C62" t="str">
            <v>PROCESO EJECUTIVO</v>
          </cell>
          <cell r="D62" t="str">
            <v>JUZGADO 62 ADMINISTRATIVO DE ORALIDAD SECCION TERCERA DE BOGOTÁ</v>
          </cell>
          <cell r="E62" t="str">
            <v>9002956515   DISTROMEL ANDINA LIMITADA (1)</v>
          </cell>
          <cell r="F62" t="str">
            <v>UAESP</v>
          </cell>
          <cell r="G62" t="str">
            <v>MULTA (1)</v>
          </cell>
          <cell r="H62" t="str">
            <v>EXPEDIENTE EN SECRETARIA</v>
          </cell>
          <cell r="I62" t="str">
            <v>2016-08-23</v>
          </cell>
          <cell r="J62" t="str">
            <v>1</v>
          </cell>
          <cell r="K62" t="str">
            <v>2024-12-19</v>
          </cell>
          <cell r="L62" t="str">
            <v>N</v>
          </cell>
          <cell r="M62" t="str">
            <v>I</v>
          </cell>
        </row>
        <row r="63">
          <cell r="A63" t="str">
            <v>2016-01248</v>
          </cell>
          <cell r="B63" t="str">
            <v>543910</v>
          </cell>
          <cell r="C63" t="str">
            <v>CONTROVERSIAS CONTRACTUALES</v>
          </cell>
          <cell r="D63" t="str">
            <v>CONSEJO DE ESTADO</v>
          </cell>
          <cell r="E63" t="str">
            <v>8600399880   LIBERTY SEGUROS S.A. (2)</v>
          </cell>
          <cell r="F63" t="str">
            <v>UAESP</v>
          </cell>
          <cell r="G63" t="str">
            <v>INCUMPLIMIENTO - OBLIGACIÓN CONTRACTUAL (1)</v>
          </cell>
          <cell r="H63" t="str">
            <v>AL DESPACHO</v>
          </cell>
          <cell r="I63" t="str">
            <v>2016-06-21</v>
          </cell>
          <cell r="J63" t="str">
            <v>2</v>
          </cell>
          <cell r="K63" t="str">
            <v>2025-02-24</v>
          </cell>
          <cell r="L63" t="str">
            <v>N</v>
          </cell>
          <cell r="M63" t="str">
            <v>I</v>
          </cell>
        </row>
        <row r="64">
          <cell r="A64" t="str">
            <v>2016-01680</v>
          </cell>
          <cell r="B64" t="str">
            <v>538119</v>
          </cell>
          <cell r="C64" t="str">
            <v>CONTROVERSIAS CONTRACTUALES</v>
          </cell>
          <cell r="D64" t="str">
            <v>TRIBUNAL CONTENCIOSO ADMINISTRATIVO DE CUNDINAMARCA - SECCIÓN TERCERA SUBSECCIÓN C</v>
          </cell>
          <cell r="E64" t="str">
            <v>9001268604   UNIDAD ADMINISTRATIVA ESPECIAL DE SERVICIOS  PUBLICOS  (2)</v>
          </cell>
          <cell r="F64" t="str">
            <v>UAESP</v>
          </cell>
          <cell r="G64" t="str">
            <v>LIQUIDACIÓN CONTRATO (1)</v>
          </cell>
          <cell r="H64" t="str">
            <v>INFORMES</v>
          </cell>
          <cell r="I64" t="str">
            <v>2016-08-17</v>
          </cell>
          <cell r="J64" t="str">
            <v>1</v>
          </cell>
          <cell r="K64" t="str">
            <v>2025-02-28</v>
          </cell>
          <cell r="L64" t="str">
            <v>N</v>
          </cell>
          <cell r="M64" t="str">
            <v>I</v>
          </cell>
        </row>
        <row r="65">
          <cell r="A65" t="str">
            <v>2016-03271</v>
          </cell>
          <cell r="B65" t="str">
            <v>675551</v>
          </cell>
          <cell r="C65" t="str">
            <v>PROCESO PENAL LEY 906/2004 (INICIADO)</v>
          </cell>
          <cell r="D65" t="str">
            <v>JUZGADO 61 PENAL MUNICIPAL DE BOGOTÁ</v>
          </cell>
          <cell r="E65" t="str">
            <v>10109557 GARZÓN  SOLIS JOSE WILLIAM (5)</v>
          </cell>
          <cell r="F65" t="str">
            <v>UAESP</v>
          </cell>
          <cell r="G65" t="str">
            <v>DENUNCIA PENAL - CONTRATO INCUMPLIMIENTO REQUISITOS LEGALES (2)</v>
          </cell>
          <cell r="H65" t="str">
            <v>AUTO QUE CONCEDE RECURSO DE APELACIÓN</v>
          </cell>
          <cell r="I65" t="str">
            <v>2020-11-19</v>
          </cell>
          <cell r="J65" t="str">
            <v>1</v>
          </cell>
          <cell r="K65" t="str">
            <v>2024-12-13</v>
          </cell>
          <cell r="L65" t="str">
            <v>N</v>
          </cell>
          <cell r="M65" t="str">
            <v>N</v>
          </cell>
        </row>
        <row r="66">
          <cell r="A66" t="str">
            <v>2016-14181</v>
          </cell>
          <cell r="B66" t="str">
            <v>631794</v>
          </cell>
          <cell r="C66" t="str">
            <v>PROCESO PENAL LEY 906/2004 (INICIADO)</v>
          </cell>
          <cell r="D66" t="str">
            <v>FISCALIA 242 - SECCIONAL UNIDAD DE ORDEN ECONOMICO</v>
          </cell>
          <cell r="E66" t="str">
            <v>9001268604   UNIDAD ADMINISTRATIVA ESPECIAL DE SERVICIOS  PUBLICOS  (2)</v>
          </cell>
          <cell r="F66" t="str">
            <v>UAESP</v>
          </cell>
          <cell r="G66" t="str">
            <v>DENUNCIA PENAL - ABUSO DE CONFIANZA (2)</v>
          </cell>
          <cell r="H66" t="str">
            <v>ETAPA DE INGADACION</v>
          </cell>
          <cell r="I66" t="str">
            <v>2016-08-12</v>
          </cell>
          <cell r="J66" t="str">
            <v>1</v>
          </cell>
          <cell r="K66" t="str">
            <v>2024-12-16</v>
          </cell>
          <cell r="L66" t="str">
            <v>N</v>
          </cell>
          <cell r="M66" t="str">
            <v>I</v>
          </cell>
        </row>
        <row r="67">
          <cell r="A67" t="str">
            <v>2017-00058</v>
          </cell>
          <cell r="B67" t="str">
            <v>384989</v>
          </cell>
          <cell r="C67" t="str">
            <v>PROCESO PENAL LEY 906/2004 (INICIADO)</v>
          </cell>
          <cell r="D67" t="str">
            <v>FISCALIA - GENERAL DE LA NACIÓN</v>
          </cell>
          <cell r="E67" t="str">
            <v>438.258 VÉLEZ RAMÍREZ JAIME EDUARDO (1)</v>
          </cell>
          <cell r="F67" t="str">
            <v>UAESP</v>
          </cell>
          <cell r="G67" t="str">
            <v>DENUNCIA PENAL - CONTAMINACIÓN AMBIENTAL (2)</v>
          </cell>
          <cell r="H67" t="str">
            <v>ETAPA DE INGADACION</v>
          </cell>
          <cell r="I67" t="str">
            <v>2010-11-09</v>
          </cell>
          <cell r="J67" t="str">
            <v>1</v>
          </cell>
          <cell r="K67" t="str">
            <v>2024-12-18</v>
          </cell>
          <cell r="L67" t="str">
            <v>N</v>
          </cell>
          <cell r="M67" t="str">
            <v>I</v>
          </cell>
        </row>
        <row r="68">
          <cell r="A68" t="str">
            <v>2017-00163</v>
          </cell>
          <cell r="B68" t="str">
            <v>666783</v>
          </cell>
          <cell r="C68" t="str">
            <v>PROCESO PENAL LEY 906/2004 (INICIADO)</v>
          </cell>
          <cell r="D68" t="str">
            <v>FISCALIA - GENERAL DE LA NACIÓN</v>
          </cell>
          <cell r="E68" t="str">
            <v>INDET NR NR INDETERMINADO (1)</v>
          </cell>
          <cell r="F68" t="str">
            <v>UAESP</v>
          </cell>
          <cell r="G68" t="str">
            <v>DENUNCIA (1)</v>
          </cell>
          <cell r="H68" t="str">
            <v>ETAPA DE INGADACION</v>
          </cell>
          <cell r="I68" t="str">
            <v>2017-07-01</v>
          </cell>
          <cell r="J68" t="str">
            <v>1</v>
          </cell>
          <cell r="K68" t="str">
            <v>2025-04-02</v>
          </cell>
          <cell r="L68" t="str">
            <v>N</v>
          </cell>
          <cell r="M68" t="str">
            <v>I</v>
          </cell>
        </row>
        <row r="69">
          <cell r="A69" t="str">
            <v>2017-00212</v>
          </cell>
          <cell r="B69" t="str">
            <v>550712</v>
          </cell>
          <cell r="C69" t="str">
            <v>NULIDAD</v>
          </cell>
          <cell r="D69" t="str">
            <v>CONSEJO DE ESTADO - SALA CONTENCIOSO ADMINISTRATIVA - SECCIÓN SEGUNDA SUBSECCION B</v>
          </cell>
          <cell r="E69" t="str">
            <v>79423071 RODRIGUEZ  VELANDIA  PEDRO EMILIO  (1)</v>
          </cell>
          <cell r="F69" t="str">
            <v>C. DE BTA. -- PERS. BTA. -- VEED. DIS. -- IDIGER -- SECR. SALUD -- F.F.D.S. -- SECRETARÍA JURÍDICA -- D.A.S.C. -- D.A.D.E.P. -- C.V.P. -- I.D.R.D -- I.D.C.T. -- IDIPRON -- O.F.B. -- JARD. BOT. -- I.D.E.P. -- SEDDE -- SEDIS -- SEDCRD -- SEDAMB -- SEDMOV -- SEDHAB -- UAEVIAL -- UAESP -- IDPACC -- IDPC -- IPES -- IDT</v>
          </cell>
          <cell r="G69" t="str">
            <v>CONVOCATORIA CONCURSO (1)</v>
          </cell>
          <cell r="H69" t="str">
            <v>AMPLIACIÓN DE INFORMES</v>
          </cell>
          <cell r="I69" t="str">
            <v>2017-05-02</v>
          </cell>
          <cell r="J69" t="str">
            <v>1</v>
          </cell>
          <cell r="K69" t="str">
            <v>2025-04-03</v>
          </cell>
          <cell r="L69" t="str">
            <v>N</v>
          </cell>
          <cell r="M69" t="str">
            <v>C</v>
          </cell>
        </row>
        <row r="70">
          <cell r="A70" t="str">
            <v>2017-00259</v>
          </cell>
          <cell r="B70" t="str">
            <v>572604</v>
          </cell>
          <cell r="C70" t="str">
            <v>REPARACION DIRECTA</v>
          </cell>
          <cell r="D70" t="str">
            <v>TRIBUNAL CONTENCIOSO ADMINISTRATIVO DE CUNDINAMARCA - SECCIÓN TERCERA SUBSECCION B</v>
          </cell>
          <cell r="E70" t="str">
            <v>1110587603 ORJUELA SUAREZ LEIDY JOHANNA (4)</v>
          </cell>
          <cell r="F70" t="str">
            <v>I.D.U. -- PRI (CONSORCIO ASEO CAPITAL SA ) -- SEDMOV -- UAESP</v>
          </cell>
          <cell r="G70" t="str">
            <v>ACCIDENTE DE TRÁNSITO - REPARACIÓN DEL DAÑO (2)</v>
          </cell>
          <cell r="H70" t="str">
            <v>OTORGAR PODER</v>
          </cell>
          <cell r="I70" t="str">
            <v>2017-12-06</v>
          </cell>
          <cell r="J70" t="str">
            <v>2</v>
          </cell>
          <cell r="K70" t="str">
            <v>2025-03-19</v>
          </cell>
          <cell r="L70" t="str">
            <v>N</v>
          </cell>
          <cell r="M70" t="str">
            <v>C</v>
          </cell>
        </row>
        <row r="71">
          <cell r="A71" t="str">
            <v>2017-00261</v>
          </cell>
          <cell r="B71" t="str">
            <v>695235</v>
          </cell>
          <cell r="C71" t="str">
            <v>PROCESO EJECUTIVO</v>
          </cell>
          <cell r="D71" t="str">
            <v>JUZGADO 13 CIVIL DEL CIRCUITO  DE ORALIDAD DE BOGOTÁ</v>
          </cell>
          <cell r="E71" t="str">
            <v>19269081 BOHM ANDRADE FEDOR FRANCISCO (2)</v>
          </cell>
          <cell r="F71" t="str">
            <v>UAESP</v>
          </cell>
          <cell r="G71" t="str">
            <v>PAGO (1)</v>
          </cell>
          <cell r="H71" t="str">
            <v>INFORMES</v>
          </cell>
          <cell r="I71" t="str">
            <v>2016-01-27</v>
          </cell>
          <cell r="J71" t="str">
            <v>1</v>
          </cell>
          <cell r="K71" t="str">
            <v>2025-01-31</v>
          </cell>
          <cell r="L71" t="str">
            <v>N</v>
          </cell>
          <cell r="M71" t="str">
            <v>C</v>
          </cell>
        </row>
        <row r="72">
          <cell r="A72" t="str">
            <v>2017-00296</v>
          </cell>
          <cell r="B72" t="str">
            <v>664260</v>
          </cell>
          <cell r="C72" t="str">
            <v>NULIDAD</v>
          </cell>
          <cell r="D72" t="str">
            <v>CONSEJO DE ESTADO - SALA CONTENCIOSO ADMINISTRATIVA - SECCIÓN PRIMERA</v>
          </cell>
          <cell r="E72" t="str">
            <v>79320238 HERRERA CARRILLO RICARDO FELIPE (3)</v>
          </cell>
          <cell r="F72" t="str">
            <v>E.A.A.B. -- UAESP</v>
          </cell>
          <cell r="G72" t="str">
            <v>NULIDAD - ACTO ADMINISTRATIVO (1)</v>
          </cell>
          <cell r="H72" t="str">
            <v>OTORGAR PODER</v>
          </cell>
          <cell r="I72" t="str">
            <v>2020-11-24</v>
          </cell>
          <cell r="J72" t="str">
            <v>1</v>
          </cell>
          <cell r="K72" t="str">
            <v>2025-04-07</v>
          </cell>
          <cell r="L72" t="str">
            <v>N</v>
          </cell>
          <cell r="M72" t="str">
            <v>N</v>
          </cell>
        </row>
        <row r="73">
          <cell r="A73" t="str">
            <v>2017-00693</v>
          </cell>
          <cell r="B73" t="str">
            <v>563426</v>
          </cell>
          <cell r="C73" t="str">
            <v>PROTECCIÓN DE LOS DERECHOS E INTERESES COLECTIVOS</v>
          </cell>
          <cell r="D73" t="str">
            <v>JUZGADO 13 CIVIL DEL CIRCUITO  DE ORALIDAD DE BOGOTÁ</v>
          </cell>
          <cell r="E73" t="str">
            <v>8002081463   INVERSIONES ALCABAMA S.A.  (2)</v>
          </cell>
          <cell r="F73" t="str">
            <v>D.A.D.E.P. -- I.D.U. -- E.A.A.B. -- UAESP</v>
          </cell>
          <cell r="G73" t="str">
            <v>DERECHO COLECTIVO - DEFENSA BIENES PÚBLICOS (1)</v>
          </cell>
          <cell r="H73" t="str">
            <v>INFORMES</v>
          </cell>
          <cell r="I73" t="str">
            <v>2017-10-31</v>
          </cell>
          <cell r="J73" t="str">
            <v>1</v>
          </cell>
          <cell r="K73" t="str">
            <v>2025-03-13</v>
          </cell>
          <cell r="L73" t="str">
            <v>N</v>
          </cell>
          <cell r="M73" t="str">
            <v>E</v>
          </cell>
        </row>
        <row r="74">
          <cell r="A74" t="str">
            <v>2017-00914</v>
          </cell>
          <cell r="B74" t="str">
            <v>565711</v>
          </cell>
          <cell r="C74" t="str">
            <v>REPARACION DIRECTA</v>
          </cell>
          <cell r="D74" t="str">
            <v>TRIBUNAL CONTENCIOSO ADMINISTRATIVO DE CUNDINAMARCA - SECCIÓN TERCERA SUBSECCION A</v>
          </cell>
          <cell r="E74" t="str">
            <v>17101950 VELANDIA  POVEDA  GUSTAVO HERNAN  (1)</v>
          </cell>
          <cell r="F74" t="str">
            <v>SEDHAB -- UAESP</v>
          </cell>
          <cell r="G74" t="str">
            <v>NULIDAD - ACTO ADMINISTRATIVO (1)</v>
          </cell>
          <cell r="H74" t="str">
            <v>INFORMES</v>
          </cell>
          <cell r="I74" t="str">
            <v>2017-12-15</v>
          </cell>
          <cell r="J74" t="str">
            <v>1</v>
          </cell>
          <cell r="K74" t="str">
            <v>2025-02-28</v>
          </cell>
          <cell r="L74" t="str">
            <v>N</v>
          </cell>
          <cell r="M74" t="str">
            <v>C</v>
          </cell>
        </row>
        <row r="75">
          <cell r="A75" t="str">
            <v>2017-16525</v>
          </cell>
          <cell r="B75" t="str">
            <v>578787</v>
          </cell>
          <cell r="C75" t="str">
            <v>PROCESO PENAL LEY 906/2004 (INICIADO)</v>
          </cell>
          <cell r="D75" t="str">
            <v>FISCALIA 49 ESPECIALIZADA UNIDAD DE FE PUBLICA DE BOGOTÁ</v>
          </cell>
          <cell r="E75" t="str">
            <v>9001268604   UNIDAD ADMINISTRATIVA ESPECIAL DE SERVICIOS  PUBLICOS  (2)</v>
          </cell>
          <cell r="F75" t="str">
            <v>UAESP</v>
          </cell>
          <cell r="G75" t="str">
            <v>DENUNCIA PENAL - FALSEDAD EN DOCUMENTO  (1)</v>
          </cell>
          <cell r="H75" t="str">
            <v>INFORMES</v>
          </cell>
          <cell r="I75" t="str">
            <v>2017-01-17</v>
          </cell>
          <cell r="J75" t="str">
            <v>1</v>
          </cell>
          <cell r="K75" t="str">
            <v>2024-12-17</v>
          </cell>
          <cell r="L75" t="str">
            <v>N</v>
          </cell>
          <cell r="M75" t="str">
            <v>I</v>
          </cell>
        </row>
        <row r="76">
          <cell r="A76" t="str">
            <v>2017-23454</v>
          </cell>
          <cell r="B76" t="str">
            <v>560778</v>
          </cell>
          <cell r="C76" t="str">
            <v>PROCESO PENAL LEY 906/2004 (INICIADO)</v>
          </cell>
          <cell r="D76" t="str">
            <v>FISCALIA 34 ESPECIALIZADA UNIDAD DE FE PÚBLICA Y ORDEN ECONÓMICO- TARDÍA ABREVIADO DE BOGOTÁ</v>
          </cell>
          <cell r="E76" t="str">
            <v>1136880018 JIMENEZ BECERRA CRISTIAN CAMILO (2)</v>
          </cell>
          <cell r="F76" t="str">
            <v>UAESP</v>
          </cell>
          <cell r="G76" t="str">
            <v>DENUNCIA PENAL - FALSEDAD DE DOCUMENTO PRIVADO (1)</v>
          </cell>
          <cell r="H76" t="str">
            <v>ETAPA DE INGADACION</v>
          </cell>
          <cell r="I76" t="str">
            <v>2017-06-13</v>
          </cell>
          <cell r="J76" t="str">
            <v>1</v>
          </cell>
          <cell r="K76" t="str">
            <v>2024-12-15</v>
          </cell>
          <cell r="L76" t="str">
            <v>N</v>
          </cell>
          <cell r="M76" t="str">
            <v>I</v>
          </cell>
        </row>
        <row r="77">
          <cell r="A77" t="str">
            <v>2018-00013</v>
          </cell>
          <cell r="B77" t="str">
            <v>589504</v>
          </cell>
          <cell r="C77" t="str">
            <v>REPARACION DIRECTA</v>
          </cell>
          <cell r="D77" t="str">
            <v>JUZGADO 36 - ADMINISTRATIVO SECCIÓN TERCERA</v>
          </cell>
          <cell r="E77" t="str">
            <v>1014211895 SIERRA ZAFRA LUIS GERMAN (1)</v>
          </cell>
          <cell r="F77" t="str">
            <v>I.D.U. -- UAESP</v>
          </cell>
          <cell r="G77" t="str">
            <v>RESPONSABILIDAD - CIVIL EXTRACONTRACTUAL (1)</v>
          </cell>
          <cell r="H77" t="str">
            <v>AL DESPACHO PARA SENTENCIA 1ª INSTANCIA</v>
          </cell>
          <cell r="I77" t="str">
            <v>2018-01-24</v>
          </cell>
          <cell r="J77" t="str">
            <v>1</v>
          </cell>
          <cell r="K77" t="str">
            <v>2025-02-03</v>
          </cell>
          <cell r="L77" t="str">
            <v>N</v>
          </cell>
          <cell r="M77" t="str">
            <v>C</v>
          </cell>
        </row>
        <row r="78">
          <cell r="A78" t="str">
            <v>2018-00082</v>
          </cell>
          <cell r="B78" t="str">
            <v>559514</v>
          </cell>
          <cell r="C78" t="str">
            <v>PROTECCIÓN DE LOS DERECHOS E INTERESES COLECTIVOS</v>
          </cell>
          <cell r="D78" t="str">
            <v>TRIBUNAL ADMINISTRATIVO DE CUNDINAMARCA - SECCIÓN PRIMERA  - SUBSECCIÓN A</v>
          </cell>
          <cell r="E78" t="str">
            <v>9004315741   CONJUNTO LIMONAR PARQUE RESIDENCIAL  (1)</v>
          </cell>
          <cell r="F78" t="str">
            <v>PERS. BTA. -- SECR. GOB. -- A.L. SUBA -- F.D.L. SUBA -- SECRETARÍA JURÍDICA -- D.A.D.E.P. -- I.D.U. -- E.A.A.B. -- UAEVIAL -- UAESP</v>
          </cell>
          <cell r="G78" t="str">
            <v>DERECHO COLECTIVO - MANTENIMIENTO VÍAS (1)</v>
          </cell>
          <cell r="H78" t="str">
            <v>PRESENTACIÓN DE ALEGATOS DE CONCLUSIÓN 2ª INSTANCIA</v>
          </cell>
          <cell r="I78" t="str">
            <v>2017-07-24</v>
          </cell>
          <cell r="J78" t="str">
            <v>2</v>
          </cell>
          <cell r="K78" t="str">
            <v>2025-03-26</v>
          </cell>
          <cell r="L78" t="str">
            <v>N</v>
          </cell>
          <cell r="M78" t="str">
            <v>C</v>
          </cell>
        </row>
        <row r="79">
          <cell r="A79" t="str">
            <v>2018-00117</v>
          </cell>
          <cell r="B79" t="str">
            <v>569087</v>
          </cell>
          <cell r="C79" t="str">
            <v>CONTROVERSIAS CONTRACTUALES</v>
          </cell>
          <cell r="D79" t="str">
            <v>CONSEJO DE ESTADO - SALA CONTENCIOSO ADMINISTRATIVA - SECCIÓN TERCERA SUBSECCION B</v>
          </cell>
          <cell r="E79" t="str">
            <v>8999990941   EMPRESA DE ACUEDUCTO Y ALCANTARILLADO DE BOGOTA ESP (2)</v>
          </cell>
          <cell r="F79" t="str">
            <v>E.A.A.B. -- UAESP</v>
          </cell>
          <cell r="G79" t="str">
            <v>NULIDAD - CONTRATO (1)</v>
          </cell>
          <cell r="H79" t="str">
            <v>auto de comuniquese</v>
          </cell>
          <cell r="I79" t="str">
            <v>2018-02-08</v>
          </cell>
          <cell r="J79" t="str">
            <v>2</v>
          </cell>
          <cell r="K79" t="str">
            <v>2025-02-25</v>
          </cell>
          <cell r="L79" t="str">
            <v>N</v>
          </cell>
          <cell r="M79" t="str">
            <v>E</v>
          </cell>
        </row>
        <row r="80">
          <cell r="A80" t="str">
            <v>2018-00133</v>
          </cell>
          <cell r="B80" t="str">
            <v>543925</v>
          </cell>
          <cell r="C80" t="str">
            <v>RESTITUCION DE INMUEBLE ARRENDADO</v>
          </cell>
          <cell r="D80" t="str">
            <v>JUZGADO 64 ADMINISTRATIVO DE ORALIDAD DE BOGOTÁ</v>
          </cell>
          <cell r="E80" t="str">
            <v>2901263 IZACIGA SUAREZ HELI ALFREDO (2)</v>
          </cell>
          <cell r="F80" t="str">
            <v>UAESP</v>
          </cell>
          <cell r="G80" t="str">
            <v>ENTREGA - BIEN INMUEBLE (1)</v>
          </cell>
          <cell r="H80" t="str">
            <v>OTORGAR PODER</v>
          </cell>
          <cell r="I80" t="str">
            <v>2016-12-14</v>
          </cell>
          <cell r="J80" t="str">
            <v>1</v>
          </cell>
          <cell r="K80" t="str">
            <v>2025-03-19</v>
          </cell>
          <cell r="L80" t="str">
            <v>N</v>
          </cell>
          <cell r="M80" t="str">
            <v>I</v>
          </cell>
        </row>
        <row r="81">
          <cell r="A81" t="str">
            <v>2018-00264</v>
          </cell>
          <cell r="B81" t="str">
            <v>621621</v>
          </cell>
          <cell r="C81" t="str">
            <v>NULIDAD Y RESTABLECIMIENTO</v>
          </cell>
          <cell r="D81" t="str">
            <v>TRIBUNAL CONTENCIOSO ADMINISTRATIVO DE CUNDINAMARCA - SECCIÓN PRIMERA</v>
          </cell>
          <cell r="E81" t="str">
            <v>29505884 CATALINA FRANCO GÓMEZ (1)</v>
          </cell>
          <cell r="F81" t="str">
            <v>UAESP</v>
          </cell>
          <cell r="G81" t="str">
            <v>NULIDAD - ACTO ADMINISTRATIVO (1)</v>
          </cell>
          <cell r="H81" t="str">
            <v>AL DESPACHO PARA SENTENCIA 1ª INSTANCIA</v>
          </cell>
          <cell r="I81" t="str">
            <v>2018-08-20</v>
          </cell>
          <cell r="J81" t="str">
            <v>1</v>
          </cell>
          <cell r="K81" t="str">
            <v>2025-02-28</v>
          </cell>
          <cell r="L81" t="str">
            <v>N</v>
          </cell>
          <cell r="M81" t="str">
            <v>C</v>
          </cell>
        </row>
        <row r="82">
          <cell r="A82" t="str">
            <v>2018-00313</v>
          </cell>
          <cell r="B82" t="str">
            <v>610084</v>
          </cell>
          <cell r="C82" t="str">
            <v xml:space="preserve">EJECUTIVO CONTENCIOSO </v>
          </cell>
          <cell r="D82" t="str">
            <v>TRIBUNAL CONTENCIOSO ADMINISTRATIVO DE CUNDINAMARCA - SECCIÓN TERCERA SUBSECCION A</v>
          </cell>
          <cell r="E82" t="str">
            <v>830000861   CONSORCIO ASEO CAPITAL SA ESP (1)</v>
          </cell>
          <cell r="F82" t="str">
            <v>UAESP</v>
          </cell>
          <cell r="G82" t="str">
            <v>INDEMNIZACIÓN - MORATORIA (1)</v>
          </cell>
          <cell r="H82" t="str">
            <v>AL DESPACHO</v>
          </cell>
          <cell r="I82" t="str">
            <v>2019-09-02</v>
          </cell>
          <cell r="J82" t="str">
            <v>2</v>
          </cell>
          <cell r="K82" t="str">
            <v>2024-12-19</v>
          </cell>
          <cell r="L82" t="str">
            <v>N</v>
          </cell>
          <cell r="M82" t="str">
            <v>I</v>
          </cell>
        </row>
        <row r="83">
          <cell r="A83" t="str">
            <v>2018-00325</v>
          </cell>
          <cell r="B83" t="str">
            <v>671374</v>
          </cell>
          <cell r="C83" t="str">
            <v>NULIDAD Y RESTABLECIMIENTO</v>
          </cell>
          <cell r="D83" t="str">
            <v>JUZGADO 64 - ADMINISTRATIVO SECCION TERCERA</v>
          </cell>
          <cell r="E83" t="str">
            <v>900.098348 ENERGIA INTEGRAL SAS (1)</v>
          </cell>
          <cell r="F83" t="str">
            <v>UAESP</v>
          </cell>
          <cell r="G83" t="str">
            <v>RECONOCIMIENTO - INDEMNIZACIÓN (1)</v>
          </cell>
          <cell r="H83" t="str">
            <v>MEMORIAL INTERPONE RECURSO REPOSICIÓN Y SUBSIDIO APELACIÓN</v>
          </cell>
          <cell r="I83" t="str">
            <v>2021-02-26</v>
          </cell>
          <cell r="J83" t="str">
            <v>1</v>
          </cell>
          <cell r="K83" t="str">
            <v>2025-04-08</v>
          </cell>
          <cell r="L83" t="str">
            <v>N</v>
          </cell>
          <cell r="M83" t="str">
            <v>C</v>
          </cell>
        </row>
        <row r="84">
          <cell r="A84" t="str">
            <v>2018-00348</v>
          </cell>
          <cell r="B84" t="str">
            <v>617498</v>
          </cell>
          <cell r="C84" t="str">
            <v>ORDINARIO LABORAL</v>
          </cell>
          <cell r="D84" t="str">
            <v>JUZGADO 043 LABORAL DEL CIRCUITO DE BOGOTÁ</v>
          </cell>
          <cell r="E84" t="str">
            <v>78954625 LARGO PARAMO GUILLERMO  (1)</v>
          </cell>
          <cell r="F84" t="str">
            <v>SECRETARÍA JURÍDICA -- A.B.S.A. -- E.A.A.B. -- UAESP</v>
          </cell>
          <cell r="G84" t="str">
            <v>REINTEGRO (1)</v>
          </cell>
          <cell r="H84" t="str">
            <v>AL DESPACHO</v>
          </cell>
          <cell r="I84" t="str">
            <v>2018-07-05</v>
          </cell>
          <cell r="J84" t="str">
            <v>1</v>
          </cell>
          <cell r="K84" t="str">
            <v>2025-03-30</v>
          </cell>
          <cell r="L84" t="str">
            <v>N</v>
          </cell>
          <cell r="M84" t="str">
            <v>C</v>
          </cell>
        </row>
        <row r="85">
          <cell r="A85" t="str">
            <v>2018-00368</v>
          </cell>
          <cell r="B85" t="str">
            <v>578228</v>
          </cell>
          <cell r="C85" t="str">
            <v>NULIDAD Y RESTABLECIMIENTO</v>
          </cell>
          <cell r="D85" t="str">
            <v>TRIBUNAL CONTENCIOSO ADMINISTRATIVO DE CUNDINAMARCA - SECCIÓN PRIMERA</v>
          </cell>
          <cell r="E85" t="str">
            <v>52005897 CRUZ FORERO BERTHA (1)</v>
          </cell>
          <cell r="F85" t="str">
            <v>UAESP</v>
          </cell>
          <cell r="G85" t="str">
            <v>NULIDAD - ACTO ADMINISTRATIVO (1)</v>
          </cell>
          <cell r="H85" t="str">
            <v>PRESENTACIÓN  DE ALEGATOS DE CONCLUSIÓN 1ª INSTANCIA</v>
          </cell>
          <cell r="I85" t="str">
            <v>2018-04-04</v>
          </cell>
          <cell r="J85" t="str">
            <v>1</v>
          </cell>
          <cell r="K85" t="str">
            <v>2025-03-19</v>
          </cell>
          <cell r="L85" t="str">
            <v>N</v>
          </cell>
          <cell r="M85" t="str">
            <v>C</v>
          </cell>
        </row>
        <row r="86">
          <cell r="A86" t="str">
            <v>2018-00393</v>
          </cell>
          <cell r="B86" t="str">
            <v>594118</v>
          </cell>
          <cell r="C86" t="str">
            <v>NULIDAD Y RESTABLECIMIENTO</v>
          </cell>
          <cell r="D86" t="str">
            <v>CONSEJO DE ESTADO - SALA CONTENCIOSO ADMINISTRATIVA - SECCIÓN PRIMERA</v>
          </cell>
          <cell r="E86" t="str">
            <v>800094622   MUNICIPIO BOJACA (1)</v>
          </cell>
          <cell r="F86" t="str">
            <v>UAESP</v>
          </cell>
          <cell r="G86" t="str">
            <v>NULIDAD - ACTO ADMINISTRATIVO (1)</v>
          </cell>
          <cell r="H86" t="str">
            <v>SENTENCIA DESFAVORABLE DE UNICA INSTANCIA</v>
          </cell>
          <cell r="I86" t="str">
            <v>2018-10-05</v>
          </cell>
          <cell r="J86" t="str">
            <v>1</v>
          </cell>
          <cell r="K86" t="str">
            <v>2025-02-20</v>
          </cell>
          <cell r="L86" t="str">
            <v>N</v>
          </cell>
          <cell r="M86" t="str">
            <v>C</v>
          </cell>
        </row>
        <row r="87">
          <cell r="A87" t="str">
            <v>2018-00416</v>
          </cell>
          <cell r="B87" t="str">
            <v>593449</v>
          </cell>
          <cell r="C87" t="str">
            <v>REPARACIÓN DE LOS PERJUICIOS CAUSADOS A UN GRUPO</v>
          </cell>
          <cell r="D87" t="str">
            <v>JUZGADO 6 ADMINISTRATIVO DE ORALIDAD DE BOGOTÁ</v>
          </cell>
          <cell r="E87" t="str">
            <v>1026276004 RUEDA  LEON  ENYERBER  (14)</v>
          </cell>
          <cell r="F87" t="str">
            <v>SECRETARÍA JURÍDICA -- UAESP</v>
          </cell>
          <cell r="G87" t="str">
            <v>DERECHO COLECTIVO (1)</v>
          </cell>
          <cell r="H87" t="str">
            <v>INFORMES</v>
          </cell>
          <cell r="I87" t="str">
            <v>2019-02-25</v>
          </cell>
          <cell r="J87" t="str">
            <v>1</v>
          </cell>
          <cell r="K87" t="str">
            <v>2025-03-17</v>
          </cell>
          <cell r="L87" t="str">
            <v>N</v>
          </cell>
          <cell r="M87" t="str">
            <v>C</v>
          </cell>
        </row>
        <row r="88">
          <cell r="A88" t="str">
            <v>2018-00420</v>
          </cell>
          <cell r="B88" t="str">
            <v>589516</v>
          </cell>
          <cell r="C88" t="str">
            <v>NULIDAD Y RESTABLECIMIENTO</v>
          </cell>
          <cell r="D88" t="str">
            <v>TRIBUNAL ADMINISTRATIVO DE CUNDINAMARCA - SECCION PRIMERA - SUBSECCION B</v>
          </cell>
          <cell r="E88" t="str">
            <v>35318451 VIRVIESCAS  CALVETE  MARIA EUGENIA  (1)</v>
          </cell>
          <cell r="F88" t="str">
            <v>UAESP</v>
          </cell>
          <cell r="G88" t="str">
            <v>NULIDAD - ACTO ADMINISTRATIVO (1)</v>
          </cell>
          <cell r="H88" t="str">
            <v>AL DESPACHO PARA SENTENCIA 1ª INSTANCIA</v>
          </cell>
          <cell r="I88" t="str">
            <v>2018-04-17</v>
          </cell>
          <cell r="J88" t="str">
            <v>1</v>
          </cell>
          <cell r="K88" t="str">
            <v>2025-03-31</v>
          </cell>
          <cell r="L88" t="str">
            <v>N</v>
          </cell>
          <cell r="M88" t="str">
            <v>C</v>
          </cell>
        </row>
        <row r="89">
          <cell r="A89" t="str">
            <v>2018-00506</v>
          </cell>
          <cell r="B89" t="str">
            <v>592906</v>
          </cell>
          <cell r="C89" t="str">
            <v>ORDINARIO LABORAL</v>
          </cell>
          <cell r="D89" t="str">
            <v>JUZGADO 41 LABORAL DEL CIRCUITO DE BOGOTÁ</v>
          </cell>
          <cell r="E89" t="str">
            <v>14397643 ACOSTA VARÓN ARNOLDO (1)</v>
          </cell>
          <cell r="F89" t="str">
            <v>A.B.S.A. -- E.A.A.B. -- UAESP</v>
          </cell>
          <cell r="G89" t="str">
            <v>INDEMNIZACIONES LABORALES (1)</v>
          </cell>
          <cell r="H89" t="str">
            <v>AUTO QUE FIJA FECHA PARA AUDIENCIA</v>
          </cell>
          <cell r="I89" t="str">
            <v>2018-08-23</v>
          </cell>
          <cell r="J89" t="str">
            <v>1</v>
          </cell>
          <cell r="K89" t="str">
            <v>2024-12-06</v>
          </cell>
          <cell r="L89" t="str">
            <v>N</v>
          </cell>
          <cell r="M89" t="str">
            <v>C</v>
          </cell>
        </row>
        <row r="90">
          <cell r="A90" t="str">
            <v>2018-00615</v>
          </cell>
          <cell r="B90" t="str">
            <v>589152</v>
          </cell>
          <cell r="C90" t="str">
            <v>PROCESO PENAL LEY 906/2004 (INICIADO)</v>
          </cell>
          <cell r="D90" t="str">
            <v>JUZGADO 26 PENAL DEL CIRCUITO DE BOGOTÁ</v>
          </cell>
          <cell r="E90" t="str">
            <v>52310016 ALFONZO  MARTHA (2)</v>
          </cell>
          <cell r="F90" t="str">
            <v>SECRETARÍA JURÍDICA -- UAESP</v>
          </cell>
          <cell r="G90" t="str">
            <v>DENUNCIA PENAL - PECULADO POR APROPIACIÓN (1)</v>
          </cell>
          <cell r="H90" t="str">
            <v>INFORMES</v>
          </cell>
          <cell r="I90" t="str">
            <v>2018-04-23</v>
          </cell>
          <cell r="J90" t="str">
            <v>1</v>
          </cell>
          <cell r="K90" t="str">
            <v>2025-03-11</v>
          </cell>
          <cell r="L90" t="str">
            <v>N</v>
          </cell>
          <cell r="M90" t="str">
            <v>I</v>
          </cell>
        </row>
        <row r="91">
          <cell r="A91" t="str">
            <v>2018-00648</v>
          </cell>
          <cell r="B91" t="str">
            <v>583621</v>
          </cell>
          <cell r="C91" t="str">
            <v>NULIDAD Y RESTABLECIMIENTO</v>
          </cell>
          <cell r="D91" t="str">
            <v>TRIBUNAL CONTENCIOSO ADMINISTRATIVO DE CUNDINAMARCA - SECCIÓN TERCERA SUBSECCION A</v>
          </cell>
          <cell r="E91" t="str">
            <v>830140412   CONSULTORIA JURIDICA Y PROYECTOS ESTATALES CPE S.A.S. (2)</v>
          </cell>
          <cell r="F91" t="str">
            <v>UAESP</v>
          </cell>
          <cell r="G91" t="str">
            <v>CONTRATO - DE CONCESIÓN (3)</v>
          </cell>
          <cell r="H91" t="str">
            <v>PRESENTACIÓN  DE ALEGATOS DE CONCLUSIÓN 1ª INSTANCIA</v>
          </cell>
          <cell r="I91" t="str">
            <v>2018-07-05</v>
          </cell>
          <cell r="J91" t="str">
            <v>1</v>
          </cell>
          <cell r="K91" t="str">
            <v>2024-12-06</v>
          </cell>
          <cell r="L91" t="str">
            <v>N</v>
          </cell>
          <cell r="M91" t="str">
            <v>C</v>
          </cell>
        </row>
        <row r="92">
          <cell r="A92" t="str">
            <v>2018-00718</v>
          </cell>
          <cell r="B92" t="str">
            <v>583460</v>
          </cell>
          <cell r="C92" t="str">
            <v>NULIDAD Y RESTABLECIMIENTO</v>
          </cell>
          <cell r="D92" t="str">
            <v>CONSEJO DE ESTADO</v>
          </cell>
          <cell r="E92" t="str">
            <v>830037248   ENEL CODENSA S.A. ESP (1)</v>
          </cell>
          <cell r="F92" t="str">
            <v>UAESP</v>
          </cell>
          <cell r="G92" t="str">
            <v>CONTRATO (1)</v>
          </cell>
          <cell r="H92" t="str">
            <v>EXPEDIENTE EN SECRETARIA</v>
          </cell>
          <cell r="I92" t="str">
            <v>2018-08-31</v>
          </cell>
          <cell r="J92" t="str">
            <v>2</v>
          </cell>
          <cell r="K92" t="str">
            <v>2025-01-31</v>
          </cell>
          <cell r="L92" t="str">
            <v>N</v>
          </cell>
          <cell r="M92" t="str">
            <v>C</v>
          </cell>
        </row>
        <row r="93">
          <cell r="A93" t="str">
            <v>2019-00140</v>
          </cell>
          <cell r="B93" t="str">
            <v>597298</v>
          </cell>
          <cell r="C93" t="str">
            <v>NULIDAD Y RESTABLECIMIENTO</v>
          </cell>
          <cell r="D93" t="str">
            <v>JUZGADO 1 ADMINISTRATIVO DE ORALIDAD DE BOGOTÁ</v>
          </cell>
          <cell r="E93" t="str">
            <v>900126860   UAESP  (1)</v>
          </cell>
          <cell r="F93" t="str">
            <v>UAESP</v>
          </cell>
          <cell r="G93" t="str">
            <v>NULIDAD - MULTA (3)</v>
          </cell>
          <cell r="H93" t="str">
            <v>AL DESPACHO PARA SENTENCIA 1ª INSTANCIA</v>
          </cell>
          <cell r="I93" t="str">
            <v>2018-12-03</v>
          </cell>
          <cell r="J93" t="str">
            <v>1</v>
          </cell>
          <cell r="K93" t="str">
            <v>2024-12-19</v>
          </cell>
          <cell r="L93" t="str">
            <v>N</v>
          </cell>
          <cell r="M93" t="str">
            <v>I</v>
          </cell>
        </row>
        <row r="94">
          <cell r="A94" t="str">
            <v>2019-00198</v>
          </cell>
          <cell r="B94" t="str">
            <v>667661</v>
          </cell>
          <cell r="C94" t="str">
            <v>REPARACION DIRECTA</v>
          </cell>
          <cell r="D94" t="str">
            <v>JUZGADO 35 ADMINISTRATIVO DE ORALIDAD DE BOGOTÁ</v>
          </cell>
          <cell r="E94" t="str">
            <v>51597132 HERNANDEZ   MARIA STELLA  (2)</v>
          </cell>
          <cell r="F94" t="str">
            <v>A.B.S.A. -- E.A.A.B. -- PRI (LIMPIEZA METROPOLITANA S.A LIME ) -- SEDHAB -- UAESP</v>
          </cell>
          <cell r="G94" t="str">
            <v>RESPONSABILIDAD - ADMINISTRATIVA (1)</v>
          </cell>
          <cell r="H94" t="str">
            <v>PRESENTACIÓN DE PODER</v>
          </cell>
          <cell r="I94" t="str">
            <v>2021-02-12</v>
          </cell>
          <cell r="J94" t="str">
            <v>1</v>
          </cell>
          <cell r="K94" t="str">
            <v>2025-03-25</v>
          </cell>
          <cell r="L94" t="str">
            <v>N</v>
          </cell>
          <cell r="M94" t="str">
            <v>C</v>
          </cell>
        </row>
        <row r="95">
          <cell r="A95" t="str">
            <v>2019-00242</v>
          </cell>
          <cell r="B95" t="str">
            <v>657586</v>
          </cell>
          <cell r="C95" t="str">
            <v>ORDINARIO LABORAL</v>
          </cell>
          <cell r="D95" t="str">
            <v>TRIBUNAL SUPERIOR DEL DISTRITO JUDICIAL SALA LABORAL DE BOGOTÁ</v>
          </cell>
          <cell r="E95" t="str">
            <v>79489879 ACOSTA BERNAL DIEGO ALEJANDRO (3)</v>
          </cell>
          <cell r="F95" t="str">
            <v>UAESP</v>
          </cell>
          <cell r="G95" t="str">
            <v>PAGO - CESANTÍAS (4)</v>
          </cell>
          <cell r="H95" t="str">
            <v>EXPEDIENTE EN SECRETARIA</v>
          </cell>
          <cell r="I95" t="str">
            <v>2019-11-28</v>
          </cell>
          <cell r="J95" t="str">
            <v>2</v>
          </cell>
          <cell r="K95" t="str">
            <v>2025-03-30</v>
          </cell>
          <cell r="L95" t="str">
            <v>N</v>
          </cell>
          <cell r="M95" t="str">
            <v>C</v>
          </cell>
        </row>
        <row r="96">
          <cell r="A96" t="str">
            <v>2019-00386</v>
          </cell>
          <cell r="B96" t="str">
            <v>622975</v>
          </cell>
          <cell r="C96" t="str">
            <v>CONTROVERSIAS CONTRACTUALES</v>
          </cell>
          <cell r="D96" t="str">
            <v>TRIBUNAL CONTENCIOSO ADMINISTRATIVO DE CUNDINAMARCA - SECCIÓN TERCERA SUBSECCION A</v>
          </cell>
          <cell r="E96" t="str">
            <v>900126860   UAESP  (1)</v>
          </cell>
          <cell r="F96" t="str">
            <v>E.A.A.B. -- UAESP</v>
          </cell>
          <cell r="G96" t="str">
            <v>INCUMPLIMIENTO - DE CONTRATO (3)</v>
          </cell>
          <cell r="H96" t="str">
            <v>AL DESPACHO</v>
          </cell>
          <cell r="I96" t="str">
            <v>2019-12-19</v>
          </cell>
          <cell r="J96" t="str">
            <v>1</v>
          </cell>
          <cell r="K96" t="str">
            <v>2025-01-29</v>
          </cell>
          <cell r="L96" t="str">
            <v>N</v>
          </cell>
          <cell r="M96" t="str">
            <v>E</v>
          </cell>
        </row>
        <row r="97">
          <cell r="A97" t="str">
            <v>2019-00802</v>
          </cell>
          <cell r="B97" t="str">
            <v>636437</v>
          </cell>
          <cell r="C97" t="str">
            <v>REPARACION DIRECTA</v>
          </cell>
          <cell r="D97" t="str">
            <v>TRIBUNAL CONTENCIOSO ADMINISTRATIVO DE CUNDINAMARCA - SECCIÓN TERCERA</v>
          </cell>
          <cell r="E97" t="str">
            <v>8301234611   LIMPIEZA METROPOLITANA LIME S.A. ESP (1)</v>
          </cell>
          <cell r="F97" t="str">
            <v>UAESP</v>
          </cell>
          <cell r="G97" t="str">
            <v>NULIDAD - ACTO ADMINISTRATIVO (1)</v>
          </cell>
          <cell r="H97" t="str">
            <v>ENVIO AL CONSEJO DE ESTADO</v>
          </cell>
          <cell r="I97" t="str">
            <v>2020-02-17</v>
          </cell>
          <cell r="J97" t="str">
            <v>1</v>
          </cell>
          <cell r="K97" t="str">
            <v>2025-04-01</v>
          </cell>
          <cell r="L97" t="str">
            <v>N</v>
          </cell>
          <cell r="M97" t="str">
            <v>C</v>
          </cell>
        </row>
        <row r="98">
          <cell r="A98" t="str">
            <v>2019-00825</v>
          </cell>
          <cell r="B98" t="str">
            <v>616913</v>
          </cell>
          <cell r="C98" t="str">
            <v>CONTROVERSIAS CONTRACTUALES</v>
          </cell>
          <cell r="D98" t="str">
            <v>TRIBUNAL CONTENCIOSO ADMINISTRATIVO DE CUNDINAMARCA - SECCIÓN TERCERA</v>
          </cell>
          <cell r="E98" t="str">
            <v>9001268604   UNIDAD ADMINISTRATIVA ESPECIAL DE SERVICIOS  PUBLICOS  (1)</v>
          </cell>
          <cell r="F98" t="str">
            <v>E.A.A.B. -- UAESP</v>
          </cell>
          <cell r="G98" t="str">
            <v>EXISTENCIA - CONTRATO (2)</v>
          </cell>
          <cell r="H98" t="str">
            <v>AUTO QUE RESUELVE SOLICITUD</v>
          </cell>
          <cell r="I98" t="str">
            <v>2019-11-29</v>
          </cell>
          <cell r="J98" t="str">
            <v>1</v>
          </cell>
          <cell r="K98" t="str">
            <v>2025-02-07</v>
          </cell>
          <cell r="L98" t="str">
            <v>N</v>
          </cell>
          <cell r="M98" t="str">
            <v>E</v>
          </cell>
        </row>
        <row r="99">
          <cell r="A99" t="str">
            <v>2019-00921</v>
          </cell>
          <cell r="B99" t="str">
            <v>632241</v>
          </cell>
          <cell r="C99" t="str">
            <v>CONTRACTUAL</v>
          </cell>
          <cell r="D99" t="str">
            <v>TRIBUNAL CONTENCIOSO ADMINISTRATIVO DE CUNDINAMARCA - SECCIÓN TERCERA SUBSECCION B</v>
          </cell>
          <cell r="E99" t="str">
            <v>8301282861   AGUAS DE BOGOTA S.A. E.S.P. (1)</v>
          </cell>
          <cell r="F99" t="str">
            <v>E.A.A.B. -- UAESP</v>
          </cell>
          <cell r="G99" t="str">
            <v>INCUMPLIMIENTO - DE CONTRATO (1)</v>
          </cell>
          <cell r="H99" t="str">
            <v>AUTO FIJA FECHA PARA AUDIENCIA INICIAL</v>
          </cell>
          <cell r="I99" t="str">
            <v>2020-03-25</v>
          </cell>
          <cell r="J99" t="str">
            <v>1</v>
          </cell>
          <cell r="K99" t="str">
            <v>2025-02-18</v>
          </cell>
          <cell r="L99" t="str">
            <v>N</v>
          </cell>
          <cell r="M99" t="str">
            <v>C</v>
          </cell>
        </row>
        <row r="100">
          <cell r="A100" t="str">
            <v>2019-01011</v>
          </cell>
          <cell r="B100" t="str">
            <v>619477</v>
          </cell>
          <cell r="C100" t="str">
            <v>NULIDAD Y RESTABLECIMIENTO</v>
          </cell>
          <cell r="D100" t="str">
            <v>TRIBUNAL CONTENCIOSO ADMINISTRATIVO DE CUNDINAMARCA - SECCIÓN PRIMERA</v>
          </cell>
          <cell r="E100" t="str">
            <v>9004672392   AUTORIDAD NACIONAL DE LICENCIAS AMBIENTALES - ANLA-  (1)</v>
          </cell>
          <cell r="F100" t="str">
            <v>UAESP</v>
          </cell>
          <cell r="G100" t="str">
            <v>NULIDAD - ACTO ADMINISTRATIVO (1)</v>
          </cell>
          <cell r="H100" t="str">
            <v>OTORGAR PODER</v>
          </cell>
          <cell r="I100" t="str">
            <v>2019-11-25</v>
          </cell>
          <cell r="J100" t="str">
            <v>1</v>
          </cell>
          <cell r="K100" t="str">
            <v>2025-03-21</v>
          </cell>
          <cell r="L100" t="str">
            <v>N</v>
          </cell>
          <cell r="M100" t="str">
            <v>I</v>
          </cell>
        </row>
        <row r="101">
          <cell r="A101" t="str">
            <v>2019-02788</v>
          </cell>
          <cell r="B101" t="str">
            <v>631795</v>
          </cell>
          <cell r="C101" t="str">
            <v>PROCESO PENAL LEY 906/2004 (INICIADO)</v>
          </cell>
          <cell r="D101" t="str">
            <v>JUZGADO 61 PENAL DEL CIRCUITO CON FUNCIÓN DE CONOCIMIENTO DE BOGOTÁ</v>
          </cell>
          <cell r="E101" t="str">
            <v>0000025 MARTINEZ  JUBER (3)</v>
          </cell>
          <cell r="F101" t="str">
            <v>SECRETARÍA JURÍDICA -- UAESP</v>
          </cell>
          <cell r="G101" t="str">
            <v>DENUNCIA PENAL - PECULADO POR APROPIACIÓN (1)</v>
          </cell>
          <cell r="H101" t="str">
            <v>CITACION AUDIENCIA</v>
          </cell>
          <cell r="I101" t="str">
            <v>2019-10-01</v>
          </cell>
          <cell r="J101" t="str">
            <v>1</v>
          </cell>
          <cell r="K101" t="str">
            <v>2025-02-04</v>
          </cell>
          <cell r="L101" t="str">
            <v>N</v>
          </cell>
          <cell r="M101" t="str">
            <v>I</v>
          </cell>
        </row>
        <row r="102">
          <cell r="A102" t="str">
            <v>2019-10418</v>
          </cell>
          <cell r="B102" t="str">
            <v>631796</v>
          </cell>
          <cell r="C102" t="str">
            <v>PROCESO PENAL LEY 906/2004 (INICIADO)</v>
          </cell>
          <cell r="D102" t="str">
            <v>FISCALIA 57 SECCIONAL UNIDAD DE DIRECCIONAMIENTO E INTERVENCIÓN TEMPRANA DE DENUNCIAS DE BOGOTÁ</v>
          </cell>
          <cell r="E102" t="str">
            <v>9001268604   UNIDAD ADMINISTRATIVA ESPECIAL DE SERVICIOS  PUBLICOS  (2)</v>
          </cell>
          <cell r="F102" t="str">
            <v>UAESP</v>
          </cell>
          <cell r="G102" t="str">
            <v>DENUNCIA PENAL - HURTO AGRAVADO (1)</v>
          </cell>
          <cell r="H102" t="str">
            <v>INFORMES</v>
          </cell>
          <cell r="I102" t="str">
            <v>2019-08-27</v>
          </cell>
          <cell r="J102" t="str">
            <v>1</v>
          </cell>
          <cell r="K102" t="str">
            <v>2024-12-17</v>
          </cell>
          <cell r="L102" t="str">
            <v>N</v>
          </cell>
          <cell r="M102" t="str">
            <v>I</v>
          </cell>
        </row>
        <row r="103">
          <cell r="A103" t="str">
            <v>2019-31046</v>
          </cell>
          <cell r="B103" t="str">
            <v>668570</v>
          </cell>
          <cell r="C103" t="str">
            <v>PROCESO PENAL LEY 906/2004 (INICIADO)</v>
          </cell>
          <cell r="D103" t="str">
            <v>FISCALIA 172 - SECCIONAL UNIDAD DE ORDEN ECONOMICO</v>
          </cell>
          <cell r="E103" t="str">
            <v>9001841446 J.A.H.   INGENIERÍA INDUSTRIAL S.A.S (1)</v>
          </cell>
          <cell r="F103" t="str">
            <v>UAESP</v>
          </cell>
          <cell r="G103" t="str">
            <v>DENUNCIA PENAL - FALSEDAD DE DOCUMENTO PRIVADO (1)</v>
          </cell>
          <cell r="H103" t="str">
            <v>INFORMES</v>
          </cell>
          <cell r="I103" t="str">
            <v>2019-08-09</v>
          </cell>
          <cell r="J103" t="str">
            <v>1</v>
          </cell>
          <cell r="K103" t="str">
            <v>2024-12-19</v>
          </cell>
          <cell r="L103" t="str">
            <v>N</v>
          </cell>
          <cell r="M103" t="str">
            <v>I</v>
          </cell>
        </row>
        <row r="104">
          <cell r="A104" t="str">
            <v>2020-00021</v>
          </cell>
          <cell r="B104" t="str">
            <v>731799</v>
          </cell>
          <cell r="C104" t="str">
            <v>PROTECCIÓN DE LOS DERECHOS E INTERESES COLECTIVOS</v>
          </cell>
          <cell r="D104" t="str">
            <v>JUZGADO 59 ADMINISTRATIVO DE ORALIDAD SECCION TERCERA DE BOGOTÁ</v>
          </cell>
          <cell r="E104" t="str">
            <v>19232175 SARAVIA ALFONSO ANTONIO MARIA (9)</v>
          </cell>
          <cell r="F104" t="str">
            <v>SECRETARÍA JURÍDICA -- SEDHAB -- UAESP</v>
          </cell>
          <cell r="G104" t="str">
            <v>DERECHO COLECTIVO - ESPACIO PÚBLICO (2)</v>
          </cell>
          <cell r="H104" t="str">
            <v>INFORMES</v>
          </cell>
          <cell r="I104" t="str">
            <v>2023-02-16</v>
          </cell>
          <cell r="J104" t="str">
            <v>1</v>
          </cell>
          <cell r="K104" t="str">
            <v>2025-03-17</v>
          </cell>
          <cell r="L104" t="str">
            <v>N</v>
          </cell>
          <cell r="M104" t="str">
            <v>C</v>
          </cell>
        </row>
        <row r="105">
          <cell r="A105" t="str">
            <v>2020-00037</v>
          </cell>
          <cell r="B105" t="str">
            <v>798997</v>
          </cell>
          <cell r="C105" t="str">
            <v>REPARACIÓN DE LOS PERJUICIOS CAUSADOS A UN GRUPO</v>
          </cell>
          <cell r="D105" t="str">
            <v>JUZGADO 21 ADMINISTRATIVO DE ORALIDAD DE BOGOTÁ</v>
          </cell>
          <cell r="E105" t="str">
            <v>11412148 HERNANDEZ RODRIGUEZ  ARIALDO (17)</v>
          </cell>
          <cell r="F105" t="str">
            <v>SECRETARÍA JURÍDICA -- E.A.A.B. -- SEDHAB -- UAESP</v>
          </cell>
          <cell r="G105" t="str">
            <v>INDEMNIZACIÓN - PERJUICIOS (3)</v>
          </cell>
          <cell r="H105" t="str">
            <v>INFORMES</v>
          </cell>
          <cell r="I105" t="str">
            <v>2024-05-10</v>
          </cell>
          <cell r="J105" t="str">
            <v>1</v>
          </cell>
          <cell r="K105" t="str">
            <v>2025-03-17</v>
          </cell>
          <cell r="L105" t="str">
            <v>N</v>
          </cell>
          <cell r="M105" t="str">
            <v>C</v>
          </cell>
        </row>
        <row r="106">
          <cell r="A106" t="str">
            <v>2020-00315</v>
          </cell>
          <cell r="B106" t="str">
            <v>683167</v>
          </cell>
          <cell r="C106" t="str">
            <v>ORDINARIO LABORAL</v>
          </cell>
          <cell r="D106" t="str">
            <v>JUZGADO 2 LABORAL DEL CIRCUITO DE BOGOTÁ</v>
          </cell>
          <cell r="E106" t="str">
            <v>19232620 BERNAL BERNAL JOSÉ DEL CARMEN  (13)</v>
          </cell>
          <cell r="F106" t="str">
            <v>UAESP</v>
          </cell>
          <cell r="G106" t="str">
            <v>CONTRATO (15)</v>
          </cell>
          <cell r="H106" t="str">
            <v>PRESENTACIÓN DE ALEGATOS</v>
          </cell>
          <cell r="I106" t="str">
            <v>2021-07-22</v>
          </cell>
          <cell r="J106" t="str">
            <v>1</v>
          </cell>
          <cell r="K106" t="str">
            <v>2025-03-25</v>
          </cell>
          <cell r="L106" t="str">
            <v>N</v>
          </cell>
          <cell r="M106" t="str">
            <v>C</v>
          </cell>
        </row>
        <row r="107">
          <cell r="A107" t="str">
            <v>2020-00407</v>
          </cell>
          <cell r="B107" t="str">
            <v>703430</v>
          </cell>
          <cell r="C107" t="str">
            <v>NULIDAD Y RESTABLECIMIENTO</v>
          </cell>
          <cell r="D107" t="str">
            <v>TRIBUNAL CONTENCIOSO ADMINISTRATIVO DE CUNDINAMARCA - SECCIÓN PRIMERA SUBSECCION B</v>
          </cell>
          <cell r="E107" t="str">
            <v>19347179 RAMIREZ CARDENAS CARLOS FRANCISCO (1)</v>
          </cell>
          <cell r="F107" t="str">
            <v>UAESP</v>
          </cell>
          <cell r="G107" t="str">
            <v>EXPROPIACIÓN - CON INDEMNIZACIÓN (1)</v>
          </cell>
          <cell r="H107" t="str">
            <v>AL DESPACHO PARA SENTENCIA 1ª INSTANCIA</v>
          </cell>
          <cell r="I107" t="str">
            <v>2021-11-29</v>
          </cell>
          <cell r="J107" t="str">
            <v>1</v>
          </cell>
          <cell r="K107" t="str">
            <v>2025-03-20</v>
          </cell>
          <cell r="L107" t="str">
            <v>N</v>
          </cell>
          <cell r="M107" t="str">
            <v>C</v>
          </cell>
        </row>
        <row r="108">
          <cell r="A108" t="str">
            <v>2020-00426</v>
          </cell>
          <cell r="B108" t="str">
            <v>671977</v>
          </cell>
          <cell r="C108" t="str">
            <v>ORDINARIO LABORAL</v>
          </cell>
          <cell r="D108" t="str">
            <v>JUZGADO 24 LABORAL DEL CIRCUITO DE BOGOTÁ</v>
          </cell>
          <cell r="E108" t="str">
            <v>10170481 VILLALBA RODRIGUEZ MISAEL (10)</v>
          </cell>
          <cell r="F108" t="str">
            <v>A.B.S.A. -- E.A.A.B. -- UAESP</v>
          </cell>
          <cell r="G108" t="str">
            <v>DECLARACIÓN - EXISTENCIA DE CONTRATO DE TRABAJO (4)</v>
          </cell>
          <cell r="H108" t="str">
            <v>ACTA DE AUDIENCIA</v>
          </cell>
          <cell r="I108" t="str">
            <v>2021-04-26</v>
          </cell>
          <cell r="J108" t="str">
            <v>1</v>
          </cell>
          <cell r="K108" t="str">
            <v>2025-03-19</v>
          </cell>
          <cell r="L108" t="str">
            <v>N</v>
          </cell>
          <cell r="M108" t="str">
            <v>C</v>
          </cell>
        </row>
        <row r="109">
          <cell r="A109" t="str">
            <v>2020-50052</v>
          </cell>
          <cell r="B109" t="str">
            <v>718483</v>
          </cell>
          <cell r="C109" t="str">
            <v>PROCESO PENAL LEY 906/2004 (INICIADO)</v>
          </cell>
          <cell r="D109" t="str">
            <v>FISCALIA - GENERAL DE LA NACIÓN</v>
          </cell>
          <cell r="E109" t="str">
            <v>195.090 BERNAL  MARCUCCI MAURICIO (1)</v>
          </cell>
          <cell r="F109" t="str">
            <v>UAESP</v>
          </cell>
          <cell r="G109" t="str">
            <v>DENUNCIA PENAL - FRAUDE A RESOLUCIÓN JUDICIAL (3)</v>
          </cell>
          <cell r="H109" t="str">
            <v>ETAPA DE INGADACION</v>
          </cell>
          <cell r="I109" t="str">
            <v>2022-07-11</v>
          </cell>
          <cell r="J109" t="str">
            <v>1</v>
          </cell>
          <cell r="K109" t="str">
            <v>2025-04-04</v>
          </cell>
          <cell r="L109" t="str">
            <v>N</v>
          </cell>
          <cell r="M109" t="str">
            <v>I</v>
          </cell>
        </row>
        <row r="110">
          <cell r="A110" t="str">
            <v>2021-00030</v>
          </cell>
          <cell r="B110" t="str">
            <v>684004</v>
          </cell>
          <cell r="C110" t="str">
            <v>ORDINARIO LABORAL</v>
          </cell>
          <cell r="D110" t="str">
            <v>JUZGADO 006 LABORAL DEL CIRCUITO DE BOGOTÁ</v>
          </cell>
          <cell r="E110" t="str">
            <v>1031137670 SAAVEDRA MOSQUERA LUCILA (10)</v>
          </cell>
          <cell r="F110" t="str">
            <v>A.B.S.A. -- E.A.A.B. -- UAESP</v>
          </cell>
          <cell r="G110" t="str">
            <v>DECLARACIÓN - EXISTENCIA DE CONTRATO DE TRABAJO (3)</v>
          </cell>
          <cell r="H110" t="str">
            <v>EXPEDIENTE EN SECRETARIA</v>
          </cell>
          <cell r="I110" t="str">
            <v>2021-10-01</v>
          </cell>
          <cell r="J110" t="str">
            <v>1</v>
          </cell>
          <cell r="K110" t="str">
            <v>2025-03-30</v>
          </cell>
          <cell r="L110" t="str">
            <v>N</v>
          </cell>
          <cell r="M110" t="str">
            <v>C</v>
          </cell>
        </row>
        <row r="111">
          <cell r="A111" t="str">
            <v>2021-00064</v>
          </cell>
          <cell r="B111" t="str">
            <v>684005</v>
          </cell>
          <cell r="C111" t="str">
            <v>ORDINARIO LABORAL</v>
          </cell>
          <cell r="D111" t="str">
            <v>JUZGADO 6 LABORAL DEL CIRCUITO DE BOGOTÁ</v>
          </cell>
          <cell r="E111" t="str">
            <v>11517525 CHACON  LUIS ANTONIO (11)</v>
          </cell>
          <cell r="F111" t="str">
            <v>A.B.S.A. -- E.A.A.B. -- UAESP</v>
          </cell>
          <cell r="G111" t="str">
            <v>DECLARACIÓN - EXISTENCIA DE CONTRATO DE TRABAJO (3)</v>
          </cell>
          <cell r="H111" t="str">
            <v>EXPEDIENTE EN SECRETARIA</v>
          </cell>
          <cell r="I111" t="str">
            <v>2021-10-05</v>
          </cell>
          <cell r="J111" t="str">
            <v>1</v>
          </cell>
          <cell r="K111" t="str">
            <v>2025-03-30</v>
          </cell>
          <cell r="L111" t="str">
            <v>N</v>
          </cell>
          <cell r="M111" t="str">
            <v>C</v>
          </cell>
        </row>
        <row r="112">
          <cell r="A112" t="str">
            <v>2021-00075</v>
          </cell>
          <cell r="B112" t="str">
            <v>683731</v>
          </cell>
          <cell r="C112" t="str">
            <v>ORDINARIO LABORAL</v>
          </cell>
          <cell r="D112" t="str">
            <v>TRIBUNAL SUPERIOR DEL DISTRITO JUDICIAL SALA LABORAL DE BOGOTÁ</v>
          </cell>
          <cell r="E112" t="str">
            <v>1104702590 PATIÑO MARROQUIN MARILUZ (7)</v>
          </cell>
          <cell r="F112" t="str">
            <v>A.B.S.A. -- E.A.A.B. -- UAESP</v>
          </cell>
          <cell r="G112" t="str">
            <v>CONTRATO (5)</v>
          </cell>
          <cell r="H112" t="str">
            <v>Terminado para la Entidad</v>
          </cell>
          <cell r="I112" t="str">
            <v>2021-02-18</v>
          </cell>
          <cell r="J112" t="str">
            <v>2</v>
          </cell>
          <cell r="K112" t="str">
            <v>2025-04-03</v>
          </cell>
          <cell r="L112" t="str">
            <v>N</v>
          </cell>
          <cell r="M112" t="str">
            <v>C</v>
          </cell>
        </row>
        <row r="113">
          <cell r="A113" t="str">
            <v>2021-00118</v>
          </cell>
          <cell r="B113" t="str">
            <v>679707</v>
          </cell>
          <cell r="C113" t="str">
            <v>ORDINARIO LABORAL</v>
          </cell>
          <cell r="D113" t="str">
            <v>TRIBUNAL SUPERIOR</v>
          </cell>
          <cell r="E113" t="str">
            <v>1019005125 SALAMANCA  CRISTANCHO SONIA MARIBEL (11)</v>
          </cell>
          <cell r="F113" t="str">
            <v>A.B.S.A. -- E.A.A.B. -- UAESP</v>
          </cell>
          <cell r="G113" t="str">
            <v>DECLARACIÓN - EXISTENCIA DE CONTRATO DE TRABAJO (5)</v>
          </cell>
          <cell r="H113" t="str">
            <v>AL DESPACHO</v>
          </cell>
          <cell r="I113" t="str">
            <v>2021-03-03</v>
          </cell>
          <cell r="J113" t="str">
            <v>2</v>
          </cell>
          <cell r="K113" t="str">
            <v>2025-03-30</v>
          </cell>
          <cell r="L113" t="str">
            <v>N</v>
          </cell>
          <cell r="M113" t="str">
            <v>C</v>
          </cell>
        </row>
        <row r="114">
          <cell r="A114" t="str">
            <v>2021-00161</v>
          </cell>
          <cell r="B114" t="str">
            <v>681269</v>
          </cell>
          <cell r="C114" t="str">
            <v>CONTRACTUAL</v>
          </cell>
          <cell r="D114" t="str">
            <v>JUZGADO 64 - ADMINISTRATIVO SECCION TERCERA</v>
          </cell>
          <cell r="E114" t="str">
            <v>9001268604   UNIDAD ADMINISTRATIVA ESPECIAL DE SERVICIOS  PUBLICOS  (1)</v>
          </cell>
          <cell r="F114" t="str">
            <v>E.T.B. -- UAESP</v>
          </cell>
          <cell r="G114" t="str">
            <v>PAGOS DEJADOS DE RECIBIR (1)</v>
          </cell>
          <cell r="H114" t="str">
            <v>AL DESPACHO</v>
          </cell>
          <cell r="I114" t="str">
            <v>2021-07-01</v>
          </cell>
          <cell r="J114" t="str">
            <v>1</v>
          </cell>
          <cell r="K114" t="str">
            <v>2024-12-19</v>
          </cell>
          <cell r="L114" t="str">
            <v>N</v>
          </cell>
          <cell r="M114" t="str">
            <v>E</v>
          </cell>
        </row>
        <row r="115">
          <cell r="A115" t="str">
            <v>2021-00216</v>
          </cell>
          <cell r="B115" t="str">
            <v>691991</v>
          </cell>
          <cell r="C115" t="str">
            <v>ORDINARIO LABORAL</v>
          </cell>
          <cell r="D115" t="str">
            <v>SALA LABORAL DEL TRIBUNAL SUPERIOR DE BOGOTÁ</v>
          </cell>
          <cell r="E115" t="str">
            <v>16229958 CORRALES  JAVIER DE JESUS (7)</v>
          </cell>
          <cell r="F115" t="str">
            <v>A.B.S.A. -- E.A.A.B. -- UAESP</v>
          </cell>
          <cell r="G115" t="str">
            <v>DECLARACIÓN - EXISTENCIA DE CONTRATO DE TRABAJO (4)</v>
          </cell>
          <cell r="H115" t="str">
            <v>EXPEDIENTE EN SECRETARIA</v>
          </cell>
          <cell r="I115" t="str">
            <v>2021-05-05</v>
          </cell>
          <cell r="J115" t="str">
            <v>2</v>
          </cell>
          <cell r="K115" t="str">
            <v>2025-03-30</v>
          </cell>
          <cell r="L115" t="str">
            <v>N</v>
          </cell>
          <cell r="M115" t="str">
            <v>C</v>
          </cell>
        </row>
        <row r="116">
          <cell r="A116" t="str">
            <v>2021-00234</v>
          </cell>
          <cell r="B116" t="str">
            <v>693712</v>
          </cell>
          <cell r="C116" t="str">
            <v>CONTROVERSIAS CONTRACTUALES</v>
          </cell>
          <cell r="D116" t="str">
            <v>TRIBUNAL ADMINISTRATIVO DE CUNDINAMARCA  SECRETARIA SECCION TERCERA DE BOGOTÁ</v>
          </cell>
          <cell r="E116" t="str">
            <v>9011426014 CONSORCIO RARO RARO CONSORCIO RARO (1)</v>
          </cell>
          <cell r="F116" t="str">
            <v>UAESP</v>
          </cell>
          <cell r="G116" t="str">
            <v>INCUMPLIMIENTO - DE CONTRATO (1)</v>
          </cell>
          <cell r="H116" t="str">
            <v>PRESENTACIÓN DE INFORMES</v>
          </cell>
          <cell r="I116" t="str">
            <v>2021-12-09</v>
          </cell>
          <cell r="J116" t="str">
            <v>2</v>
          </cell>
          <cell r="K116" t="str">
            <v>2025-01-29</v>
          </cell>
          <cell r="L116" t="str">
            <v>N</v>
          </cell>
          <cell r="M116" t="str">
            <v>C</v>
          </cell>
        </row>
        <row r="117">
          <cell r="A117" t="str">
            <v>2021-00259</v>
          </cell>
          <cell r="B117" t="str">
            <v>683010</v>
          </cell>
          <cell r="C117" t="str">
            <v>ORDINARIO LABORAL</v>
          </cell>
          <cell r="D117" t="str">
            <v>TRIBUNAL SUPERIOR</v>
          </cell>
          <cell r="E117" t="str">
            <v>1087197308 SANCHEZ MOSQUERA RUBEN DARIO (13)</v>
          </cell>
          <cell r="F117" t="str">
            <v>A.B.S.A. -- E.A.A.B. -- UAESP</v>
          </cell>
          <cell r="G117" t="str">
            <v>DECLARACIÓN - EXISTENCIA DE CONTRATO DE TRABAJO (3)</v>
          </cell>
          <cell r="H117" t="str">
            <v>EXPEDIENTE EN SECRETARIA</v>
          </cell>
          <cell r="I117" t="str">
            <v>2021-09-16</v>
          </cell>
          <cell r="J117" t="str">
            <v>2</v>
          </cell>
          <cell r="K117" t="str">
            <v>2025-03-30</v>
          </cell>
          <cell r="L117" t="str">
            <v>N</v>
          </cell>
          <cell r="M117" t="str">
            <v>C</v>
          </cell>
        </row>
        <row r="118">
          <cell r="A118" t="str">
            <v>2021-00261</v>
          </cell>
          <cell r="B118" t="str">
            <v>684403</v>
          </cell>
          <cell r="C118" t="str">
            <v>ORDINARIO LABORAL</v>
          </cell>
          <cell r="D118" t="str">
            <v>TRIBUNAL SUPERIOR DEL DISTRITO JUDICIAL SALA LABORAL DE BOGOTÁ</v>
          </cell>
          <cell r="E118" t="str">
            <v>13957919 ARIZA PEREZ OMAR (7)</v>
          </cell>
          <cell r="F118" t="str">
            <v>A.B.S.A. -- E.A.A.B. -- UAESP</v>
          </cell>
          <cell r="G118" t="str">
            <v>DECLARACIÓN - EXISTENCIA DE CONTRATO DE TRABAJO (3)</v>
          </cell>
          <cell r="H118" t="str">
            <v>EXPEDIENTE EN SECRETARIA</v>
          </cell>
          <cell r="I118" t="str">
            <v>2021-06-01</v>
          </cell>
          <cell r="J118" t="str">
            <v>2</v>
          </cell>
          <cell r="K118" t="str">
            <v>2025-03-30</v>
          </cell>
          <cell r="L118" t="str">
            <v>N</v>
          </cell>
          <cell r="M118" t="str">
            <v>C</v>
          </cell>
        </row>
        <row r="119">
          <cell r="A119" t="str">
            <v>2021-00262</v>
          </cell>
          <cell r="B119" t="str">
            <v>691940</v>
          </cell>
          <cell r="C119" t="str">
            <v>ORDINARIO LABORAL</v>
          </cell>
          <cell r="D119" t="str">
            <v>JUZGADO 012 LABORAL DEL CIRCUITO DE BOGOTÁ</v>
          </cell>
          <cell r="E119" t="str">
            <v>1026304937 FERNANDEZ  CARLOS ARTURO (5)</v>
          </cell>
          <cell r="F119" t="str">
            <v>UAESP</v>
          </cell>
          <cell r="G119" t="str">
            <v>ACCIDENTE DE TRÁNSITO - REPARACIÓN DEL DAÑO (2)</v>
          </cell>
          <cell r="H119" t="str">
            <v>AL DESPACHO</v>
          </cell>
          <cell r="I119" t="str">
            <v>2021-11-29</v>
          </cell>
          <cell r="J119" t="str">
            <v>1</v>
          </cell>
          <cell r="K119" t="str">
            <v>2025-03-30</v>
          </cell>
          <cell r="L119" t="str">
            <v>N</v>
          </cell>
          <cell r="M119" t="str">
            <v>C</v>
          </cell>
        </row>
        <row r="120">
          <cell r="A120" t="str">
            <v>2021-00270</v>
          </cell>
          <cell r="B120" t="str">
            <v>693701</v>
          </cell>
          <cell r="C120" t="str">
            <v>REPARACION DIRECTA</v>
          </cell>
          <cell r="D120" t="str">
            <v>JUZGADO 31 ADMINISTRATIVO DE ORALIDAD DE BOGOTÁ</v>
          </cell>
          <cell r="E120" t="str">
            <v>1022946657 RAMIREZ  ZAMUDIO MARIA YASMIN (1)</v>
          </cell>
          <cell r="F120" t="str">
            <v>UAESP</v>
          </cell>
          <cell r="G120" t="str">
            <v>ACCIDENTE DE TRABAJO - INDEMNIZACIÓN POR MUERTE (1)</v>
          </cell>
          <cell r="H120" t="str">
            <v>INFORMES</v>
          </cell>
          <cell r="I120" t="str">
            <v>2021-12-09</v>
          </cell>
          <cell r="J120" t="str">
            <v>1</v>
          </cell>
          <cell r="K120" t="str">
            <v>2025-04-03</v>
          </cell>
          <cell r="L120" t="str">
            <v>N</v>
          </cell>
          <cell r="M120" t="str">
            <v>C</v>
          </cell>
        </row>
        <row r="121">
          <cell r="A121" t="str">
            <v>2021-00286</v>
          </cell>
          <cell r="B121" t="str">
            <v>683992</v>
          </cell>
          <cell r="C121" t="str">
            <v>PROTECCIÓN DE LOS DERECHOS E INTERESES COLECTIVOS</v>
          </cell>
          <cell r="D121" t="str">
            <v>TRIBUNAL CONTENCIOSO ADMINISTRATIVO DE CUNDINAMARCA - SECCIÓN PRIMERA</v>
          </cell>
          <cell r="E121" t="str">
            <v>19329581 JARAMILLO GONZALEZ HENRY (8)</v>
          </cell>
          <cell r="F121" t="str">
            <v>SECRETARÍA JURÍDICA -- JARD. BOT. -- E.A.A.B. -- PRI (CONSORCIO SUNRICE) -- PRI (CONSORCIO SUNRICE) -- PRI (TRANSMIMETRO) -- PRI (CONSORCIO LINEA 1) -- PRI (UNION METRO CAPITAL) -- PRI (CONSORCIO INFRAESTRUCTURA METRO) -- SEDAMB -- UAESP -- METRO DE BOGOTÁ</v>
          </cell>
          <cell r="G121" t="str">
            <v>DERECHO COLECTIVO - CONSERVACIÓN ESPECIES (10)</v>
          </cell>
          <cell r="H121" t="str">
            <v>INFORMES</v>
          </cell>
          <cell r="I121" t="str">
            <v>2021-10-06</v>
          </cell>
          <cell r="J121" t="str">
            <v>2</v>
          </cell>
          <cell r="K121" t="str">
            <v>2025-04-04</v>
          </cell>
          <cell r="L121" t="str">
            <v>N</v>
          </cell>
          <cell r="M121" t="str">
            <v>C</v>
          </cell>
        </row>
        <row r="122">
          <cell r="A122" t="str">
            <v>2021-00308</v>
          </cell>
          <cell r="B122" t="str">
            <v>692352</v>
          </cell>
          <cell r="C122" t="str">
            <v>ORDINARIO LABORAL</v>
          </cell>
          <cell r="D122" t="str">
            <v>TRIBUNAL SUPERIOR DEL DISTRITO JUDICIAL SALA LABORAL DE BOGOTÁ</v>
          </cell>
          <cell r="E122" t="str">
            <v>35898329 CORDOBA PALACIOS TULIA MIRLEY (1)</v>
          </cell>
          <cell r="F122" t="str">
            <v>SECRETARÍA JURÍDICA -- A.B.S.A. -- E.A.A.B. -- UAESP</v>
          </cell>
          <cell r="G122" t="str">
            <v>CESANTÍAS (6)</v>
          </cell>
          <cell r="H122" t="str">
            <v>EXPEDIENTE EN SECRETARIA</v>
          </cell>
          <cell r="I122" t="str">
            <v>2022-01-18</v>
          </cell>
          <cell r="J122" t="str">
            <v>2</v>
          </cell>
          <cell r="K122" t="str">
            <v>2025-03-30</v>
          </cell>
          <cell r="L122" t="str">
            <v>N</v>
          </cell>
          <cell r="M122" t="str">
            <v>C</v>
          </cell>
        </row>
        <row r="123">
          <cell r="A123" t="str">
            <v>2021-00315</v>
          </cell>
          <cell r="B123" t="str">
            <v>691989</v>
          </cell>
          <cell r="C123" t="str">
            <v>ORDINARIO LABORAL</v>
          </cell>
          <cell r="D123" t="str">
            <v>JUZGADO 27 LABORAL DEL CIRCUITO DE BOGOTÁ</v>
          </cell>
          <cell r="E123" t="str">
            <v>10166226 CARDONA ORTIZ JOSE HERNAN (10)</v>
          </cell>
          <cell r="F123" t="str">
            <v>A.B.S.A. -- E.A.A.B. -- UAESP</v>
          </cell>
          <cell r="G123" t="str">
            <v>DECLARACIÓN - EXISTENCIA DE CONTRATO DE TRABAJO (4)</v>
          </cell>
          <cell r="H123" t="str">
            <v>CONTESTACIÓN DEMANDA LLAMADO EN GARANTÍA</v>
          </cell>
          <cell r="I123" t="str">
            <v>2022-02-07</v>
          </cell>
          <cell r="J123" t="str">
            <v>1</v>
          </cell>
          <cell r="K123" t="str">
            <v>2025-03-31</v>
          </cell>
          <cell r="L123" t="str">
            <v>N</v>
          </cell>
          <cell r="M123" t="str">
            <v>C</v>
          </cell>
        </row>
        <row r="124">
          <cell r="A124" t="str">
            <v>2021-00355</v>
          </cell>
          <cell r="B124" t="str">
            <v>687578</v>
          </cell>
          <cell r="C124" t="str">
            <v>ORDINARIO LABORAL</v>
          </cell>
          <cell r="D124" t="str">
            <v>JUZGADO 39 LABORAL DEL CIRCUITO DE BOGOTÁ</v>
          </cell>
          <cell r="E124" t="str">
            <v>458289 CASTILLO  SANDRO ARMANDO (8)</v>
          </cell>
          <cell r="F124" t="str">
            <v>A.B.S.A. -- E.A.A.B. -- UAESP</v>
          </cell>
          <cell r="G124" t="str">
            <v>DECLARACIÓN - EXISTENCIA DE CONTRATO DE TRABAJO (4)</v>
          </cell>
          <cell r="H124" t="str">
            <v>AL DESPACHO</v>
          </cell>
          <cell r="I124" t="str">
            <v>2021-11-25</v>
          </cell>
          <cell r="J124" t="str">
            <v>1</v>
          </cell>
          <cell r="K124" t="str">
            <v>2025-03-30</v>
          </cell>
          <cell r="L124" t="str">
            <v>N</v>
          </cell>
          <cell r="M124" t="str">
            <v>C</v>
          </cell>
        </row>
        <row r="125">
          <cell r="A125" t="str">
            <v>2021-00398</v>
          </cell>
          <cell r="B125" t="str">
            <v>691994</v>
          </cell>
          <cell r="C125" t="str">
            <v>ORDINARIO LABORAL</v>
          </cell>
          <cell r="D125" t="str">
            <v>JUZGADO 27 LABORAL DEL CIRCUITO DE BOGOTÁ</v>
          </cell>
          <cell r="E125" t="str">
            <v>1000694369 SARMIENTO MARTINEZ CRISTIAN CAMILO (10)</v>
          </cell>
          <cell r="F125" t="str">
            <v>A.B.S.A. -- E.A.A.B. -- UAESP</v>
          </cell>
          <cell r="G125" t="str">
            <v>DECLARACIÓN - EXISTENCIA DE CONTRATO DE TRABAJO (4)</v>
          </cell>
          <cell r="H125" t="str">
            <v>EXPEDIENTE EN SECRETARIA</v>
          </cell>
          <cell r="I125" t="str">
            <v>2022-02-07</v>
          </cell>
          <cell r="J125" t="str">
            <v>1</v>
          </cell>
          <cell r="K125" t="str">
            <v>2025-03-30</v>
          </cell>
          <cell r="L125" t="str">
            <v>N</v>
          </cell>
          <cell r="M125" t="str">
            <v>C</v>
          </cell>
        </row>
        <row r="126">
          <cell r="A126" t="str">
            <v>2021-00412</v>
          </cell>
          <cell r="B126" t="str">
            <v>686619</v>
          </cell>
          <cell r="C126" t="str">
            <v>ORDINARIO LABORAL</v>
          </cell>
          <cell r="D126" t="str">
            <v>JUZGADO 6 LABORAL DEL CIRCUITO DE BOGOTÁ</v>
          </cell>
          <cell r="E126" t="str">
            <v>1024502347 CONTRERAS NUÑEZ WILSON ANDRES (12)</v>
          </cell>
          <cell r="F126" t="str">
            <v>A.B.S.A. -- E.A.A.B. -- UAESP</v>
          </cell>
          <cell r="G126" t="str">
            <v>DECLARACIÓN - EXISTENCIA DE CONTRATO DE TRABAJO (4)</v>
          </cell>
          <cell r="H126" t="str">
            <v>AL DESPACHO</v>
          </cell>
          <cell r="I126" t="str">
            <v>2021-11-10</v>
          </cell>
          <cell r="J126" t="str">
            <v>1</v>
          </cell>
          <cell r="K126" t="str">
            <v>2025-03-30</v>
          </cell>
          <cell r="L126" t="str">
            <v>N</v>
          </cell>
          <cell r="M126" t="str">
            <v>C</v>
          </cell>
        </row>
        <row r="127">
          <cell r="A127" t="str">
            <v>2021-00423</v>
          </cell>
          <cell r="B127" t="str">
            <v>684003</v>
          </cell>
          <cell r="C127" t="str">
            <v>ORDINARIO LABORAL</v>
          </cell>
          <cell r="D127" t="str">
            <v>JUZGADO 7 LABORAL DEL CIRCUITO DE BOGOTÁ</v>
          </cell>
          <cell r="E127" t="str">
            <v>1030524967 PEREZ ALAPE ISABEL (9)</v>
          </cell>
          <cell r="F127" t="str">
            <v>A.B.S.A. -- E.A.A.B. -- UAESP</v>
          </cell>
          <cell r="G127" t="str">
            <v>DECLARACIÓN - EXISTENCIA DE CONTRATO DE TRABAJO (3)</v>
          </cell>
          <cell r="H127" t="str">
            <v>AL DESPACHO</v>
          </cell>
          <cell r="I127" t="str">
            <v>2021-10-05</v>
          </cell>
          <cell r="J127" t="str">
            <v>1</v>
          </cell>
          <cell r="K127" t="str">
            <v>2025-03-30</v>
          </cell>
          <cell r="L127" t="str">
            <v>N</v>
          </cell>
          <cell r="M127" t="str">
            <v>C</v>
          </cell>
        </row>
        <row r="128">
          <cell r="A128" t="str">
            <v>2021-00508</v>
          </cell>
          <cell r="B128" t="str">
            <v>731004</v>
          </cell>
          <cell r="C128" t="str">
            <v>ORDINARIO LABORAL</v>
          </cell>
          <cell r="D128" t="str">
            <v>JUZGADO 014 LABORAL DEL CIRCUITO DE BOGOTÁ</v>
          </cell>
          <cell r="E128" t="str">
            <v>49654939 QUIÑONEZ  CAMACHO ANA HORTENCIA (1)</v>
          </cell>
          <cell r="F128" t="str">
            <v>SEDHAB -- UAESP</v>
          </cell>
          <cell r="G128" t="str">
            <v>RECONOCIMIENTO (1)</v>
          </cell>
          <cell r="H128" t="str">
            <v>AL DESPACHO</v>
          </cell>
          <cell r="I128" t="str">
            <v>2023-02-10</v>
          </cell>
          <cell r="J128" t="str">
            <v>1</v>
          </cell>
          <cell r="K128" t="str">
            <v>2025-03-04</v>
          </cell>
          <cell r="L128" t="str">
            <v>N</v>
          </cell>
          <cell r="M128" t="str">
            <v>C</v>
          </cell>
        </row>
        <row r="129">
          <cell r="A129" t="str">
            <v>2021-05804</v>
          </cell>
          <cell r="B129" t="str">
            <v>698526</v>
          </cell>
          <cell r="C129" t="str">
            <v>PROCESO PENAL LEY 906/2004 (INICIADO)</v>
          </cell>
          <cell r="D129" t="str">
            <v>FISCALIA 197 - UNIDAD DE INTERVENCIÓN TARDIA</v>
          </cell>
          <cell r="E129" t="str">
            <v>24446097 STANISCLAUSE DEBUETT JASON RAY (1)</v>
          </cell>
          <cell r="F129" t="str">
            <v>UAESP</v>
          </cell>
          <cell r="G129" t="str">
            <v>DENUNCIA PENAL - HURTO AGRAVADO (1)</v>
          </cell>
          <cell r="H129" t="str">
            <v>ETAPA DE INGADACION</v>
          </cell>
          <cell r="I129" t="str">
            <v>2021-09-23</v>
          </cell>
          <cell r="J129" t="str">
            <v>1</v>
          </cell>
          <cell r="K129" t="str">
            <v>2024-12-31</v>
          </cell>
          <cell r="L129" t="str">
            <v>N</v>
          </cell>
          <cell r="M129" t="str">
            <v>I</v>
          </cell>
        </row>
        <row r="130">
          <cell r="A130" t="str">
            <v>2021-58346</v>
          </cell>
          <cell r="B130" t="str">
            <v>680142</v>
          </cell>
          <cell r="C130" t="str">
            <v>PROCESO PENAL LEY 906/2004 (INICIADO)</v>
          </cell>
          <cell r="D130" t="str">
            <v>FISCALIA 391 - LOCAL INVESTIGACION JUDICIAL - INTERVENCION TARDIA</v>
          </cell>
          <cell r="E130" t="str">
            <v>1005824306 AGUILAR GALINDO JOHAN STIVEN (3)</v>
          </cell>
          <cell r="F130" t="str">
            <v>UAESP</v>
          </cell>
          <cell r="G130" t="str">
            <v>DENUNCIA PENAL - HURTO AGRAVADO (1)</v>
          </cell>
          <cell r="H130" t="str">
            <v>INFORMES</v>
          </cell>
          <cell r="I130" t="str">
            <v>2021-07-26</v>
          </cell>
          <cell r="J130" t="str">
            <v>1</v>
          </cell>
          <cell r="K130" t="str">
            <v>2024-12-17</v>
          </cell>
          <cell r="L130" t="str">
            <v>N</v>
          </cell>
          <cell r="M130" t="str">
            <v>I</v>
          </cell>
        </row>
        <row r="131">
          <cell r="A131" t="str">
            <v>2021-70709</v>
          </cell>
          <cell r="B131" t="str">
            <v>729455</v>
          </cell>
          <cell r="C131" t="str">
            <v>PROCESO PENAL LEY 906/2004 (INICIADO)</v>
          </cell>
          <cell r="D131" t="str">
            <v>FISCALIA 163 LOCAL DE BOGOTÁ</v>
          </cell>
          <cell r="E131" t="str">
            <v>INDET NR NR INDETERMINADO (1)</v>
          </cell>
          <cell r="F131" t="str">
            <v>UAESP</v>
          </cell>
          <cell r="G131" t="str">
            <v>DENUNCIA PENAL - DAÑO EN BIEN AJENO (1)</v>
          </cell>
          <cell r="H131" t="str">
            <v>INFORMES</v>
          </cell>
          <cell r="I131" t="str">
            <v>2023-01-26</v>
          </cell>
          <cell r="J131" t="str">
            <v>1</v>
          </cell>
          <cell r="K131" t="str">
            <v>2025-01-16</v>
          </cell>
          <cell r="L131" t="str">
            <v>N</v>
          </cell>
          <cell r="M131" t="str">
            <v>I</v>
          </cell>
        </row>
        <row r="132">
          <cell r="A132" t="str">
            <v>2022-00009</v>
          </cell>
          <cell r="B132" t="str">
            <v>694829</v>
          </cell>
          <cell r="C132" t="str">
            <v>ORDINARIO LABORAL</v>
          </cell>
          <cell r="D132" t="str">
            <v>JUZGADO 17 LABORAL DEL CIRCUITO DE BOGOTÁ</v>
          </cell>
          <cell r="E132" t="str">
            <v>1010161914 SANCHEZ SUAREZ CARLOS YESID (11)</v>
          </cell>
          <cell r="F132" t="str">
            <v>A.B.S.A. -- E.A.A.B. -- UAESP</v>
          </cell>
          <cell r="G132" t="str">
            <v>DECLARACIÓN - EXISTENCIA DE CONTRATO DE TRABAJO (4)</v>
          </cell>
          <cell r="H132" t="str">
            <v>AL DESPACHO</v>
          </cell>
          <cell r="I132" t="str">
            <v>2022-03-10</v>
          </cell>
          <cell r="J132" t="str">
            <v>1</v>
          </cell>
          <cell r="K132" t="str">
            <v>2025-03-30</v>
          </cell>
          <cell r="L132" t="str">
            <v>N</v>
          </cell>
          <cell r="M132" t="str">
            <v>C</v>
          </cell>
        </row>
        <row r="133">
          <cell r="A133" t="str">
            <v>2022-00010</v>
          </cell>
          <cell r="B133" t="str">
            <v>692106</v>
          </cell>
          <cell r="C133" t="str">
            <v>PROTECCIÓN DE LOS DERECHOS E INTERESES COLECTIVOS</v>
          </cell>
          <cell r="D133" t="str">
            <v>JUZGADO 10 CIVIL DEL CIRCUITO  DE ORALIDAD DE BOGOTÁ</v>
          </cell>
          <cell r="E133" t="str">
            <v>8902044965   BELTRAN PINZON Y CONSTRUCTORES (2)</v>
          </cell>
          <cell r="F133" t="str">
            <v>D.A.D.E.P. -- I.D.U. -- I.D.R.D -- JARD. BOT. -- E.A.A.B. -- UAESP</v>
          </cell>
          <cell r="G133" t="str">
            <v>DERECHO COLECTIVO - DEFENSA BIENES PÚBLICOS (1)</v>
          </cell>
          <cell r="H133" t="str">
            <v>PRESENTACIÓN DE MEMORIAL</v>
          </cell>
          <cell r="I133" t="str">
            <v>2022-01-11</v>
          </cell>
          <cell r="J133" t="str">
            <v>1</v>
          </cell>
          <cell r="K133" t="str">
            <v>2025-03-20</v>
          </cell>
          <cell r="L133" t="str">
            <v>N</v>
          </cell>
          <cell r="M133" t="str">
            <v>E</v>
          </cell>
        </row>
        <row r="134">
          <cell r="A134" t="str">
            <v>2022-00013</v>
          </cell>
          <cell r="B134" t="str">
            <v>706308</v>
          </cell>
          <cell r="C134" t="str">
            <v>ORDINARIO LABORAL</v>
          </cell>
          <cell r="D134" t="str">
            <v>JUZGADO 15 LABORAL DEL CIRCUITO DE BOGOTÁ</v>
          </cell>
          <cell r="E134" t="str">
            <v>1023906052 GUERRERO  ORTIZ LEIDY VIVIANA (9)</v>
          </cell>
          <cell r="F134" t="str">
            <v>A.B.S.A. -- E.A.A.B. -- UAESP</v>
          </cell>
          <cell r="G134" t="str">
            <v>DECLARACIÓN - EXISTENCIA DE CONTRATO DE TRABAJO (4)</v>
          </cell>
          <cell r="H134" t="str">
            <v>AUTO FIJA FECHA PARA AUDIENCIA INICIAL</v>
          </cell>
          <cell r="I134" t="str">
            <v>2022-06-29</v>
          </cell>
          <cell r="J134" t="str">
            <v>1</v>
          </cell>
          <cell r="K134" t="str">
            <v>2025-03-26</v>
          </cell>
          <cell r="L134" t="str">
            <v>N</v>
          </cell>
          <cell r="M134" t="str">
            <v>C</v>
          </cell>
        </row>
        <row r="135">
          <cell r="A135" t="str">
            <v>2022-00065</v>
          </cell>
          <cell r="B135" t="str">
            <v>696656</v>
          </cell>
          <cell r="C135" t="str">
            <v>ORDINARIO LABORAL</v>
          </cell>
          <cell r="D135" t="str">
            <v>TRIBUNAL SUPERIOR DEL DISTRITO JUDICIAL SALA LABORAL DE BOGOTÁ</v>
          </cell>
          <cell r="E135" t="str">
            <v>1019100172 GIL IBAGUE ANDERSON ALBERTO (9)</v>
          </cell>
          <cell r="F135" t="str">
            <v>A.B.S.A. -- E.A.A.B. -- UAESP</v>
          </cell>
          <cell r="G135" t="str">
            <v>DECLARACIÓN - EXISTENCIA DE CONTRATO DE TRABAJO (4)</v>
          </cell>
          <cell r="H135" t="str">
            <v>AUTO QUE ADMITE RECURSO DE APELACION</v>
          </cell>
          <cell r="I135" t="str">
            <v>2022-03-24</v>
          </cell>
          <cell r="J135" t="str">
            <v>2</v>
          </cell>
          <cell r="K135" t="str">
            <v>2025-03-18</v>
          </cell>
          <cell r="L135" t="str">
            <v>N</v>
          </cell>
          <cell r="M135" t="str">
            <v>C</v>
          </cell>
        </row>
        <row r="136">
          <cell r="A136" t="str">
            <v>2022-00079</v>
          </cell>
          <cell r="B136" t="str">
            <v>696019</v>
          </cell>
          <cell r="C136" t="str">
            <v>PROTECCIÓN DE LOS DERECHOS E INTERESES COLECTIVOS</v>
          </cell>
          <cell r="D136" t="str">
            <v>TRIBUNAL CONTENCIOSO ADMINISTRATIVO DE CUNDINAMARCA - SECCIÓN PRIMERA</v>
          </cell>
          <cell r="E136" t="str">
            <v>1026288079 CAMARGO PÉREZ JHONATAN (1)</v>
          </cell>
          <cell r="F136" t="str">
            <v>UAESP</v>
          </cell>
          <cell r="G136" t="str">
            <v>DERECHO COLECTIVO - ESPACIO PÚBLICO (2)</v>
          </cell>
          <cell r="H136" t="str">
            <v>OTORGAR PODER</v>
          </cell>
          <cell r="I136" t="str">
            <v>2022-03-11</v>
          </cell>
          <cell r="J136" t="str">
            <v>2</v>
          </cell>
          <cell r="K136" t="str">
            <v>2025-03-19</v>
          </cell>
          <cell r="L136" t="str">
            <v>N</v>
          </cell>
          <cell r="M136" t="str">
            <v>C</v>
          </cell>
        </row>
        <row r="137">
          <cell r="A137" t="str">
            <v>2022-00124</v>
          </cell>
          <cell r="B137" t="str">
            <v>709624</v>
          </cell>
          <cell r="C137" t="str">
            <v>REPARACION DIRECTA</v>
          </cell>
          <cell r="D137" t="str">
            <v>JUZGADO 62 ADMINISTRATIVO DE ORALIDAD SECCION TERCERA DE BOGOTÁ</v>
          </cell>
          <cell r="E137" t="str">
            <v>1003480506 ZAMBRANO CASALLAS LEIDY TATIANA (7)</v>
          </cell>
          <cell r="F137" t="str">
            <v>SEDMOV -- UAESP</v>
          </cell>
          <cell r="G137" t="str">
            <v>PERJUICIOS (1)</v>
          </cell>
          <cell r="H137" t="str">
            <v>AUDIENCIA DE PRUEBAS ART. 181 LEY 1437 DE 2011</v>
          </cell>
          <cell r="I137" t="str">
            <v>2022-07-29</v>
          </cell>
          <cell r="J137" t="str">
            <v>1</v>
          </cell>
          <cell r="K137" t="str">
            <v>2025-04-07</v>
          </cell>
          <cell r="L137" t="str">
            <v>N</v>
          </cell>
          <cell r="M137" t="str">
            <v>C</v>
          </cell>
        </row>
        <row r="138">
          <cell r="A138" t="str">
            <v>2022-00157</v>
          </cell>
          <cell r="B138" t="str">
            <v>693989</v>
          </cell>
          <cell r="C138" t="str">
            <v>ACCION DE REPETICION</v>
          </cell>
          <cell r="D138" t="str">
            <v>TRIBUNAL CONTENCIOSO ADMINISTRATIVO DE CUNDINAMARCA - SECCIÓN TERCERA SUBSECCION A</v>
          </cell>
          <cell r="E138" t="str">
            <v>8999990941   EMPRESA DE ACUEDUCTO Y ALCANTARILLADO DE BOGOTA ESP (1)</v>
          </cell>
          <cell r="F138" t="str">
            <v>E.A.A.B. -- UAESP</v>
          </cell>
          <cell r="G138" t="str">
            <v>LUCRO CESANTE (1)</v>
          </cell>
          <cell r="H138" t="str">
            <v>AL DESPACHO</v>
          </cell>
          <cell r="I138" t="str">
            <v>2022-02-24</v>
          </cell>
          <cell r="J138" t="str">
            <v>1</v>
          </cell>
          <cell r="K138" t="str">
            <v>2025-01-29</v>
          </cell>
          <cell r="L138" t="str">
            <v>N</v>
          </cell>
          <cell r="M138" t="str">
            <v>E</v>
          </cell>
        </row>
        <row r="139">
          <cell r="A139" t="str">
            <v>2022-00174</v>
          </cell>
          <cell r="B139" t="str">
            <v>715548</v>
          </cell>
          <cell r="C139" t="str">
            <v>REPARACION DIRECTA</v>
          </cell>
          <cell r="D139" t="str">
            <v>JUZGADO 62 ADMINISTRATIVO DE ORALIDAD SECCION TERCERA DE BOGOTÁ</v>
          </cell>
          <cell r="E139" t="str">
            <v>1019099524 BONILLA ACERO DIANA CAROLINA (1)</v>
          </cell>
          <cell r="F139" t="str">
            <v>UAESP</v>
          </cell>
          <cell r="G139" t="str">
            <v>REPARACIÓN - DAÑOS MATERIALES (2)</v>
          </cell>
          <cell r="H139" t="str">
            <v>OTORGAR PODER</v>
          </cell>
          <cell r="I139" t="str">
            <v>2022-08-24</v>
          </cell>
          <cell r="J139" t="str">
            <v>1</v>
          </cell>
          <cell r="K139" t="str">
            <v>2025-03-19</v>
          </cell>
          <cell r="L139" t="str">
            <v>N</v>
          </cell>
          <cell r="M139" t="str">
            <v>C</v>
          </cell>
        </row>
        <row r="140">
          <cell r="A140" t="str">
            <v>2022-00190</v>
          </cell>
          <cell r="B140" t="str">
            <v>708429</v>
          </cell>
          <cell r="C140" t="str">
            <v>PROTECCIÓN DE LOS DERECHOS E INTERESES COLECTIVOS</v>
          </cell>
          <cell r="D140" t="str">
            <v>TRIBUNAL CONTENCIOSO ADMINISTRATIVO DE CUNDINAMARCA - SECCIÓN PRIMERA SUBSECCION B</v>
          </cell>
          <cell r="E140" t="str">
            <v>35455668 FLOREZ GUERRERO ANAIS (3)</v>
          </cell>
          <cell r="F140" t="str">
            <v>SECR. GOB. -- SECRETARÍA JURÍDICA -- D.A.D.E.P. -- UAESP</v>
          </cell>
          <cell r="G140" t="str">
            <v>DERECHO COLECTIVO - ESPACIO PÚBLICO ANDENES (2)</v>
          </cell>
          <cell r="H140" t="str">
            <v>AUTO INTERLOCUTORIO</v>
          </cell>
          <cell r="I140" t="str">
            <v>2022-07-19</v>
          </cell>
          <cell r="J140" t="str">
            <v>2</v>
          </cell>
          <cell r="K140" t="str">
            <v>2025-04-03</v>
          </cell>
          <cell r="L140" t="str">
            <v>N</v>
          </cell>
          <cell r="M140" t="str">
            <v>C</v>
          </cell>
        </row>
        <row r="141">
          <cell r="A141" t="str">
            <v>2022-00196</v>
          </cell>
          <cell r="B141" t="str">
            <v>721106</v>
          </cell>
          <cell r="C141" t="str">
            <v>NULIDAD Y RESTABLECIMIENTO</v>
          </cell>
          <cell r="D141" t="str">
            <v>JUZGADO 54 - ADMINISTRATIVO SECCION SEGUNDA</v>
          </cell>
          <cell r="E141" t="str">
            <v>63.515976 BUENO  RAMIREZ CLAUDIA PATRICIA (1)</v>
          </cell>
          <cell r="F141" t="str">
            <v>UAESP</v>
          </cell>
          <cell r="G141" t="str">
            <v>NULIDAD - ACTO ADMINISTRATIVO (1)</v>
          </cell>
          <cell r="H141" t="str">
            <v>RECURSO DE APELACION</v>
          </cell>
          <cell r="I141" t="str">
            <v>2022-08-19</v>
          </cell>
          <cell r="J141" t="str">
            <v>1</v>
          </cell>
          <cell r="K141" t="str">
            <v>2025-03-12</v>
          </cell>
          <cell r="L141" t="str">
            <v>N</v>
          </cell>
          <cell r="M141" t="str">
            <v>C</v>
          </cell>
        </row>
        <row r="142">
          <cell r="A142" t="str">
            <v>2022-00234</v>
          </cell>
          <cell r="B142" t="str">
            <v>766613</v>
          </cell>
          <cell r="C142" t="str">
            <v>CONTROVERSIAS CONTRACTUALES</v>
          </cell>
          <cell r="D142" t="str">
            <v>JUZGADO 65 - ADMINISTRATIVO SECCION TERCERA</v>
          </cell>
          <cell r="E142" t="str">
            <v>51978434 CRUZ SUAREZ NELSY LIDIA (2)</v>
          </cell>
          <cell r="F142" t="str">
            <v>UAESP</v>
          </cell>
          <cell r="G142" t="str">
            <v>LIQUIDACIÓN CONTRATO (1)</v>
          </cell>
          <cell r="H142" t="str">
            <v>INFORMES</v>
          </cell>
          <cell r="I142" t="str">
            <v>2022-09-12</v>
          </cell>
          <cell r="J142" t="str">
            <v>1</v>
          </cell>
          <cell r="K142" t="str">
            <v>2025-02-28</v>
          </cell>
          <cell r="L142" t="str">
            <v>N</v>
          </cell>
          <cell r="M142" t="str">
            <v>C</v>
          </cell>
        </row>
        <row r="143">
          <cell r="A143" t="str">
            <v>2022-00289</v>
          </cell>
          <cell r="B143" t="str">
            <v>717605</v>
          </cell>
          <cell r="C143" t="str">
            <v>PERTENENCIA</v>
          </cell>
          <cell r="D143" t="str">
            <v>JUZGADO 25 CIVIL DEL CIRCUITO  DE ORALIDAD DE BOGOTÁ</v>
          </cell>
          <cell r="E143" t="str">
            <v>39720424 GARCIA  QUINTERO ROSA MARIA  (7)</v>
          </cell>
          <cell r="F143" t="str">
            <v>UAESP</v>
          </cell>
          <cell r="G143" t="str">
            <v>PRESCRIPCIÓN DE DOMINIO - EXTRAORDINARIA BIEN INMUEBLE (1)</v>
          </cell>
          <cell r="H143" t="str">
            <v>AL DESPACHO</v>
          </cell>
          <cell r="I143" t="str">
            <v>2022-10-03</v>
          </cell>
          <cell r="J143" t="str">
            <v>1</v>
          </cell>
          <cell r="K143" t="str">
            <v>2025-02-13</v>
          </cell>
          <cell r="L143" t="str">
            <v>N</v>
          </cell>
          <cell r="M143" t="str">
            <v>C</v>
          </cell>
        </row>
        <row r="144">
          <cell r="A144" t="str">
            <v>2022-00321</v>
          </cell>
          <cell r="B144" t="str">
            <v>746394</v>
          </cell>
          <cell r="C144" t="str">
            <v>ORDINARIO LABORAL</v>
          </cell>
          <cell r="D144" t="str">
            <v>JUZGADO 001 LABORAL DEL CIRCUITO DE BOGOTÁ</v>
          </cell>
          <cell r="E144" t="str">
            <v>19090028 MORA PEREZ FIDEL ENRIQUE (3)</v>
          </cell>
          <cell r="F144" t="str">
            <v>UAESP</v>
          </cell>
          <cell r="G144" t="str">
            <v>PENSIÓN - VEJEZ (1)</v>
          </cell>
          <cell r="H144" t="str">
            <v>AUDIENCIA APLAZADA</v>
          </cell>
          <cell r="I144" t="str">
            <v>2023-05-17</v>
          </cell>
          <cell r="J144" t="str">
            <v>1</v>
          </cell>
          <cell r="K144" t="str">
            <v>2025-03-26</v>
          </cell>
          <cell r="L144" t="str">
            <v>N</v>
          </cell>
          <cell r="M144" t="str">
            <v>C</v>
          </cell>
        </row>
        <row r="145">
          <cell r="A145" t="str">
            <v>2022-00337</v>
          </cell>
          <cell r="B145" t="str">
            <v>776751</v>
          </cell>
          <cell r="C145" t="str">
            <v>PROTECCIÓN DE LOS DERECHOS E INTERESES COLECTIVOS</v>
          </cell>
          <cell r="D145" t="str">
            <v>JUZGADO 10 CIVIL DEL CIRCUITO  DE ORALIDAD DE BOGOTÁ</v>
          </cell>
          <cell r="E145" t="str">
            <v>50907371 UBARNE PEREZ ANA PORFIRIA (1)</v>
          </cell>
          <cell r="F145" t="str">
            <v>UAESP</v>
          </cell>
          <cell r="G145" t="str">
            <v>LIQUIDACIÓN (1)</v>
          </cell>
          <cell r="H145" t="str">
            <v>AUTO QUE RECONOCE PERSONERÍA</v>
          </cell>
          <cell r="I145" t="str">
            <v>2022-08-24</v>
          </cell>
          <cell r="J145" t="str">
            <v>1</v>
          </cell>
          <cell r="K145" t="str">
            <v>2025-01-29</v>
          </cell>
          <cell r="L145" t="str">
            <v>N</v>
          </cell>
          <cell r="M145" t="str">
            <v>C</v>
          </cell>
        </row>
        <row r="146">
          <cell r="A146" t="str">
            <v>2022-00359</v>
          </cell>
          <cell r="B146" t="str">
            <v>725055</v>
          </cell>
          <cell r="C146" t="str">
            <v>REPARACION DIRECTA</v>
          </cell>
          <cell r="D146" t="str">
            <v>JUZGADO 65 - ADMINISTRATIVO SECCION TERCERA</v>
          </cell>
          <cell r="E146" t="str">
            <v>53099633 JIMENEZ VILLAREAL LADY JOHANA (1)</v>
          </cell>
          <cell r="F146" t="str">
            <v>UAESP -- SECRETARÍA DE SEGURIDAD</v>
          </cell>
          <cell r="G146" t="str">
            <v>RESPONSABILIDAD - ADMINISTRATIVA (1)</v>
          </cell>
          <cell r="H146" t="str">
            <v>PRESENTACIÓN DE MEMORIAL</v>
          </cell>
          <cell r="I146" t="str">
            <v>2022-12-12</v>
          </cell>
          <cell r="J146" t="str">
            <v>1</v>
          </cell>
          <cell r="K146" t="str">
            <v>2025-03-28</v>
          </cell>
          <cell r="L146" t="str">
            <v>N</v>
          </cell>
          <cell r="M146" t="str">
            <v>C</v>
          </cell>
        </row>
        <row r="147">
          <cell r="A147" t="str">
            <v>2022-00379</v>
          </cell>
          <cell r="B147" t="str">
            <v>712778</v>
          </cell>
          <cell r="C147" t="str">
            <v>PROTECCIÓN DE LOS DERECHOS E INTERESES COLECTIVOS</v>
          </cell>
          <cell r="D147" t="str">
            <v>JUZGADO 45 ADMINISTRATIVO DE ORALIDAD DE BOGOTÁ</v>
          </cell>
          <cell r="E147" t="str">
            <v>8000700072   CONJUNTO RESIDENCIAL ADRIANA DEL PILAR (1)</v>
          </cell>
          <cell r="F147" t="str">
            <v>SECR. GOB. -- SECRETARÍA JURÍDICA -- D.A.D.E.P. -- TRANSMILENIO S.A. -- SEDAMB -- SEDMOV -- UAESP -- IPES</v>
          </cell>
          <cell r="G147" t="str">
            <v>ESPACIO PÚBLICO (1)</v>
          </cell>
          <cell r="H147" t="str">
            <v>INFORMES</v>
          </cell>
          <cell r="I147" t="str">
            <v>2022-08-30</v>
          </cell>
          <cell r="J147" t="str">
            <v>1</v>
          </cell>
          <cell r="K147" t="str">
            <v>2025-03-25</v>
          </cell>
          <cell r="L147" t="str">
            <v>N</v>
          </cell>
          <cell r="M147" t="str">
            <v>C</v>
          </cell>
        </row>
        <row r="148">
          <cell r="A148" t="str">
            <v>2022-00436</v>
          </cell>
          <cell r="B148" t="str">
            <v>716943</v>
          </cell>
          <cell r="C148" t="str">
            <v>PROTECCIÓN DE LOS DERECHOS E INTERESES COLECTIVOS</v>
          </cell>
          <cell r="D148" t="str">
            <v>JUZGADO 45 CIVIL DEL CIRCUITO  DE ORALIDAD DE BOGOTÁ</v>
          </cell>
          <cell r="E148" t="str">
            <v>8001713721   FIDUCIARIA CENTRAL S.A. (2)</v>
          </cell>
          <cell r="F148" t="str">
            <v>D.A.D.E.P. -- I.D.U. -- I.D.R.D -- JARD. BOT. -- UAESP</v>
          </cell>
          <cell r="G148" t="str">
            <v>CESIÓN - GRATUITA,OBLIGATORIA DE ÁREAS PUBLICAS AL DISTRITO (2)</v>
          </cell>
          <cell r="H148" t="str">
            <v>AL DESPACHO</v>
          </cell>
          <cell r="I148" t="str">
            <v>2022-09-14</v>
          </cell>
          <cell r="J148" t="str">
            <v>1</v>
          </cell>
          <cell r="K148" t="str">
            <v>2025-03-20</v>
          </cell>
          <cell r="L148" t="str">
            <v>N</v>
          </cell>
          <cell r="M148" t="str">
            <v>E</v>
          </cell>
        </row>
        <row r="149">
          <cell r="A149" t="str">
            <v>2022-00453</v>
          </cell>
          <cell r="B149" t="str">
            <v>715339</v>
          </cell>
          <cell r="C149" t="str">
            <v>NULIDAD Y RESTABLECIMIENTO</v>
          </cell>
          <cell r="D149" t="str">
            <v>JUZGADO 6 - ADMINISTRATIVO SECCION PRIMERA</v>
          </cell>
          <cell r="E149" t="str">
            <v>899999061   VEEDURÍA DISTRITAL (2)</v>
          </cell>
          <cell r="F149" t="str">
            <v>UAESP</v>
          </cell>
          <cell r="G149" t="str">
            <v>NULIDAD - ACTO ADMINISTRATIVO (1)</v>
          </cell>
          <cell r="H149" t="str">
            <v>AL DESPACHO</v>
          </cell>
          <cell r="I149" t="str">
            <v>2022-09-01</v>
          </cell>
          <cell r="J149" t="str">
            <v>1</v>
          </cell>
          <cell r="K149" t="str">
            <v>2024-12-19</v>
          </cell>
          <cell r="L149" t="str">
            <v>N</v>
          </cell>
          <cell r="M149" t="str">
            <v>I</v>
          </cell>
        </row>
        <row r="150">
          <cell r="A150" t="str">
            <v>2022-00897</v>
          </cell>
          <cell r="B150" t="str">
            <v>714769</v>
          </cell>
          <cell r="C150" t="str">
            <v>PROTECCIÓN DE LOS DERECHOS E INTERESES COLECTIVOS</v>
          </cell>
          <cell r="D150" t="str">
            <v>TRIBUNAL ADMINISTRATIVO DE CUNDINAMARCA - SECCION PRIMERA - SUBSECCION B</v>
          </cell>
          <cell r="E150" t="str">
            <v>1069474674 MERCADO SUÁREZ ENRIQUE CARLOS (2)</v>
          </cell>
          <cell r="F150" t="str">
            <v>UAESP</v>
          </cell>
          <cell r="G150" t="str">
            <v>SERVICIOS - PÚBLICOS (1)</v>
          </cell>
          <cell r="H150" t="str">
            <v>ENVIO A DESPACHO PARA DIRIMIR COMPETENCIA Y/O JURISDICCIÓN</v>
          </cell>
          <cell r="I150" t="str">
            <v>2022-08-11</v>
          </cell>
          <cell r="J150" t="str">
            <v>1</v>
          </cell>
          <cell r="K150" t="str">
            <v>2025-03-10</v>
          </cell>
          <cell r="L150" t="str">
            <v>N</v>
          </cell>
          <cell r="M150" t="str">
            <v>C</v>
          </cell>
        </row>
        <row r="151">
          <cell r="A151" t="str">
            <v>2022-41916</v>
          </cell>
          <cell r="B151" t="str">
            <v>729458</v>
          </cell>
          <cell r="C151" t="str">
            <v>PROCESO PENAL LEY 906/2004 (INICIADO)</v>
          </cell>
          <cell r="D151" t="str">
            <v>FISCALIA 5 SECCIONAL UNIDAD DE FE PUBLICA DE BOGOTÁ</v>
          </cell>
          <cell r="E151" t="str">
            <v>1013616769 BOLIVAR PAEZ ZUANITH YASBLEIDY (1)</v>
          </cell>
          <cell r="F151" t="str">
            <v>UAESP</v>
          </cell>
          <cell r="G151" t="str">
            <v>DENUNCIA PENAL - FALSEDAD EN DOCUMENTO PÚBLICO (1)</v>
          </cell>
          <cell r="H151" t="str">
            <v>ETAPA DE INGADACION</v>
          </cell>
          <cell r="I151" t="str">
            <v>2023-01-26</v>
          </cell>
          <cell r="J151" t="str">
            <v>1</v>
          </cell>
          <cell r="K151" t="str">
            <v>2025-01-30</v>
          </cell>
          <cell r="L151" t="str">
            <v>N</v>
          </cell>
          <cell r="M151" t="str">
            <v>I</v>
          </cell>
        </row>
        <row r="152">
          <cell r="A152" t="str">
            <v>2022-46194</v>
          </cell>
          <cell r="B152" t="str">
            <v>729457</v>
          </cell>
          <cell r="C152" t="str">
            <v>PROCESO PENAL LEY 906/2004 (INICIADO)</v>
          </cell>
          <cell r="D152" t="str">
            <v>FISCALIA 179 LOCAL DE BOGOTÁ</v>
          </cell>
          <cell r="E152" t="str">
            <v>INDET NR NR INDETERMINADO (1)</v>
          </cell>
          <cell r="F152" t="str">
            <v>UAESP</v>
          </cell>
          <cell r="G152" t="str">
            <v>DAÑOS EN LOS RECURSOS NATURALES (1)</v>
          </cell>
          <cell r="H152" t="str">
            <v>ETAPA DE INGADACION</v>
          </cell>
          <cell r="I152" t="str">
            <v>2023-01-26</v>
          </cell>
          <cell r="J152" t="str">
            <v>1</v>
          </cell>
          <cell r="K152" t="str">
            <v>2024-12-16</v>
          </cell>
          <cell r="L152" t="str">
            <v>N</v>
          </cell>
          <cell r="M152" t="str">
            <v>I</v>
          </cell>
        </row>
        <row r="153">
          <cell r="A153" t="str">
            <v>2022-46317</v>
          </cell>
          <cell r="B153" t="str">
            <v>725200</v>
          </cell>
          <cell r="C153" t="str">
            <v>PROCESO PENAL LEY 906/2004 (INICIADO)</v>
          </cell>
          <cell r="D153" t="str">
            <v>FISCALIA - GENERAL DE LA NACIÓN</v>
          </cell>
          <cell r="E153" t="str">
            <v>INDET NR NR INDETERMINADO (1)</v>
          </cell>
          <cell r="F153" t="str">
            <v>UAESP</v>
          </cell>
          <cell r="G153" t="str">
            <v>DENUNCIA PENAL - FALSEDAD DE DOCUMENTO PRIVADO (2)</v>
          </cell>
          <cell r="H153" t="str">
            <v>ETAPA DE INGADACION</v>
          </cell>
          <cell r="I153" t="str">
            <v>2022-12-12</v>
          </cell>
          <cell r="J153" t="str">
            <v>1</v>
          </cell>
          <cell r="K153" t="str">
            <v>2025-04-04</v>
          </cell>
          <cell r="L153" t="str">
            <v>N</v>
          </cell>
          <cell r="M153" t="str">
            <v>I</v>
          </cell>
        </row>
        <row r="154">
          <cell r="A154" t="str">
            <v>2022-48376</v>
          </cell>
          <cell r="B154" t="str">
            <v>742941</v>
          </cell>
          <cell r="C154" t="str">
            <v>PROCESO PENAL LEY 906/2004 (INICIADO)</v>
          </cell>
          <cell r="D154" t="str">
            <v>FISCALIA 420 - SECCIONAL UNIDAD DE FE PUBLICA Y ORDEN ECONOMICO</v>
          </cell>
          <cell r="E154" t="str">
            <v>96189700 AGUDELO SANTANDER JHONATAN XAVIER (1)</v>
          </cell>
          <cell r="F154" t="str">
            <v>UAESP</v>
          </cell>
          <cell r="G154" t="str">
            <v>DENUNCIA PENAL - FALSEDAD DE DOCUMENTO PRIVADO (2)</v>
          </cell>
          <cell r="H154" t="str">
            <v>INFORMES</v>
          </cell>
          <cell r="I154" t="str">
            <v>2022-11-16</v>
          </cell>
          <cell r="J154" t="str">
            <v>1</v>
          </cell>
          <cell r="K154" t="str">
            <v>2025-03-20</v>
          </cell>
          <cell r="L154" t="str">
            <v>N</v>
          </cell>
          <cell r="M154" t="str">
            <v>I</v>
          </cell>
        </row>
        <row r="155">
          <cell r="A155" t="str">
            <v>2022-60718</v>
          </cell>
          <cell r="B155" t="str">
            <v>695715</v>
          </cell>
          <cell r="C155" t="str">
            <v>PROCESO PENAL LEY 906/2004 (INICIADO)</v>
          </cell>
          <cell r="D155" t="str">
            <v>FISCALIA - GENERAL DE LA NACIÓN</v>
          </cell>
          <cell r="E155" t="str">
            <v>79755926 MACÍAS GONZÁLEZ JOSÉ WILSON (1)</v>
          </cell>
          <cell r="F155" t="str">
            <v>UAESP</v>
          </cell>
          <cell r="G155" t="str">
            <v>DENUNCIA PENAL - ESTAFA (2)</v>
          </cell>
          <cell r="H155" t="str">
            <v>ETAPA DE INGADACION</v>
          </cell>
          <cell r="I155" t="str">
            <v>2022-02-24</v>
          </cell>
          <cell r="J155" t="str">
            <v>1</v>
          </cell>
          <cell r="K155" t="str">
            <v>2025-01-30</v>
          </cell>
          <cell r="L155" t="str">
            <v>N</v>
          </cell>
          <cell r="M155" t="str">
            <v>I</v>
          </cell>
        </row>
        <row r="156">
          <cell r="A156" t="str">
            <v>2023 75059</v>
          </cell>
          <cell r="B156" t="str">
            <v>743064</v>
          </cell>
          <cell r="C156" t="str">
            <v>PROCESO PENAL LEY 906/2004 (INICIADO)</v>
          </cell>
          <cell r="D156" t="str">
            <v>FISCALIA 420 - SECCIONAL UNIDAD DE FE PUBLICA Y ORDEN ECONOMICO</v>
          </cell>
          <cell r="E156" t="str">
            <v>79769118 TORRES TOQUICA JOSE ANGEL URIEL (1)</v>
          </cell>
          <cell r="F156" t="str">
            <v>UAESP</v>
          </cell>
          <cell r="G156" t="str">
            <v>DENUNCIA PENAL - FALSEDAD DE DOCUMENTO PRIVADO (2)</v>
          </cell>
          <cell r="H156" t="str">
            <v>ETAPA DE INGADACION</v>
          </cell>
          <cell r="I156" t="str">
            <v>2023-04-19</v>
          </cell>
          <cell r="J156" t="str">
            <v>1</v>
          </cell>
          <cell r="K156" t="str">
            <v>2024-12-16</v>
          </cell>
          <cell r="L156" t="str">
            <v>N</v>
          </cell>
          <cell r="M156" t="str">
            <v>I</v>
          </cell>
        </row>
        <row r="157">
          <cell r="A157" t="str">
            <v>2023-00001</v>
          </cell>
          <cell r="B157" t="str">
            <v>722577</v>
          </cell>
          <cell r="C157" t="str">
            <v>PROCESO PENAL LEY 906/2004 (INICIADO)</v>
          </cell>
          <cell r="D157" t="str">
            <v>FISCALIA 96 - GENERAL DE LA NACIÓN</v>
          </cell>
          <cell r="E157" t="str">
            <v>32721312 MERCADO LOZANO LILIANA MARIA (1)</v>
          </cell>
          <cell r="F157" t="str">
            <v>UAESP</v>
          </cell>
          <cell r="G157" t="str">
            <v>DENUNCIA PENAL - PECULADO POR APROPIACIÓN (1)</v>
          </cell>
          <cell r="H157" t="str">
            <v>ETAPA DE INGADACION</v>
          </cell>
          <cell r="I157" t="str">
            <v>2022-11-01</v>
          </cell>
          <cell r="J157" t="str">
            <v>1</v>
          </cell>
          <cell r="K157" t="str">
            <v>2025-01-16</v>
          </cell>
          <cell r="L157" t="str">
            <v>N</v>
          </cell>
          <cell r="M157" t="str">
            <v>I</v>
          </cell>
        </row>
        <row r="158">
          <cell r="A158" t="str">
            <v>2023-00001</v>
          </cell>
          <cell r="B158" t="str">
            <v>819787</v>
          </cell>
          <cell r="C158" t="str">
            <v>PROCESO PENAL LEY 906/2004 (INICIADO)</v>
          </cell>
          <cell r="D158" t="str">
            <v>FISCALIA - GENERAL DE LA NACIÓN</v>
          </cell>
          <cell r="E158" t="str">
            <v>79.755.928 MACÍAS GONZALEZ JOSÉ WILSON (1)</v>
          </cell>
          <cell r="F158" t="str">
            <v>UAESP</v>
          </cell>
          <cell r="G158" t="str">
            <v>DENUNCIA PENAL - FALSEDAD EN DOCUMENTO PÚBLICO (2)</v>
          </cell>
          <cell r="H158" t="str">
            <v>INFORMES</v>
          </cell>
          <cell r="I158" t="str">
            <v>2024-09-05</v>
          </cell>
          <cell r="J158" t="str">
            <v>1</v>
          </cell>
          <cell r="K158" t="str">
            <v>2025-03-10</v>
          </cell>
          <cell r="L158" t="str">
            <v>N</v>
          </cell>
          <cell r="M158" t="str">
            <v>N</v>
          </cell>
        </row>
        <row r="159">
          <cell r="A159" t="str">
            <v>2023-00004</v>
          </cell>
          <cell r="B159" t="str">
            <v>730540</v>
          </cell>
          <cell r="C159" t="str">
            <v>PROTECCIÓN DE LOS DERECHOS E INTERESES COLECTIVOS</v>
          </cell>
          <cell r="D159" t="str">
            <v>TRIBUNAL CONTENCIOSO ADMINISTRATIVO DE CUNDINAMARCA - SECCIÓN PRIMERA</v>
          </cell>
          <cell r="E159" t="str">
            <v>52325549 MERHAN  RAMOS YANCI ARGENIS  (1)</v>
          </cell>
          <cell r="F159" t="str">
            <v>A.L. FONTIBON -- SECRETARÍA JURÍDICA -- UAESP</v>
          </cell>
          <cell r="G159" t="str">
            <v>ESPACIO PÚBLICO (1)</v>
          </cell>
          <cell r="H159" t="str">
            <v>ACEPTACIÓN DEL PROCESO</v>
          </cell>
          <cell r="I159" t="str">
            <v>2023-02-03</v>
          </cell>
          <cell r="J159" t="str">
            <v>2</v>
          </cell>
          <cell r="K159" t="str">
            <v>2025-03-18</v>
          </cell>
          <cell r="L159" t="str">
            <v>N</v>
          </cell>
          <cell r="M159" t="str">
            <v>C</v>
          </cell>
        </row>
        <row r="160">
          <cell r="A160" t="str">
            <v>2023-00113</v>
          </cell>
          <cell r="B160" t="str">
            <v>786584</v>
          </cell>
          <cell r="C160" t="str">
            <v xml:space="preserve">RECURSO EXTRAORDINARIO DE ANULACIÓN CONTRA LAUDO ARBITRAL </v>
          </cell>
          <cell r="D160" t="str">
            <v>CONSEJO DE ESTADO - SALA CONTENCIOSO ADMINISTRATIVA - SECCIÓN TERCERA SUBSECCION B</v>
          </cell>
          <cell r="E160" t="str">
            <v>9001268604   UNIDAD ADMINISTRATIVA ESPECIAL DE SERVICIOS  PUBLICOS  (2)</v>
          </cell>
          <cell r="F160" t="str">
            <v>UAESP</v>
          </cell>
          <cell r="G160" t="str">
            <v>ANULACIÓN - CONTRA EL LAUDO ARBITRAL (1)</v>
          </cell>
          <cell r="H160" t="str">
            <v>AL DESPACHO</v>
          </cell>
          <cell r="I160" t="str">
            <v>2023-06-05</v>
          </cell>
          <cell r="J160" t="str">
            <v>1</v>
          </cell>
          <cell r="K160" t="str">
            <v>2024-12-19</v>
          </cell>
          <cell r="L160" t="str">
            <v>N</v>
          </cell>
          <cell r="M160" t="str">
            <v>I</v>
          </cell>
        </row>
        <row r="161">
          <cell r="A161" t="str">
            <v>2023-00153</v>
          </cell>
          <cell r="B161" t="str">
            <v>741810</v>
          </cell>
          <cell r="C161" t="str">
            <v>PROTECCIÓN DE LOS DERECHOS E INTERESES COLECTIVOS</v>
          </cell>
          <cell r="D161" t="str">
            <v>JUZGADO 20 ADMINISTRATIVO DE ORALIDAD DE BOGOTÁ</v>
          </cell>
          <cell r="E161" t="str">
            <v>79626483   DADEP (1)</v>
          </cell>
          <cell r="F161" t="str">
            <v>SECRETARÍA JURÍDICA -- D.A.D.E.P. -- I.D.U. -- E.A.A.B. -- SEDPLAN -- UAESP</v>
          </cell>
          <cell r="G161" t="str">
            <v>DERECHO COLECTIVO (1)</v>
          </cell>
          <cell r="H161" t="str">
            <v>INFORMES</v>
          </cell>
          <cell r="I161" t="str">
            <v>2023-05-04</v>
          </cell>
          <cell r="J161" t="str">
            <v>1</v>
          </cell>
          <cell r="K161" t="str">
            <v>2025-03-17</v>
          </cell>
          <cell r="L161" t="str">
            <v>N</v>
          </cell>
          <cell r="M161" t="str">
            <v>E</v>
          </cell>
        </row>
        <row r="162">
          <cell r="A162" t="str">
            <v>2023-00159</v>
          </cell>
          <cell r="B162" t="str">
            <v>815240</v>
          </cell>
          <cell r="C162" t="str">
            <v>REPARACION DIRECTA</v>
          </cell>
          <cell r="D162" t="str">
            <v>JUZGADO 59 ADMINISTRATIVO DE ORALIDAD SECCION TERCERA DE BOGOTÁ</v>
          </cell>
          <cell r="E162" t="str">
            <v>17640436 REYES ARANGUREN RODRIGO (1)</v>
          </cell>
          <cell r="F162" t="str">
            <v>UAESP</v>
          </cell>
          <cell r="G162" t="str">
            <v>INDEMNIZACIÓN - PERJUICIOS (1)</v>
          </cell>
          <cell r="H162" t="str">
            <v>PRESENTACIÓN DE MEMORIAL</v>
          </cell>
          <cell r="I162" t="str">
            <v>2023-12-11</v>
          </cell>
          <cell r="J162" t="str">
            <v>1</v>
          </cell>
          <cell r="K162" t="str">
            <v>2025-03-17</v>
          </cell>
          <cell r="L162" t="str">
            <v>N</v>
          </cell>
          <cell r="M162" t="str">
            <v>C</v>
          </cell>
        </row>
        <row r="163">
          <cell r="A163" t="str">
            <v>2023-00170</v>
          </cell>
          <cell r="B163" t="str">
            <v>755615</v>
          </cell>
          <cell r="C163" t="str">
            <v>CONTROVERSIAS CONTRACTUALES</v>
          </cell>
          <cell r="D163" t="str">
            <v>JUZGADO 36 - ADMINISTRATIVO SECCION TERCERA</v>
          </cell>
          <cell r="E163" t="str">
            <v>830123461   LIMPIEZA METROPOLITANA S.A. E.S.P.  (1)</v>
          </cell>
          <cell r="F163" t="str">
            <v>UAESP</v>
          </cell>
          <cell r="G163" t="str">
            <v>CONTRATO - DE CONCESIÓN (1)</v>
          </cell>
          <cell r="H163" t="str">
            <v>AL DESPACHO</v>
          </cell>
          <cell r="I163" t="str">
            <v>2023-05-31</v>
          </cell>
          <cell r="J163" t="str">
            <v>1</v>
          </cell>
          <cell r="K163" t="str">
            <v>2025-01-29</v>
          </cell>
          <cell r="L163" t="str">
            <v>N</v>
          </cell>
          <cell r="M163" t="str">
            <v>C</v>
          </cell>
        </row>
        <row r="164">
          <cell r="A164" t="str">
            <v>2023-00205</v>
          </cell>
          <cell r="B164" t="str">
            <v>748775</v>
          </cell>
          <cell r="C164" t="str">
            <v>PROTECCIÓN DE LOS DERECHOS E INTERESES COLECTIVOS</v>
          </cell>
          <cell r="D164" t="str">
            <v>JUZGADO 20 ADMINISTRATIVO DE ORALIDAD DE BOGOTÁ</v>
          </cell>
          <cell r="E164" t="str">
            <v>80033510 BERNAL TOVAR FELIPE ANDRES (1)</v>
          </cell>
          <cell r="F164" t="str">
            <v>SECR. SALUD -- SECRETARÍA JURÍDICA -- E.A.A.B. -- NAL (SUPERINTENDENCIA DE SERVICIOS PUBLICOS DOMICILIARIOS) -- SEDHAB -- UAESP</v>
          </cell>
          <cell r="G164" t="str">
            <v>COSTAS (5)</v>
          </cell>
          <cell r="H164" t="str">
            <v>OTORGAR PODER</v>
          </cell>
          <cell r="I164" t="str">
            <v>2023-06-21</v>
          </cell>
          <cell r="J164" t="str">
            <v>1</v>
          </cell>
          <cell r="K164" t="str">
            <v>2025-03-28</v>
          </cell>
          <cell r="L164" t="str">
            <v>N</v>
          </cell>
          <cell r="M164" t="str">
            <v>C</v>
          </cell>
        </row>
        <row r="165">
          <cell r="A165" t="str">
            <v>2023-00298</v>
          </cell>
          <cell r="B165" t="str">
            <v>750851</v>
          </cell>
          <cell r="C165" t="str">
            <v>PROTECCIÓN DE LOS DERECHOS E INTERESES COLECTIVOS</v>
          </cell>
          <cell r="D165" t="str">
            <v>JUZGADO 29 CIVIL DEL CIRCUITO  DE ORALIDAD DE BOGOTÁ</v>
          </cell>
          <cell r="E165" t="str">
            <v>860005311   CUSEZAR S.A (2)</v>
          </cell>
          <cell r="F165" t="str">
            <v>D.A.D.E.P. -- I.D.U. -- I.D.R.D -- UAESP</v>
          </cell>
          <cell r="G165" t="str">
            <v>DERECHO COLECTIVO - ESPACIO PÚBLICO (1)</v>
          </cell>
          <cell r="H165" t="str">
            <v>INFORMES</v>
          </cell>
          <cell r="I165" t="str">
            <v>2023-06-20</v>
          </cell>
          <cell r="J165" t="str">
            <v>1</v>
          </cell>
          <cell r="K165" t="str">
            <v>2025-03-24</v>
          </cell>
          <cell r="L165" t="str">
            <v>N</v>
          </cell>
          <cell r="M165" t="str">
            <v>E</v>
          </cell>
        </row>
        <row r="166">
          <cell r="A166" t="str">
            <v>2023-00325</v>
          </cell>
          <cell r="B166" t="str">
            <v>778590</v>
          </cell>
          <cell r="C166" t="str">
            <v>PROTECCIÓN DE LOS DERECHOS E INTERESES COLECTIVOS</v>
          </cell>
          <cell r="D166" t="str">
            <v>JUZGADO 40 ADMINISTRATIVO DE ORALIDAD DE BOGOTÁ</v>
          </cell>
          <cell r="E166" t="str">
            <v>8600112851   UNIVERSIDAD INCCA DE COLOMBIA (1)</v>
          </cell>
          <cell r="F166" t="str">
            <v>PERS. BTA. -- SECR. GOB. -- A.L. SANTAFE -- SECRETARÍA JURÍDICA -- D.A.D.E.P. -- E.E.B. -- NAL (POLICIA METROPOLITANA DE BOGOTA) -- SEDDE -- SEDIS -- SEDAMB -- UAESP -- IPES -- SECRETARÍA DE SEGURIDAD</v>
          </cell>
          <cell r="G166" t="str">
            <v>ESPACIO PÚBLICO (1)</v>
          </cell>
          <cell r="H166" t="str">
            <v>PRESENTACIÓN DE PODER</v>
          </cell>
          <cell r="I166" t="str">
            <v>2023-10-23</v>
          </cell>
          <cell r="J166" t="str">
            <v>1</v>
          </cell>
          <cell r="K166" t="str">
            <v>2025-03-19</v>
          </cell>
          <cell r="L166" t="str">
            <v>N</v>
          </cell>
          <cell r="M166" t="str">
            <v>C</v>
          </cell>
        </row>
        <row r="167">
          <cell r="A167" t="str">
            <v>2023-00330</v>
          </cell>
          <cell r="B167" t="str">
            <v>786568</v>
          </cell>
          <cell r="C167" t="str">
            <v>REPARACION DIRECTA</v>
          </cell>
          <cell r="D167" t="str">
            <v>JUZGADO 33 ADMINISTRATIVO DE ORALIDAD DE BOGOTÁ</v>
          </cell>
          <cell r="E167" t="str">
            <v>79817418 TAVERA CASTRO MILTON FABIAN (1)</v>
          </cell>
          <cell r="F167" t="str">
            <v>I.D.U. -- UAESP</v>
          </cell>
          <cell r="G167" t="str">
            <v>ACCIDENTE DE TRÁNSITO - REPARACIÓN DEL DAÑO (1)</v>
          </cell>
          <cell r="H167" t="str">
            <v>PRESENTACION DE MEMORIAL DE DESISTIMIENTO</v>
          </cell>
          <cell r="I167" t="str">
            <v>2024-01-19</v>
          </cell>
          <cell r="J167" t="str">
            <v>1</v>
          </cell>
          <cell r="K167" t="str">
            <v>2025-03-14</v>
          </cell>
          <cell r="L167" t="str">
            <v>N</v>
          </cell>
          <cell r="M167" t="str">
            <v>C</v>
          </cell>
        </row>
        <row r="168">
          <cell r="A168" t="str">
            <v>2023-00335</v>
          </cell>
          <cell r="B168" t="str">
            <v>789859</v>
          </cell>
          <cell r="C168" t="str">
            <v>CONTROVERSIAS CONTRACTUALES</v>
          </cell>
          <cell r="D168" t="str">
            <v>JUZGADO 60 ADMINISTRATIVO DE ORALIDAD SECCION TERCERA DE BOGOTÁ</v>
          </cell>
          <cell r="E168" t="str">
            <v>860002184   AXA COLPATRIA SEGUROS S.A. (1)</v>
          </cell>
          <cell r="F168" t="str">
            <v>UAESP</v>
          </cell>
          <cell r="G168" t="str">
            <v>NULIDAD - RESOLUCIÓN (2)</v>
          </cell>
          <cell r="H168" t="str">
            <v>AUTO DE TRAMITE</v>
          </cell>
          <cell r="I168" t="str">
            <v>2024-02-13</v>
          </cell>
          <cell r="J168" t="str">
            <v>1</v>
          </cell>
          <cell r="K168" t="str">
            <v>2025-03-31</v>
          </cell>
          <cell r="L168" t="str">
            <v>N</v>
          </cell>
          <cell r="M168" t="str">
            <v>C</v>
          </cell>
        </row>
        <row r="169">
          <cell r="A169" t="str">
            <v>2023-00370</v>
          </cell>
          <cell r="B169" t="str">
            <v>755854</v>
          </cell>
          <cell r="C169" t="str">
            <v>ORDINARIO LABORAL</v>
          </cell>
          <cell r="D169" t="str">
            <v>JUZGADO 026 LABORAL DEL CIRCUITO DE BOGOTÁ</v>
          </cell>
          <cell r="E169" t="str">
            <v>1019083410 BOHORQUEZ ROJAS YINNET ESTEFANIA (8)</v>
          </cell>
          <cell r="F169" t="str">
            <v>UAESP</v>
          </cell>
          <cell r="G169" t="str">
            <v>ACCIDENTE DE TRABAJO - INDEMNIZACIÓN POR MUERTE (1)</v>
          </cell>
          <cell r="H169" t="str">
            <v>AL DESPACHO</v>
          </cell>
          <cell r="I169" t="str">
            <v>2023-07-07</v>
          </cell>
          <cell r="J169" t="str">
            <v>1</v>
          </cell>
          <cell r="K169" t="str">
            <v>2025-03-30</v>
          </cell>
          <cell r="L169" t="str">
            <v>N</v>
          </cell>
          <cell r="M169" t="str">
            <v>C</v>
          </cell>
        </row>
        <row r="170">
          <cell r="A170" t="str">
            <v>2023-00377</v>
          </cell>
          <cell r="B170" t="str">
            <v>773900</v>
          </cell>
          <cell r="C170" t="str">
            <v>PROTECCIÓN DE LOS DERECHOS E INTERESES COLECTIVOS</v>
          </cell>
          <cell r="D170" t="str">
            <v>TRIBUNAL ADMINISTRATIVO DE CUNDINAMARCA - SECCIÓN PRIMERA - SUBSECCIÓN C</v>
          </cell>
          <cell r="E170" t="str">
            <v>1136879748 DE FRANCISCO GIRALDO NICOLAS (1)</v>
          </cell>
          <cell r="F170" t="str">
            <v>SECR. GOB. -- SECRETARÍA JURÍDICA -- I.D.R.D -- SEDPLAN -- UAESP</v>
          </cell>
          <cell r="G170" t="str">
            <v>DERECHO COLECTIVO - DEFENSA PATRIMONIO PUBLICO (4)</v>
          </cell>
          <cell r="H170" t="str">
            <v>OTORGAR PODER</v>
          </cell>
          <cell r="I170" t="str">
            <v>2023-10-27</v>
          </cell>
          <cell r="J170" t="str">
            <v>2</v>
          </cell>
          <cell r="K170" t="str">
            <v>2025-03-19</v>
          </cell>
          <cell r="L170" t="str">
            <v>N</v>
          </cell>
          <cell r="M170" t="str">
            <v>C</v>
          </cell>
        </row>
        <row r="171">
          <cell r="A171" t="str">
            <v>2023-00389</v>
          </cell>
          <cell r="B171" t="str">
            <v>782777</v>
          </cell>
          <cell r="C171" t="str">
            <v>PROTECCIÓN DE LOS DERECHOS E INTERESES COLECTIVOS</v>
          </cell>
          <cell r="D171" t="str">
            <v>JUZGADO 15 ADMINISTRATIVO DE ORALIDAD DE BOGOTÁ</v>
          </cell>
          <cell r="E171" t="str">
            <v>1013634215 CUBILLOS CHERRES JOSE ALEJANDRO (1)</v>
          </cell>
          <cell r="F171" t="str">
            <v>SECR. GOB. -- SECR. SALUD -- SECRETARÍA JURÍDICA -- D.A.D.E.P. -- PRI (FULL SERVI) -- PRI (ANYAUTOS) -- PRI (IMPOCARS JM) -- PRI (HERNANDO MASIAS) -- PRI (MEDINA MOTORS) -- PRI (SUSPENSIONES SOLAQUE) -- PRI (REPUESTOS HENRY) -- PRI (CYC) -- PRI (MOVIL PLUSS) -- PRI (LUJOS Y REPUESTOS SALAZAR) -- PRI (AUTOFIBRAS) -- PRI (TECNIYEPES) -- PRI (WR SUSPENSIONES) -- PRI (CARLOS CANTOR) -- PRI (RADIADORES JM) -- PRI (RECONTRUCTORA DE MOTORES AMPER) -- PRI (EUROASIA AMORTIGUADORES) -- SEDAMB -- SEDMOV -- SEDPLAN -- UAESP -- SECRETARÍA DE SEGURIDAD -- SUBRED CENTRO ORIENTE</v>
          </cell>
          <cell r="G171" t="str">
            <v>DERECHO COLECTIVO - DEFENSA BIENES PÚBLICOS (3)</v>
          </cell>
          <cell r="H171" t="str">
            <v>INFORMES</v>
          </cell>
          <cell r="I171" t="str">
            <v>2023-11-23</v>
          </cell>
          <cell r="J171" t="str">
            <v>1</v>
          </cell>
          <cell r="K171" t="str">
            <v>2025-03-20</v>
          </cell>
          <cell r="L171" t="str">
            <v>N</v>
          </cell>
          <cell r="M171" t="str">
            <v>C</v>
          </cell>
        </row>
        <row r="172">
          <cell r="A172" t="str">
            <v>2023-00482</v>
          </cell>
          <cell r="B172" t="str">
            <v>769469</v>
          </cell>
          <cell r="C172" t="str">
            <v>PROTECCIÓN DE LOS DERECHOS E INTERESES COLECTIVOS</v>
          </cell>
          <cell r="D172" t="str">
            <v>JUZGADO 5 ADMINISTRATIVO DE ORALIDAD DE BOGOTÁ</v>
          </cell>
          <cell r="E172" t="str">
            <v>1001316248 ROMERO RAMIREZ JUAN PABLO (1)</v>
          </cell>
          <cell r="F172" t="str">
            <v>SECR. GOB. -- SECRETARÍA JURÍDICA -- I.D.U. -- NAL (ENEL COLOMBIA S.A.) -- UAEVIAL -- UAESP</v>
          </cell>
          <cell r="G172" t="str">
            <v>DERECHO COLECTIVO - DEFENSA BIENES PÚBLICOS (4)</v>
          </cell>
          <cell r="H172" t="str">
            <v>INFORMES</v>
          </cell>
          <cell r="I172" t="str">
            <v>2023-10-09</v>
          </cell>
          <cell r="J172" t="str">
            <v>1</v>
          </cell>
          <cell r="K172" t="str">
            <v>2025-03-20</v>
          </cell>
          <cell r="L172" t="str">
            <v>N</v>
          </cell>
          <cell r="M172" t="str">
            <v>C</v>
          </cell>
        </row>
        <row r="173">
          <cell r="A173" t="str">
            <v>2023-00484</v>
          </cell>
          <cell r="B173" t="str">
            <v>796342</v>
          </cell>
          <cell r="C173" t="str">
            <v>REPARACION DIRECTA</v>
          </cell>
          <cell r="D173" t="str">
            <v>TRIBUNAL CONTENCIOSO ADMINISTRATIVO DE CUNDINAMARCA - SECCIÓN TERCERA</v>
          </cell>
          <cell r="E173" t="str">
            <v>11306180   HERNANDO RAMIREZ E HIJOS LTDA (1)</v>
          </cell>
          <cell r="F173" t="str">
            <v>UAESP</v>
          </cell>
          <cell r="G173" t="str">
            <v>POSESIÓN MATERIAL - BIEN INMUEBLE (1)</v>
          </cell>
          <cell r="H173" t="str">
            <v>RECURSO DE APELACION</v>
          </cell>
          <cell r="I173" t="str">
            <v>2023-10-05</v>
          </cell>
          <cell r="J173" t="str">
            <v>1</v>
          </cell>
          <cell r="K173" t="str">
            <v>2025-03-05</v>
          </cell>
          <cell r="L173" t="str">
            <v>N</v>
          </cell>
          <cell r="M173" t="str">
            <v>C</v>
          </cell>
        </row>
        <row r="174">
          <cell r="A174" t="str">
            <v>2023-00494</v>
          </cell>
          <cell r="B174" t="str">
            <v>773919</v>
          </cell>
          <cell r="C174" t="str">
            <v xml:space="preserve">EJECUTIVO CONTENCIOSO </v>
          </cell>
          <cell r="D174" t="str">
            <v>TRIBUNAL CONTENCIOSO ADMINISTRATIVO DE CUNDINAMARCA - SECCIÓN TERCERA SUBSECCION B</v>
          </cell>
          <cell r="E174" t="str">
            <v>9003832036   CGR DOÑA JUANA (1)</v>
          </cell>
          <cell r="F174" t="str">
            <v>UAESP</v>
          </cell>
          <cell r="G174" t="str">
            <v>OBLIGACIONES (1)</v>
          </cell>
          <cell r="H174" t="str">
            <v>ACTA DE AUDIENCIA</v>
          </cell>
          <cell r="I174" t="str">
            <v>2023-10-10</v>
          </cell>
          <cell r="J174" t="str">
            <v>1</v>
          </cell>
          <cell r="K174" t="str">
            <v>2025-03-20</v>
          </cell>
          <cell r="L174" t="str">
            <v>N</v>
          </cell>
          <cell r="M174" t="str">
            <v>I</v>
          </cell>
        </row>
        <row r="175">
          <cell r="A175" t="str">
            <v>2023-00505</v>
          </cell>
          <cell r="B175" t="str">
            <v>797945</v>
          </cell>
          <cell r="C175" t="str">
            <v>CONTROVERSIAS CONTRACTUALES</v>
          </cell>
          <cell r="D175" t="str">
            <v>TRIBUNAL CONTENCIOSO ADMINISTRATIVO DE CUNDINAMARCA - SECCIÓN TERCERA</v>
          </cell>
          <cell r="E175" t="str">
            <v>9014894903   JARDINES DE LUZ Y PAZ (1)</v>
          </cell>
          <cell r="F175" t="str">
            <v>UAESP</v>
          </cell>
          <cell r="G175" t="str">
            <v>NULIDAD - RESOLUCIÓN SOBRE INCUMPLIMIENTO CONTRATO (1)</v>
          </cell>
          <cell r="H175" t="str">
            <v>CONTESTACIÓN A LA REFORMA DE LA DEMANDA</v>
          </cell>
          <cell r="I175" t="str">
            <v>2023-10-18</v>
          </cell>
          <cell r="J175" t="str">
            <v>1</v>
          </cell>
          <cell r="K175" t="str">
            <v>2025-01-14</v>
          </cell>
          <cell r="L175" t="str">
            <v>N</v>
          </cell>
          <cell r="M175" t="str">
            <v>C</v>
          </cell>
        </row>
        <row r="176">
          <cell r="A176" t="str">
            <v>2023-03021</v>
          </cell>
          <cell r="B176" t="str">
            <v>740429</v>
          </cell>
          <cell r="C176" t="str">
            <v>PROCESO PENAL LEY 906/2004 (INICIADO)</v>
          </cell>
          <cell r="D176" t="str">
            <v>FISCALIA 163 - LOCAL SECCIONAL INVESTIGACION JUDICIAL - RESIDUAL</v>
          </cell>
          <cell r="E176" t="str">
            <v>INDET NR NR INDETERMINADO (1)</v>
          </cell>
          <cell r="F176" t="str">
            <v>UAESP</v>
          </cell>
          <cell r="G176" t="str">
            <v>DENUNCIA PENAL - HURTO AGRAVADO (1)</v>
          </cell>
          <cell r="H176" t="str">
            <v>ETAPA DE INGADACION</v>
          </cell>
          <cell r="I176" t="str">
            <v>2023-04-25</v>
          </cell>
          <cell r="J176" t="str">
            <v>1</v>
          </cell>
          <cell r="K176" t="str">
            <v>2025-01-26</v>
          </cell>
          <cell r="L176" t="str">
            <v>N</v>
          </cell>
          <cell r="M176" t="str">
            <v>I</v>
          </cell>
        </row>
        <row r="177">
          <cell r="A177" t="str">
            <v>2023-145723</v>
          </cell>
          <cell r="B177" t="str">
            <v>777718</v>
          </cell>
          <cell r="C177" t="str">
            <v>TRIBUNAL DE ARBITRAMENTO</v>
          </cell>
          <cell r="D177" t="str">
            <v>CENTRO DE ARBITRAJE Y CONCILIACION DE LA CAMARA DE COMERCIO  DE BOGOTÁ</v>
          </cell>
          <cell r="E177" t="str">
            <v>195090 BERNAL MARCUCCI MAURICIO (1)</v>
          </cell>
          <cell r="F177" t="str">
            <v>UAESP</v>
          </cell>
          <cell r="G177" t="str">
            <v>INCUMPLIMIENTO - OBLIGACIÓN CONTRACTUAL (1)</v>
          </cell>
          <cell r="H177" t="str">
            <v>AUTO QUE FIJA FECHA PARA AUDIENCIA DE CONCILIACION</v>
          </cell>
          <cell r="I177" t="str">
            <v>2023-10-10</v>
          </cell>
          <cell r="J177" t="str">
            <v>1</v>
          </cell>
          <cell r="K177" t="str">
            <v>2025-04-03</v>
          </cell>
          <cell r="L177" t="str">
            <v>N</v>
          </cell>
          <cell r="M177" t="str">
            <v>C</v>
          </cell>
        </row>
        <row r="178">
          <cell r="A178" t="str">
            <v>2023-20794</v>
          </cell>
          <cell r="B178" t="str">
            <v>747575</v>
          </cell>
          <cell r="C178" t="str">
            <v>PROCESO PENAL LEY 906/2004 (INICIADO)</v>
          </cell>
          <cell r="D178" t="str">
            <v>FISCALIA 69 LOCAL DE BOGOTÁ</v>
          </cell>
          <cell r="E178" t="str">
            <v>INDET NR NR INDETERMINADO (1)</v>
          </cell>
          <cell r="F178" t="str">
            <v>UAESP</v>
          </cell>
          <cell r="G178" t="str">
            <v>DENUNCIA PENAL - CONCUSIÓN (2)</v>
          </cell>
          <cell r="H178" t="str">
            <v>INFORMES</v>
          </cell>
          <cell r="I178" t="str">
            <v>2023-06-01</v>
          </cell>
          <cell r="J178" t="str">
            <v>1</v>
          </cell>
          <cell r="K178" t="str">
            <v>2024-12-18</v>
          </cell>
          <cell r="L178" t="str">
            <v>N</v>
          </cell>
          <cell r="M178" t="str">
            <v>I</v>
          </cell>
        </row>
        <row r="179">
          <cell r="A179" t="str">
            <v>2023-43896</v>
          </cell>
          <cell r="B179" t="str">
            <v>767961</v>
          </cell>
          <cell r="C179" t="str">
            <v>PROCESO PENAL LEY 906/2004 (INICIADO)</v>
          </cell>
          <cell r="D179" t="str">
            <v>FISCALIA - GENERAL DE LA NACIÓN</v>
          </cell>
          <cell r="E179" t="str">
            <v>79571941 TARAZONA BERMÚDEZ GIOVANNY MAURICIO (1)</v>
          </cell>
          <cell r="F179" t="str">
            <v>UAESP</v>
          </cell>
          <cell r="G179" t="str">
            <v>DENUNCIA PENAL - FRAUDE PROCESAL (2)</v>
          </cell>
          <cell r="H179" t="str">
            <v>ETAPA DE INGADACION</v>
          </cell>
          <cell r="I179" t="str">
            <v>2023-08-29</v>
          </cell>
          <cell r="J179" t="str">
            <v>1</v>
          </cell>
          <cell r="K179" t="str">
            <v>2024-12-16</v>
          </cell>
          <cell r="L179" t="str">
            <v>N</v>
          </cell>
          <cell r="M179" t="str">
            <v>I</v>
          </cell>
        </row>
        <row r="180">
          <cell r="A180" t="str">
            <v>2023-59820</v>
          </cell>
          <cell r="B180" t="str">
            <v>743059</v>
          </cell>
          <cell r="C180" t="str">
            <v>PROCESO PENAL LEY 906/2004 (INICIADO)</v>
          </cell>
          <cell r="D180" t="str">
            <v>FISCALIA 80 - ESPECIALIZADA</v>
          </cell>
          <cell r="E180" t="str">
            <v>1013585679 RODRIGUEZ MARTINEZ JHON HELVER (1)</v>
          </cell>
          <cell r="F180" t="str">
            <v>UAESP</v>
          </cell>
          <cell r="G180" t="str">
            <v>DENUNCIA PENAL - FALSEDAD DE DOCUMENTO PRIVADO (2)</v>
          </cell>
          <cell r="H180" t="str">
            <v>ETAPA DE INGADACION</v>
          </cell>
          <cell r="I180" t="str">
            <v>2023-02-07</v>
          </cell>
          <cell r="J180" t="str">
            <v>1</v>
          </cell>
          <cell r="K180" t="str">
            <v>2024-12-16</v>
          </cell>
          <cell r="L180" t="str">
            <v>N</v>
          </cell>
          <cell r="M180" t="str">
            <v>I</v>
          </cell>
        </row>
        <row r="181">
          <cell r="A181" t="str">
            <v>2024-00009</v>
          </cell>
          <cell r="B181" t="str">
            <v>814892</v>
          </cell>
          <cell r="C181" t="str">
            <v>CONTROVERSIAS CONTRACTUALES</v>
          </cell>
          <cell r="D181" t="str">
            <v>JUZGADO 38 ADMINISTRATIVO DE ORALIDAD DE BOGOTÁ</v>
          </cell>
          <cell r="E181" t="str">
            <v>1019088679 ZIPA PRECIADO  ANDRES DAVID (1)</v>
          </cell>
          <cell r="F181" t="str">
            <v>SEDHAB -- UAESP</v>
          </cell>
          <cell r="G181" t="str">
            <v>AFECTACIÓN (4)</v>
          </cell>
          <cell r="H181" t="str">
            <v>ACEPTACIÓN</v>
          </cell>
          <cell r="I181" t="str">
            <v>2024-09-09</v>
          </cell>
          <cell r="J181" t="str">
            <v>1</v>
          </cell>
          <cell r="K181" t="str">
            <v>2025-02-07</v>
          </cell>
          <cell r="L181" t="str">
            <v>N</v>
          </cell>
          <cell r="M181" t="str">
            <v>C</v>
          </cell>
        </row>
        <row r="182">
          <cell r="A182" t="str">
            <v>2024-00027</v>
          </cell>
          <cell r="B182" t="str">
            <v>791253</v>
          </cell>
          <cell r="C182" t="str">
            <v>ORDINARIO LABORAL</v>
          </cell>
          <cell r="D182" t="str">
            <v>JUZGADO 006 LABORAL DEL CIRCUITO DE BOGOTÁ</v>
          </cell>
          <cell r="E182" t="str">
            <v>8600669427   COMPENSAR EPS (2)</v>
          </cell>
          <cell r="F182" t="str">
            <v>UAESP</v>
          </cell>
          <cell r="G182" t="str">
            <v>PAGOS DEJADOS DE RECIBIR (1)</v>
          </cell>
          <cell r="H182" t="str">
            <v>INFORMES</v>
          </cell>
          <cell r="I182" t="str">
            <v>2024-01-29</v>
          </cell>
          <cell r="J182" t="str">
            <v>1</v>
          </cell>
          <cell r="K182" t="str">
            <v>2025-01-30</v>
          </cell>
          <cell r="L182" t="str">
            <v>N</v>
          </cell>
          <cell r="M182" t="str">
            <v>I</v>
          </cell>
        </row>
        <row r="183">
          <cell r="A183" t="str">
            <v>2024-00047</v>
          </cell>
          <cell r="B183" t="str">
            <v>814534</v>
          </cell>
          <cell r="C183" t="str">
            <v>ORDINARIO LABORAL</v>
          </cell>
          <cell r="D183" t="str">
            <v>JUZGADO 8 LABORAL DEL CIRCUITO DE CARTAGENA</v>
          </cell>
          <cell r="E183" t="str">
            <v>73149995 GUERRA MUÑIZ  CARLOS ARTURO  (1)</v>
          </cell>
          <cell r="F183" t="str">
            <v>UAESP</v>
          </cell>
          <cell r="G183" t="str">
            <v>ACCIDENTE DE TRABAJO (1)</v>
          </cell>
          <cell r="H183" t="str">
            <v>AUTO FIJA FECHA PARA AUDIENCIA INICIAL</v>
          </cell>
          <cell r="I183" t="str">
            <v>2024-05-14</v>
          </cell>
          <cell r="J183" t="str">
            <v>1</v>
          </cell>
          <cell r="K183" t="str">
            <v>2025-03-27</v>
          </cell>
          <cell r="L183" t="str">
            <v>N</v>
          </cell>
          <cell r="M183" t="str">
            <v>C</v>
          </cell>
        </row>
        <row r="184">
          <cell r="A184" t="str">
            <v>2024-00077</v>
          </cell>
          <cell r="B184" t="str">
            <v>825332</v>
          </cell>
          <cell r="C184" t="str">
            <v>ORDINARIO LABORAL</v>
          </cell>
          <cell r="D184" t="str">
            <v>JUZGADO 021 LABORAL DEL CIRCUITO DE BOGOTÁ</v>
          </cell>
          <cell r="E184" t="str">
            <v>6755585 NAVARRETE  GUSTAVO (1)</v>
          </cell>
          <cell r="F184" t="str">
            <v>UAESP</v>
          </cell>
          <cell r="G184" t="str">
            <v>ACCIDENTE DE TRÁNSITO - REPARACIÓN DEL DAÑO (1)</v>
          </cell>
          <cell r="H184" t="str">
            <v>AL DESPACHO</v>
          </cell>
          <cell r="I184" t="str">
            <v>2024-08-28</v>
          </cell>
          <cell r="J184" t="str">
            <v>1</v>
          </cell>
          <cell r="K184" t="str">
            <v>2025-03-30</v>
          </cell>
          <cell r="L184" t="str">
            <v>N</v>
          </cell>
          <cell r="M184" t="str">
            <v>C</v>
          </cell>
        </row>
        <row r="185">
          <cell r="A185" t="str">
            <v>2024-00135</v>
          </cell>
          <cell r="B185" t="str">
            <v>816840</v>
          </cell>
          <cell r="C185" t="str">
            <v>CONTROVERSIAS CONTRACTUALES</v>
          </cell>
          <cell r="D185" t="str">
            <v>JUZGADO 37 - ADMINISTRATIVO DEL CIRCUITO JUDICIAL SECCION TERCERA</v>
          </cell>
          <cell r="E185" t="str">
            <v>9014894903   JARDINES DE LUZ Y PAZ (1)</v>
          </cell>
          <cell r="F185" t="str">
            <v>UAESP</v>
          </cell>
          <cell r="G185" t="str">
            <v>NULIDAD - ACTO ADMINISTRATIVO (1)</v>
          </cell>
          <cell r="H185" t="str">
            <v>AUTO QUE FIJA FECHA PARA AUDIENCIA</v>
          </cell>
          <cell r="I185" t="str">
            <v>2024-05-09</v>
          </cell>
          <cell r="J185" t="str">
            <v>1</v>
          </cell>
          <cell r="K185" t="str">
            <v>2025-02-19</v>
          </cell>
          <cell r="L185" t="str">
            <v>N</v>
          </cell>
          <cell r="M185" t="str">
            <v>C</v>
          </cell>
        </row>
        <row r="186">
          <cell r="A186" t="str">
            <v>2024-00140</v>
          </cell>
          <cell r="B186" t="str">
            <v>822747</v>
          </cell>
          <cell r="C186" t="str">
            <v xml:space="preserve">EJECUTIVO CONTENCIOSO </v>
          </cell>
          <cell r="D186" t="str">
            <v>JUZGADO 31 ADMINISTRATIVO DE ORALIDAD DE BOGOTÁ</v>
          </cell>
          <cell r="E186" t="str">
            <v>9001552673   INGENIERIA E INTERVENTORIA NACIONAL INALTER S.A.S (1)</v>
          </cell>
          <cell r="F186" t="str">
            <v>UAESP</v>
          </cell>
          <cell r="G186" t="str">
            <v>PAGO (1)</v>
          </cell>
          <cell r="H186" t="str">
            <v>AL DESPACHO</v>
          </cell>
          <cell r="I186" t="str">
            <v>2024-11-05</v>
          </cell>
          <cell r="J186" t="str">
            <v>1</v>
          </cell>
          <cell r="K186" t="str">
            <v>2024-12-18</v>
          </cell>
          <cell r="L186" t="str">
            <v>N</v>
          </cell>
          <cell r="M186" t="str">
            <v>C</v>
          </cell>
        </row>
        <row r="187">
          <cell r="A187" t="str">
            <v>2024-00164</v>
          </cell>
          <cell r="B187" t="str">
            <v>803205</v>
          </cell>
          <cell r="C187" t="str">
            <v>PROTECCIÓN DE LOS DERECHOS E INTERESES COLECTIVOS</v>
          </cell>
          <cell r="D187" t="str">
            <v>JUZGADO 66 - ADMINISTRATIVO SECCION TERCERA</v>
          </cell>
          <cell r="E187" t="str">
            <v>1192770708 JURADO CUARTAS DIANA CAMILA  (3)</v>
          </cell>
          <cell r="F187" t="str">
            <v>IDIGER -- SECRETARÍA JURÍDICA -- JARD. BOT. -- SEDAMB -- UAESP</v>
          </cell>
          <cell r="G187" t="str">
            <v>DERECHO COLECTIVO - MEDIO AMBIENTE (3)</v>
          </cell>
          <cell r="H187" t="str">
            <v>INFORMES</v>
          </cell>
          <cell r="I187" t="str">
            <v>2024-06-12</v>
          </cell>
          <cell r="J187" t="str">
            <v>1</v>
          </cell>
          <cell r="K187" t="str">
            <v>2025-03-17</v>
          </cell>
          <cell r="L187" t="str">
            <v>N</v>
          </cell>
          <cell r="M187" t="str">
            <v>C</v>
          </cell>
        </row>
        <row r="188">
          <cell r="A188" t="str">
            <v>2024-00171</v>
          </cell>
          <cell r="B188" t="str">
            <v>808692</v>
          </cell>
          <cell r="C188" t="str">
            <v>DECLARACIÓN DE PERTENENCIA</v>
          </cell>
          <cell r="D188" t="str">
            <v>JUZGADO 39 CIVIL MUNICIPAL DE BOGOTÁ</v>
          </cell>
          <cell r="E188" t="str">
            <v>860069560   HERNANDO RAMIREZ E HIJOS LTDA EN LIQUIDACION (2)</v>
          </cell>
          <cell r="F188" t="str">
            <v>UAESP</v>
          </cell>
          <cell r="G188" t="str">
            <v>PRESCRIPCIÓN DE DOMINIO - EXTRAORDINARIA BIEN INMUEBLE (1)</v>
          </cell>
          <cell r="H188" t="str">
            <v>AL DESPACHO</v>
          </cell>
          <cell r="I188" t="str">
            <v>2024-05-30</v>
          </cell>
          <cell r="J188" t="str">
            <v>1</v>
          </cell>
          <cell r="K188" t="str">
            <v>2025-03-30</v>
          </cell>
          <cell r="L188" t="str">
            <v>N</v>
          </cell>
          <cell r="M188" t="str">
            <v>I</v>
          </cell>
        </row>
        <row r="189">
          <cell r="A189" t="str">
            <v>2024-00198</v>
          </cell>
          <cell r="B189" t="str">
            <v>827326</v>
          </cell>
          <cell r="C189" t="str">
            <v>REPARACION DIRECTA</v>
          </cell>
          <cell r="D189" t="str">
            <v>JUZGADO 35 ADMINISTRATIVO DE ORALIDAD SECCION TERCERA DE BOGOTÁ</v>
          </cell>
          <cell r="E189" t="str">
            <v>1013614542 HERNANDEZ CAMELO INGRID TATIANA (3)</v>
          </cell>
          <cell r="F189" t="str">
            <v>JARD. BOT. -- SEDAMB -- SEDHAB -- UAESP</v>
          </cell>
          <cell r="G189" t="str">
            <v>INDEMNIZACIÓN - PERJUICIOS (3)</v>
          </cell>
          <cell r="H189" t="str">
            <v>ACEPTACIÓN DEL PROCESO</v>
          </cell>
          <cell r="I189" t="str">
            <v>2024-07-01</v>
          </cell>
          <cell r="J189" t="str">
            <v>1</v>
          </cell>
          <cell r="K189" t="str">
            <v>2025-03-03</v>
          </cell>
          <cell r="L189" t="str">
            <v>N</v>
          </cell>
          <cell r="M189" t="str">
            <v>C</v>
          </cell>
        </row>
        <row r="190">
          <cell r="A190" t="str">
            <v>2024-00202</v>
          </cell>
          <cell r="B190" t="str">
            <v>806628</v>
          </cell>
          <cell r="C190" t="str">
            <v>PROTECCIÓN DE LOS DERECHOS E INTERESES COLECTIVOS</v>
          </cell>
          <cell r="D190" t="str">
            <v>JUZGADO 53 - ADMINISTRATIVO SECCION SEGUNDA</v>
          </cell>
          <cell r="E190" t="str">
            <v/>
          </cell>
          <cell r="F190" t="str">
            <v>UAESP</v>
          </cell>
          <cell r="G190" t="str">
            <v>CONTRATO (1)</v>
          </cell>
          <cell r="H190" t="str">
            <v>AUDIENCIA ESPECIAL-PACTO DE CUMPLIMIENTO</v>
          </cell>
          <cell r="I190" t="str">
            <v>2024-07-05</v>
          </cell>
          <cell r="J190" t="str">
            <v>1</v>
          </cell>
          <cell r="K190" t="str">
            <v>2025-02-26</v>
          </cell>
          <cell r="L190" t="str">
            <v>N</v>
          </cell>
          <cell r="M190" t="str">
            <v>C</v>
          </cell>
        </row>
        <row r="191">
          <cell r="A191" t="str">
            <v>2024-00215</v>
          </cell>
          <cell r="B191" t="str">
            <v>824931</v>
          </cell>
          <cell r="C191" t="str">
            <v>REPARACION DIRECTA</v>
          </cell>
          <cell r="D191" t="str">
            <v>JUZGADO 61 ADMINISTRATIVO DE ORALIDAD SECCION TERCERA DE BOGOTÁ</v>
          </cell>
          <cell r="E191" t="str">
            <v>1010230228 CLIVIO  HERNÁNDEZ DANIELA (3)</v>
          </cell>
          <cell r="F191" t="str">
            <v>SECR. SALUD -- UAESP</v>
          </cell>
          <cell r="G191" t="str">
            <v>PERJUICIOS MATERIALES (3)</v>
          </cell>
          <cell r="H191" t="str">
            <v>OTORGAR PODER</v>
          </cell>
          <cell r="I191" t="str">
            <v>2024-10-29</v>
          </cell>
          <cell r="J191" t="str">
            <v>1</v>
          </cell>
          <cell r="K191" t="str">
            <v>2025-03-19</v>
          </cell>
          <cell r="L191" t="str">
            <v>N</v>
          </cell>
          <cell r="M191" t="str">
            <v>C</v>
          </cell>
        </row>
        <row r="192">
          <cell r="A192" t="str">
            <v>2024-00277</v>
          </cell>
          <cell r="B192" t="str">
            <v>827133</v>
          </cell>
          <cell r="C192" t="str">
            <v>ACCIÓN DE TUTELA</v>
          </cell>
          <cell r="D192" t="str">
            <v>JUZGADO 1 PENAL MUNICIPAL CON FUNCIÓN DE CONTROL DE GARANTÍAS DE BOGOTÁ</v>
          </cell>
          <cell r="E192" t="str">
            <v>9014113331   ASOCIACION DE RECICLADORES CREANDO CULTURA AMBIENTAL  (1)</v>
          </cell>
          <cell r="F192" t="str">
            <v>UAESP</v>
          </cell>
          <cell r="G192" t="str">
            <v>PETICIÓN (1)</v>
          </cell>
          <cell r="H192" t="str">
            <v>SENTENCIA FAVORABLE 1ª INSTANCIA</v>
          </cell>
          <cell r="I192" t="str">
            <v>2024-11-26</v>
          </cell>
          <cell r="J192" t="str">
            <v>1</v>
          </cell>
          <cell r="K192" t="str">
            <v>2024-12-03</v>
          </cell>
          <cell r="L192" t="str">
            <v>N</v>
          </cell>
          <cell r="M192" t="str">
            <v>C</v>
          </cell>
        </row>
        <row r="193">
          <cell r="A193" t="str">
            <v>2024-00291</v>
          </cell>
          <cell r="B193" t="str">
            <v>823335</v>
          </cell>
          <cell r="C193" t="str">
            <v>REPARACION DIRECTA</v>
          </cell>
          <cell r="D193" t="str">
            <v>JUZGADO 62 ADMINISTRATIVO DE ORALIDAD SECCION TERCERA DE BOGOTÁ</v>
          </cell>
          <cell r="E193" t="str">
            <v>1098679531 MARTINEZ SUAREZ MARIA CAMILA (7)</v>
          </cell>
          <cell r="F193" t="str">
            <v>IDIGER -- I.D.U. -- JARD. BOT. -- NAL (PROMOAMBIENTAL DISTRITO S.A.S. E.S.P.) -- SEDAMB -- UAESP</v>
          </cell>
          <cell r="G193" t="str">
            <v>INDEMNIZACIÓN - PERJUICIOS (3)</v>
          </cell>
          <cell r="H193" t="str">
            <v>RECURSO DE REPOSICION Y EN SUBSIDIO APELACION</v>
          </cell>
          <cell r="I193" t="str">
            <v>2024-11-15</v>
          </cell>
          <cell r="J193" t="str">
            <v>1</v>
          </cell>
          <cell r="K193" t="str">
            <v>2025-03-26</v>
          </cell>
          <cell r="L193" t="str">
            <v>N</v>
          </cell>
          <cell r="M193" t="str">
            <v>C</v>
          </cell>
        </row>
        <row r="194">
          <cell r="A194" t="str">
            <v>2024-00435</v>
          </cell>
          <cell r="B194" t="str">
            <v>826211</v>
          </cell>
          <cell r="C194" t="str">
            <v>PROTECCIÓN DE LOS DERECHOS E INTERESES COLECTIVOS</v>
          </cell>
          <cell r="D194" t="str">
            <v>JUZGADO 3 CIVIL DEL CIRCUITO  DE ORALIDAD DE BOGOTÁ</v>
          </cell>
          <cell r="E194" t="str">
            <v>9000813575   IVESUR COLOMBIA S.A. (1)</v>
          </cell>
          <cell r="F194" t="str">
            <v>D.A.D.E.P. -- I.D.U. -- I.D.R.D -- UAESP</v>
          </cell>
          <cell r="G194" t="str">
            <v>DERECHO COLECTIVO - DEFENSA BIENES PÚBLICOS (4)</v>
          </cell>
          <cell r="H194" t="str">
            <v>CONTESTACIÓN DE LA DEMANDA</v>
          </cell>
          <cell r="I194" t="str">
            <v>2024-08-15</v>
          </cell>
          <cell r="J194" t="str">
            <v>1</v>
          </cell>
          <cell r="K194" t="str">
            <v>2025-03-26</v>
          </cell>
          <cell r="L194" t="str">
            <v>N</v>
          </cell>
          <cell r="M194" t="str">
            <v>E</v>
          </cell>
        </row>
        <row r="195">
          <cell r="A195" t="str">
            <v>2024-00605</v>
          </cell>
          <cell r="B195" t="str">
            <v>817101</v>
          </cell>
          <cell r="C195" t="str">
            <v>ACCIÓN DE TUTELA</v>
          </cell>
          <cell r="D195" t="str">
            <v>JUZGADO 39 CIVIL DEL CIRCUITO  DE ORALIDAD DE BOGOTÁ</v>
          </cell>
          <cell r="E195" t="str">
            <v>9014894903   JARDINES DE LUZ Y PAZ (1)</v>
          </cell>
          <cell r="F195" t="str">
            <v>SEDHAB -- UAESP</v>
          </cell>
          <cell r="G195" t="str">
            <v>DEBIDO PROCESO (2)</v>
          </cell>
          <cell r="H195" t="str">
            <v>INFORMES</v>
          </cell>
          <cell r="I195" t="str">
            <v>2024-09-27</v>
          </cell>
          <cell r="J195" t="str">
            <v>2</v>
          </cell>
          <cell r="K195" t="str">
            <v>2025-01-29</v>
          </cell>
          <cell r="L195" t="str">
            <v>N</v>
          </cell>
          <cell r="M195" t="str">
            <v>C</v>
          </cell>
        </row>
        <row r="196">
          <cell r="A196" t="str">
            <v>2024-00783</v>
          </cell>
          <cell r="B196" t="str">
            <v>808733</v>
          </cell>
          <cell r="C196" t="str">
            <v>PROTECCIÓN DE LOS DERECHOS E INTERESES COLECTIVOS</v>
          </cell>
          <cell r="D196" t="str">
            <v>TRIBUNAL ADMINISTRATIVO DE CUNDINAMARCA - SECCION PRIMERA - SUBSECCION B</v>
          </cell>
          <cell r="E196" t="str">
            <v>80033510 BERNAL TOVAR FELIPE ANDRES (1)</v>
          </cell>
          <cell r="F196" t="str">
            <v>SECRETARÍA JURÍDICA -- I.D.U. -- E.T.B. -- NAL (SUPERINTENDENCIA DE SERVICIOS PÚBLICOS DOMICILIARIOS) -- PRI (ENEL - CODENSA) -- PRI (CLARO) -- PRI (TELEFÓNICA MOVISTAR) -- PRI (TIGO) -- PRI (COMISIÓN DE REGULACIÓN DE COMUNICACIONES (CRC)) -- SEDPLAN -- UAESP</v>
          </cell>
          <cell r="G196" t="str">
            <v>DERECHO COLECTIVO - PREVENCIÓN DE DESASTRES (3)</v>
          </cell>
          <cell r="H196" t="str">
            <v>INFORMES</v>
          </cell>
          <cell r="I196" t="str">
            <v>2024-07-24</v>
          </cell>
          <cell r="J196" t="str">
            <v>1</v>
          </cell>
          <cell r="K196" t="str">
            <v>2025-03-17</v>
          </cell>
          <cell r="L196" t="str">
            <v>N</v>
          </cell>
          <cell r="M196" t="str">
            <v>C</v>
          </cell>
        </row>
        <row r="197">
          <cell r="A197" t="str">
            <v>2024-01261</v>
          </cell>
          <cell r="B197" t="str">
            <v>841793</v>
          </cell>
          <cell r="C197" t="str">
            <v>DECLARACIÓN DE PERTENENCIA</v>
          </cell>
          <cell r="D197" t="str">
            <v>JUZGADO 15 CIVIL MUNICIPAL DE BOGOTÁ</v>
          </cell>
          <cell r="E197" t="str">
            <v>17097443 ZUÑIGA  GARCIA  ALVARO (1)</v>
          </cell>
          <cell r="F197" t="str">
            <v>UAESP</v>
          </cell>
          <cell r="G197" t="str">
            <v>PRESCRIPCIÓN DE DOMINIO (1)</v>
          </cell>
          <cell r="H197" t="str">
            <v>CONTESTACIÓN DE LA DEMANDA</v>
          </cell>
          <cell r="I197" t="str">
            <v>2024-11-12</v>
          </cell>
          <cell r="J197" t="str">
            <v>1</v>
          </cell>
          <cell r="K197" t="str">
            <v>2025-03-28</v>
          </cell>
          <cell r="L197" t="str">
            <v>N</v>
          </cell>
          <cell r="M197" t="str">
            <v>C</v>
          </cell>
        </row>
        <row r="198">
          <cell r="A198" t="str">
            <v>2024-02053</v>
          </cell>
          <cell r="B198" t="str">
            <v>820462</v>
          </cell>
          <cell r="C198" t="str">
            <v>PROCESO PENAL LEY 906/2004 (INICIADO)</v>
          </cell>
          <cell r="D198" t="str">
            <v>FISCALIA 82 Local de la Unidad Direccion Especializada Contra la Corrupcion (DECC-BOGOTA)  DE BOGOTÁ</v>
          </cell>
          <cell r="E198" t="str">
            <v>900.126.86   UNIDAD ADMINISTRATIVA ESPECIAL DE SERVICIOS PÚBLICOS (1)</v>
          </cell>
          <cell r="F198" t="str">
            <v>UAESP</v>
          </cell>
          <cell r="G198" t="str">
            <v>DENUNCIA PENAL - COHECHO PROPIO (2)</v>
          </cell>
          <cell r="H198" t="str">
            <v>ETAPA DE INGADACION</v>
          </cell>
          <cell r="I198" t="str">
            <v>2024-10-17</v>
          </cell>
          <cell r="J198" t="str">
            <v>1</v>
          </cell>
          <cell r="K198" t="str">
            <v>2025-01-31</v>
          </cell>
          <cell r="L198" t="str">
            <v>N</v>
          </cell>
          <cell r="M198" t="str">
            <v>N</v>
          </cell>
        </row>
        <row r="199">
          <cell r="A199" t="str">
            <v>2024-02230</v>
          </cell>
          <cell r="B199" t="str">
            <v>819793</v>
          </cell>
          <cell r="C199" t="str">
            <v>PROCESO PENAL LEY 906/2004 (INICIADO)</v>
          </cell>
          <cell r="D199" t="str">
            <v>FISCALIA 82 Local de la Unidad Direccion Especializada Contra la Corrupcion (DECC-BOGOTA)  DE BOGOTÁ</v>
          </cell>
          <cell r="E199" t="str">
            <v>900.126.86   UNIDAD ADMINISTRATIVA ESPECIAL DE SERVICIOS PÚBLICOS (1)</v>
          </cell>
          <cell r="F199" t="str">
            <v>UAESP</v>
          </cell>
          <cell r="G199" t="str">
            <v>DENUNCIA PENAL - PECULADO POR APROPIACIÓN (1)</v>
          </cell>
          <cell r="H199" t="str">
            <v>INFORMES</v>
          </cell>
          <cell r="I199" t="str">
            <v>2024-10-01</v>
          </cell>
          <cell r="J199" t="str">
            <v>1</v>
          </cell>
          <cell r="K199" t="str">
            <v>2025-01-28</v>
          </cell>
          <cell r="L199" t="str">
            <v>N</v>
          </cell>
          <cell r="M199" t="str">
            <v>N</v>
          </cell>
        </row>
        <row r="200">
          <cell r="A200" t="str">
            <v>2024-155338</v>
          </cell>
          <cell r="B200" t="str">
            <v>836277</v>
          </cell>
          <cell r="C200" t="str">
            <v>TRIBUNAL DE ARBITRAMENTO</v>
          </cell>
          <cell r="D200" t="str">
            <v>CAMARA DE COMERCIO DE BOGOTÁ</v>
          </cell>
          <cell r="E200" t="str">
            <v/>
          </cell>
          <cell r="F200" t="str">
            <v>UAESP</v>
          </cell>
          <cell r="G200" t="str">
            <v>DECLARACIÓN (1)</v>
          </cell>
          <cell r="H200" t="str">
            <v>AUDIENCIA DE INSTALACIÒN</v>
          </cell>
          <cell r="I200" t="str">
            <v>2024-11-28</v>
          </cell>
          <cell r="J200" t="str">
            <v>1</v>
          </cell>
          <cell r="K200" t="str">
            <v>2025-02-10</v>
          </cell>
          <cell r="L200" t="str">
            <v>N</v>
          </cell>
          <cell r="M200" t="str">
            <v>C</v>
          </cell>
        </row>
        <row r="201">
          <cell r="A201" t="str">
            <v>2024-60914</v>
          </cell>
          <cell r="B201" t="str">
            <v>802051</v>
          </cell>
          <cell r="C201" t="str">
            <v>PROCESO PENAL LEY 906/2004 (INICIADO)</v>
          </cell>
          <cell r="D201" t="str">
            <v>FISCALIA - GENERAL DE LA NACIÓN</v>
          </cell>
          <cell r="E201" t="str">
            <v>91519945 DIAZ SOTO  JOSE MANUEL (1)</v>
          </cell>
          <cell r="F201" t="str">
            <v>UAESP</v>
          </cell>
          <cell r="G201" t="str">
            <v>DENUNCIA PENAL - FALSEDAD  (1)</v>
          </cell>
          <cell r="H201" t="str">
            <v>ETAPA DE INGADACION</v>
          </cell>
          <cell r="I201" t="str">
            <v>2024-03-16</v>
          </cell>
          <cell r="J201" t="str">
            <v>1</v>
          </cell>
          <cell r="K201" t="str">
            <v>2025-04-05</v>
          </cell>
          <cell r="L201" t="str">
            <v>N</v>
          </cell>
          <cell r="M201" t="str">
            <v>I</v>
          </cell>
        </row>
        <row r="202">
          <cell r="A202" t="str">
            <v>2025-00004</v>
          </cell>
          <cell r="B202" t="str">
            <v>832242</v>
          </cell>
          <cell r="C202" t="str">
            <v>REIVINDICATORIO</v>
          </cell>
          <cell r="D202" t="str">
            <v>JUZGADO 11 CIVIL DEL CIRCUITO DE BOGOTÁ</v>
          </cell>
          <cell r="E202" t="str">
            <v>9001268604   UNIDAD ADMINISTRATIVA ESPECIAL DE SERVICIOS  PUBLICOS  (2)</v>
          </cell>
          <cell r="F202" t="str">
            <v>UAESP</v>
          </cell>
          <cell r="G202" t="str">
            <v>RESTITUCIÓN (1)</v>
          </cell>
          <cell r="H202" t="str">
            <v>CONTESTACIÓN DE LA DEMANDA</v>
          </cell>
          <cell r="I202" t="str">
            <v>2024-12-12</v>
          </cell>
          <cell r="J202" t="str">
            <v>1</v>
          </cell>
          <cell r="K202" t="str">
            <v>2025-03-13</v>
          </cell>
          <cell r="L202" t="str">
            <v>N</v>
          </cell>
          <cell r="M202" t="str">
            <v>I</v>
          </cell>
        </row>
        <row r="203">
          <cell r="A203" t="str">
            <v>2025-00015</v>
          </cell>
          <cell r="B203" t="str">
            <v>832953</v>
          </cell>
          <cell r="C203" t="str">
            <v>ACCIÓN DE TUTELA</v>
          </cell>
          <cell r="D203" t="str">
            <v>JUZGADO 9 CIVIL MUNICIPAL DE EJECUCIÓN DE SENTENCIAS DE BOGOTÁ</v>
          </cell>
          <cell r="E203" t="str">
            <v>1000612102 VILLAMIZAR BOBREK ISABELLA (1)</v>
          </cell>
          <cell r="F203" t="str">
            <v>UAESP</v>
          </cell>
          <cell r="G203" t="str">
            <v>PETICIÓN (1)</v>
          </cell>
          <cell r="H203" t="str">
            <v>SENTENCIA FAVORABLE 1ª INSTANCIA</v>
          </cell>
          <cell r="I203" t="str">
            <v>2025-01-28</v>
          </cell>
          <cell r="J203" t="str">
            <v>1</v>
          </cell>
          <cell r="K203" t="str">
            <v>2025-02-03</v>
          </cell>
          <cell r="L203" t="str">
            <v>N</v>
          </cell>
          <cell r="M203" t="str">
            <v>C</v>
          </cell>
        </row>
        <row r="204">
          <cell r="A204" t="str">
            <v>2025-00035</v>
          </cell>
          <cell r="B204" t="str">
            <v>831796</v>
          </cell>
          <cell r="C204" t="str">
            <v>ACCIÓN DE TUTELA</v>
          </cell>
          <cell r="D204" t="str">
            <v>JUZGADO 73 CIVIL MUNICIPAL DE BOGOTÁ</v>
          </cell>
          <cell r="E204" t="str">
            <v>41798879 AGUIRRE GOMEZ ELIZABETH (1)</v>
          </cell>
          <cell r="F204" t="str">
            <v>JARD. BOT. -- E.A.A.B. -- NAL (INSTITUTO COLOMBIANO AGROPECUARIO –ICA) -- NAL (CORPORACIÓN AUTÓNOMA REGIONAL DE CUNDINAMARCA) -- NAL (SUPERINTENDENCIA DE SERVICIOS PÚBLICOS ) -- PRI (ENEL- CODENSA) -- PRI (LIME S.A. E.S.P.) -- SEDAMB -- UAESP</v>
          </cell>
          <cell r="G204" t="str">
            <v>PETICIÓN (1)</v>
          </cell>
          <cell r="H204" t="str">
            <v>SENTENCIA FAVORABLE 1ª INSTANCIA</v>
          </cell>
          <cell r="I204" t="str">
            <v>2025-01-23</v>
          </cell>
          <cell r="J204" t="str">
            <v>1</v>
          </cell>
          <cell r="K204" t="str">
            <v>2025-02-05</v>
          </cell>
          <cell r="L204" t="str">
            <v>N</v>
          </cell>
          <cell r="M204" t="str">
            <v>C</v>
          </cell>
        </row>
        <row r="205">
          <cell r="A205" t="str">
            <v>2025-00036</v>
          </cell>
          <cell r="B205" t="str">
            <v>834305</v>
          </cell>
          <cell r="C205" t="str">
            <v>ACCIÓN DE TUTELA</v>
          </cell>
          <cell r="D205" t="str">
            <v>JUZGADO 126 PENAL MUNICIPAL CON FUNCIÓN DE CONOCIMIENTO DE BOGOTÁ</v>
          </cell>
          <cell r="E205" t="str">
            <v>79701917 LOZANO GARCIA GIOVANNI (1)</v>
          </cell>
          <cell r="F205" t="str">
            <v>E.A.A.B. -- UAESP</v>
          </cell>
          <cell r="G205" t="str">
            <v>PETICIÓN (3)</v>
          </cell>
          <cell r="H205" t="str">
            <v>SENTENCIA FAVORABLE 1ª INSTANCIA</v>
          </cell>
          <cell r="I205" t="str">
            <v>2025-02-04</v>
          </cell>
          <cell r="J205" t="str">
            <v>1</v>
          </cell>
          <cell r="K205" t="str">
            <v>2025-02-13</v>
          </cell>
          <cell r="L205" t="str">
            <v>N</v>
          </cell>
          <cell r="M205" t="str">
            <v>C</v>
          </cell>
        </row>
        <row r="206">
          <cell r="A206" t="str">
            <v>2025-00038</v>
          </cell>
          <cell r="B206" t="str">
            <v>835599</v>
          </cell>
          <cell r="C206" t="str">
            <v>ACCIÓN DE TUTELA</v>
          </cell>
          <cell r="D206" t="str">
            <v>JUZGADO 1 PENAL MUNICIPAL CON FUNCIÓN DE CONTROL DE GARANTÍAS DE BOGOTÁ</v>
          </cell>
          <cell r="E206" t="str">
            <v>901787995   ASOCIACIÓN DE RECICLADORES  ECORECICLA'ARTE (1)</v>
          </cell>
          <cell r="F206" t="str">
            <v>UAESP</v>
          </cell>
          <cell r="G206" t="str">
            <v>PETICIÓN (1)</v>
          </cell>
          <cell r="H206" t="str">
            <v>SENTENCIA FAVORABLE 1ª INSTANCIA</v>
          </cell>
          <cell r="I206" t="str">
            <v>2025-02-07</v>
          </cell>
          <cell r="J206" t="str">
            <v>1</v>
          </cell>
          <cell r="K206" t="str">
            <v>2025-02-20</v>
          </cell>
          <cell r="L206" t="str">
            <v>N</v>
          </cell>
          <cell r="M206" t="str">
            <v>C</v>
          </cell>
        </row>
        <row r="207">
          <cell r="A207" t="str">
            <v>2025-00045</v>
          </cell>
          <cell r="B207" t="str">
            <v>837481</v>
          </cell>
          <cell r="C207" t="str">
            <v>ACCIÓN DE TUTELA</v>
          </cell>
          <cell r="D207" t="str">
            <v>JUZGADO 41 PENAL MUNICIPAL CON FUNCIÓN DE CONTROL DE GARANTÍAS DE BOGOTÁ</v>
          </cell>
          <cell r="E207" t="str">
            <v>1019110866 CORTES MURILLO ANDRES FELIPE (1)</v>
          </cell>
          <cell r="F207" t="str">
            <v>UAESP</v>
          </cell>
          <cell r="G207" t="str">
            <v>PETICIÓN (1)</v>
          </cell>
          <cell r="H207" t="str">
            <v>ACEPTACIÓN DEL PROCESO</v>
          </cell>
          <cell r="I207" t="str">
            <v>2025-02-18</v>
          </cell>
          <cell r="J207" t="str">
            <v>1</v>
          </cell>
          <cell r="K207" t="str">
            <v>2025-02-19</v>
          </cell>
          <cell r="L207" t="str">
            <v>N</v>
          </cell>
          <cell r="M207" t="str">
            <v>C</v>
          </cell>
        </row>
        <row r="208">
          <cell r="A208" t="str">
            <v>2025-00046</v>
          </cell>
          <cell r="B208" t="str">
            <v>836875</v>
          </cell>
          <cell r="C208" t="str">
            <v>ACCIÓN DE TUTELA</v>
          </cell>
          <cell r="D208" t="str">
            <v>JUZGADO 9 FAMILIA DEL CIRCUITO DE BOGOTÁ</v>
          </cell>
          <cell r="E208" t="str">
            <v>1000688804 MENDOZA  PULIDO CAROL VALENTINA (2)</v>
          </cell>
          <cell r="F208" t="str">
            <v>E.A.A.B. -- SEDHAB -- UAESP</v>
          </cell>
          <cell r="G208" t="str">
            <v>AL MINIMO VITAL (3)</v>
          </cell>
          <cell r="H208" t="str">
            <v>SENTENCIA FAVORABLE 1ª INSTANCIA</v>
          </cell>
          <cell r="I208" t="str">
            <v>2025-02-24</v>
          </cell>
          <cell r="J208" t="str">
            <v>1</v>
          </cell>
          <cell r="K208" t="str">
            <v>2025-03-04</v>
          </cell>
          <cell r="L208" t="str">
            <v>N</v>
          </cell>
          <cell r="M208" t="str">
            <v>C</v>
          </cell>
        </row>
        <row r="209">
          <cell r="A209" t="str">
            <v>2025-00053</v>
          </cell>
          <cell r="B209" t="str">
            <v>837909</v>
          </cell>
          <cell r="C209" t="str">
            <v>ACCIÓN DE TUTELA</v>
          </cell>
          <cell r="D209" t="str">
            <v>JUZGADO 69 PENAL MUNICIPAL CON FUNCIÓN DE CONTROL DE GARANTÍAS DE BOGOTÁ</v>
          </cell>
          <cell r="E209" t="str">
            <v>900581261   CONJUNTO RESIDENCIAL TORRES DEL 20 DE JULIO PROPIEDAD HORIZONTAL  (1)</v>
          </cell>
          <cell r="F209" t="str">
            <v>UAESP</v>
          </cell>
          <cell r="G209" t="str">
            <v>PETICIÓN (1)</v>
          </cell>
          <cell r="H209" t="str">
            <v>SENTENCIA FAVORABLE 1ª INSTANCIA</v>
          </cell>
          <cell r="I209" t="str">
            <v>2025-02-21</v>
          </cell>
          <cell r="J209" t="str">
            <v>1</v>
          </cell>
          <cell r="K209" t="str">
            <v>2025-02-26</v>
          </cell>
          <cell r="L209" t="str">
            <v>N</v>
          </cell>
          <cell r="M209" t="str">
            <v>C</v>
          </cell>
        </row>
        <row r="210">
          <cell r="A210" t="str">
            <v>2025-00053</v>
          </cell>
          <cell r="B210" t="str">
            <v>839324</v>
          </cell>
          <cell r="C210" t="str">
            <v>ACCIÓN DE TUTELA</v>
          </cell>
          <cell r="D210" t="str">
            <v>JUZGADO 10 PENAL DEL CIRCUITO DE BOGOTÁ</v>
          </cell>
          <cell r="E210" t="str">
            <v>1030658992 GUZMÁN  GARAY WILLIAN ALEXIS  (1)</v>
          </cell>
          <cell r="F210" t="str">
            <v>SEDHAB -- UAESP</v>
          </cell>
          <cell r="G210" t="str">
            <v>PETICIÓN (1)</v>
          </cell>
          <cell r="H210" t="str">
            <v>SENTENCIA FAVORABLE 1ª INSTANCIA</v>
          </cell>
          <cell r="I210" t="str">
            <v>2025-03-07</v>
          </cell>
          <cell r="J210" t="str">
            <v>1</v>
          </cell>
          <cell r="K210" t="str">
            <v>2025-03-19</v>
          </cell>
          <cell r="L210" t="str">
            <v>N</v>
          </cell>
          <cell r="M210" t="str">
            <v>C</v>
          </cell>
        </row>
        <row r="211">
          <cell r="A211" t="str">
            <v>2025-00058</v>
          </cell>
          <cell r="B211" t="str">
            <v>838149</v>
          </cell>
          <cell r="C211" t="str">
            <v>ACCIÓN DE TUTELA</v>
          </cell>
          <cell r="D211" t="str">
            <v>JUZGADO 91 PENAL MUNICIPAL CON FUNCIONES DE CONOCIMIENTO DE BOGOTÁ</v>
          </cell>
          <cell r="E211" t="str">
            <v>1010199050 BRICEÑO MONTES DANIEL FELIPE  (1)</v>
          </cell>
          <cell r="F211" t="str">
            <v>UAESP</v>
          </cell>
          <cell r="G211" t="str">
            <v>PETICIÓN (1)</v>
          </cell>
          <cell r="H211" t="str">
            <v>SENTENCIA FAVORABLE 1ª INSTANCIA</v>
          </cell>
          <cell r="I211" t="str">
            <v>2025-03-03</v>
          </cell>
          <cell r="J211" t="str">
            <v>1</v>
          </cell>
          <cell r="K211" t="str">
            <v>2025-03-14</v>
          </cell>
          <cell r="L211" t="str">
            <v>N</v>
          </cell>
          <cell r="M211" t="str">
            <v>C</v>
          </cell>
        </row>
        <row r="212">
          <cell r="A212" t="str">
            <v>2025-00063</v>
          </cell>
          <cell r="B212" t="str">
            <v>838329</v>
          </cell>
          <cell r="C212" t="str">
            <v>ACCIÓN DE TUTELA</v>
          </cell>
          <cell r="D212" t="str">
            <v>JUZGADO 19 CIVIL MUNICIPAL DE EJECUCIÓN DE SENTENCIAS DE BOGOTÁ</v>
          </cell>
          <cell r="E212" t="str">
            <v>13439459 MORENO  MIGUEL ANGEL (1)</v>
          </cell>
          <cell r="F212" t="str">
            <v>UAESP</v>
          </cell>
          <cell r="G212" t="str">
            <v>PETICIÓN (1)</v>
          </cell>
          <cell r="H212" t="str">
            <v>SENTENCIA FAVORABLE 1ª INSTANCIA</v>
          </cell>
          <cell r="I212" t="str">
            <v>2025-03-04</v>
          </cell>
          <cell r="J212" t="str">
            <v>1</v>
          </cell>
          <cell r="K212" t="str">
            <v>2025-03-20</v>
          </cell>
          <cell r="L212" t="str">
            <v>N</v>
          </cell>
          <cell r="M212" t="str">
            <v>C</v>
          </cell>
        </row>
        <row r="213">
          <cell r="A213" t="str">
            <v>2025-00072</v>
          </cell>
          <cell r="B213" t="str">
            <v>840888</v>
          </cell>
          <cell r="C213" t="str">
            <v>ACCIÓN DE TUTELA</v>
          </cell>
          <cell r="D213" t="str">
            <v>JUZGADO 46 PENAL MUNICIPAL CON FUNCIÓN DE CONTROL DE GARANTÍAS DE BOGOTÁ</v>
          </cell>
          <cell r="E213" t="str">
            <v>80173658 CAICEDO CAICEDO  MANUEL JIMMY  (1)</v>
          </cell>
          <cell r="F213" t="str">
            <v>UAESP</v>
          </cell>
          <cell r="G213" t="str">
            <v>PETICIÓN (1)</v>
          </cell>
          <cell r="H213" t="str">
            <v>CONTESTACIÓN DE LA TUTELA</v>
          </cell>
          <cell r="I213" t="str">
            <v>2025-03-20</v>
          </cell>
          <cell r="J213" t="str">
            <v>1</v>
          </cell>
          <cell r="K213" t="str">
            <v>2025-03-21</v>
          </cell>
          <cell r="L213" t="str">
            <v>N</v>
          </cell>
          <cell r="M213" t="str">
            <v>C</v>
          </cell>
        </row>
        <row r="214">
          <cell r="A214" t="str">
            <v>2025-00078</v>
          </cell>
          <cell r="B214" t="str">
            <v>838445</v>
          </cell>
          <cell r="C214" t="str">
            <v>ACCIÓN DE TUTELA</v>
          </cell>
          <cell r="D214" t="str">
            <v>JUZGADO 50 CIVIL DEL CIRCUITO  DE ORALIDAD DE BOGOTÁ</v>
          </cell>
          <cell r="E214" t="str">
            <v>900097588   FUNDACIÓN REFUGIADOS UNIDOS (1)</v>
          </cell>
          <cell r="F214" t="str">
            <v>SEDHAB -- UAESP</v>
          </cell>
          <cell r="G214" t="str">
            <v>PETICIÓN (1)</v>
          </cell>
          <cell r="H214" t="str">
            <v>SENTENCIA FAVORABLE 1ª INSTANCIA</v>
          </cell>
          <cell r="I214" t="str">
            <v>2025-03-03</v>
          </cell>
          <cell r="J214" t="str">
            <v>1</v>
          </cell>
          <cell r="K214" t="str">
            <v>2025-03-10</v>
          </cell>
          <cell r="L214" t="str">
            <v>N</v>
          </cell>
          <cell r="M214" t="str">
            <v>C</v>
          </cell>
        </row>
        <row r="215">
          <cell r="A215" t="str">
            <v>2025-00080</v>
          </cell>
          <cell r="B215" t="str">
            <v>842635</v>
          </cell>
          <cell r="C215" t="str">
            <v>ACCIÓN DE TUTELA</v>
          </cell>
          <cell r="D215" t="str">
            <v>JUZGADO 24 PENAL MUNICIPAL CON FUNCIÓN DE CONTROL DE GARANTÍAS DE BOGOTÁ</v>
          </cell>
          <cell r="E215" t="str">
            <v>1000612102 VILLAMIZAR BOBREK ISABELLA (1)</v>
          </cell>
          <cell r="F215" t="str">
            <v>UAESP</v>
          </cell>
          <cell r="G215" t="str">
            <v>PETICIÓN (1)</v>
          </cell>
          <cell r="H215" t="str">
            <v>CONTESTACIÓN DE LA TUTELA</v>
          </cell>
          <cell r="I215" t="str">
            <v>2025-03-28</v>
          </cell>
          <cell r="J215" t="str">
            <v>1</v>
          </cell>
          <cell r="K215" t="str">
            <v>2025-04-01</v>
          </cell>
          <cell r="L215" t="str">
            <v>N</v>
          </cell>
          <cell r="M215" t="str">
            <v>C</v>
          </cell>
        </row>
        <row r="216">
          <cell r="A216" t="str">
            <v>2025-00084</v>
          </cell>
          <cell r="B216" t="str">
            <v>842868</v>
          </cell>
          <cell r="C216" t="str">
            <v>ACCIÓN DE TUTELA</v>
          </cell>
          <cell r="D216" t="str">
            <v>JUZGADO 13 PENAL MUNICIPAL CON FUNCIÓN DE CONTROL DE GARANTÍAS DE BOGOTÁ</v>
          </cell>
          <cell r="E216" t="str">
            <v>65697153 CORTES BERNAL  LUZ DARY (1)</v>
          </cell>
          <cell r="F216" t="str">
            <v>UAESP</v>
          </cell>
          <cell r="G216" t="str">
            <v>DEBIDO PROCESO (2)</v>
          </cell>
          <cell r="H216" t="str">
            <v>CONTESTACIÓN DE LA TUTELA</v>
          </cell>
          <cell r="I216" t="str">
            <v>2025-03-27</v>
          </cell>
          <cell r="J216" t="str">
            <v>1</v>
          </cell>
          <cell r="K216" t="str">
            <v>2025-04-01</v>
          </cell>
          <cell r="L216" t="str">
            <v>N</v>
          </cell>
          <cell r="M216" t="str">
            <v>C</v>
          </cell>
        </row>
        <row r="217">
          <cell r="A217" t="str">
            <v>2025-00102</v>
          </cell>
          <cell r="B217" t="str">
            <v>835606</v>
          </cell>
          <cell r="C217" t="str">
            <v>ACCIÓN DE TUTELA</v>
          </cell>
          <cell r="D217" t="str">
            <v>JUZGADO CIVIL MUNICIPAL DE FACATATIVÁ</v>
          </cell>
          <cell r="E217" t="str">
            <v>11438419 NAVARRETE MORENO CARLOS JAVIER (1)</v>
          </cell>
          <cell r="F217" t="str">
            <v>UAESP</v>
          </cell>
          <cell r="G217" t="str">
            <v>DIGNIDAD HUMANA (1)</v>
          </cell>
          <cell r="H217" t="str">
            <v>SENTENCIA FAVORABLE 1ª INSTANCIA</v>
          </cell>
          <cell r="I217" t="str">
            <v>2025-02-11</v>
          </cell>
          <cell r="J217" t="str">
            <v>1</v>
          </cell>
          <cell r="K217" t="str">
            <v>2025-02-19</v>
          </cell>
          <cell r="L217" t="str">
            <v>N</v>
          </cell>
          <cell r="M217" t="str">
            <v>C</v>
          </cell>
        </row>
        <row r="218">
          <cell r="A218" t="str">
            <v>2025-00105</v>
          </cell>
          <cell r="B218" t="str">
            <v>843436</v>
          </cell>
          <cell r="C218" t="str">
            <v>ACCIÓN DE TUTELA</v>
          </cell>
          <cell r="D218" t="str">
            <v>JUZGADO 1 PENAL MUNICIPAL PARA ADOLESCENTES CON FUNCIÓN DE CONTROL DE GARANTÍAS DE CALI</v>
          </cell>
          <cell r="E218" t="str">
            <v>1143858826 RINCON MARTINEZ NIKOLAS (1)</v>
          </cell>
          <cell r="F218" t="str">
            <v>UAESP</v>
          </cell>
          <cell r="G218" t="str">
            <v>PETICIÓN (1)</v>
          </cell>
          <cell r="H218" t="str">
            <v>CONTESTACIÓN DE LA TUTELA</v>
          </cell>
          <cell r="I218" t="str">
            <v>2025-04-04</v>
          </cell>
          <cell r="J218" t="str">
            <v>1</v>
          </cell>
          <cell r="K218" t="str">
            <v>2025-04-08</v>
          </cell>
          <cell r="L218" t="str">
            <v>N</v>
          </cell>
          <cell r="M218" t="str">
            <v>C</v>
          </cell>
        </row>
        <row r="219">
          <cell r="A219" t="str">
            <v>2025-00188</v>
          </cell>
          <cell r="B219" t="str">
            <v>838467</v>
          </cell>
          <cell r="C219" t="str">
            <v>ACCIÓN DE TUTELA</v>
          </cell>
          <cell r="D219" t="str">
            <v>JUZGADO 15 PENAL MUNICIPAL DE BOGOTÁ</v>
          </cell>
          <cell r="E219" t="str">
            <v>1007296517 MONTAÑO  ANGIE ALEJANDRA (1)</v>
          </cell>
          <cell r="F219" t="str">
            <v>D.A.D.E.P. -- UAESP</v>
          </cell>
          <cell r="G219" t="str">
            <v>VIVIENDA DIGNA (1)</v>
          </cell>
          <cell r="H219" t="str">
            <v>SENTENCIA FAVORABLE 1ª INSTANCIA</v>
          </cell>
          <cell r="I219" t="str">
            <v>2025-03-06</v>
          </cell>
          <cell r="J219" t="str">
            <v>1</v>
          </cell>
          <cell r="K219" t="str">
            <v>2025-03-20</v>
          </cell>
          <cell r="L219" t="str">
            <v>N</v>
          </cell>
          <cell r="M219" t="str">
            <v>C</v>
          </cell>
        </row>
        <row r="220">
          <cell r="A220" t="str">
            <v>2025-00233</v>
          </cell>
          <cell r="B220" t="str">
            <v>839596</v>
          </cell>
          <cell r="C220" t="str">
            <v>ACCIÓN DE TUTELA</v>
          </cell>
          <cell r="D220" t="str">
            <v>JUZGADO 47 CIVIL MUNICIPAL DE BOGOTÁ</v>
          </cell>
          <cell r="E220" t="str">
            <v>1019110866 CORTES MURILLO ANDRES FELIPE (1)</v>
          </cell>
          <cell r="F220" t="str">
            <v>SEDIS -- UAESP</v>
          </cell>
          <cell r="G220" t="str">
            <v>PETICIÓN (1)</v>
          </cell>
          <cell r="H220" t="str">
            <v>SENTENCIA FAVORABLE 1ª INSTANCIA</v>
          </cell>
          <cell r="I220" t="str">
            <v>2025-03-07</v>
          </cell>
          <cell r="J220" t="str">
            <v>1</v>
          </cell>
          <cell r="K220" t="str">
            <v>2025-03-20</v>
          </cell>
          <cell r="L220" t="str">
            <v>N</v>
          </cell>
          <cell r="M220" t="str">
            <v>C</v>
          </cell>
        </row>
        <row r="221">
          <cell r="A221" t="str">
            <v>2025-00240</v>
          </cell>
          <cell r="B221" t="str">
            <v>838451</v>
          </cell>
          <cell r="C221" t="str">
            <v>ACCIÓN DE TUTELA</v>
          </cell>
          <cell r="D221" t="str">
            <v>JUZGADO 35 DE PEQUEÑAS CAUSAS Y COMPETENCIA MULTIPLE DE BOGOTÁ</v>
          </cell>
          <cell r="E221" t="str">
            <v>52317555 SIERRA  PONGUTÁ BLANCA MARÍA (1)</v>
          </cell>
          <cell r="F221" t="str">
            <v>JARD. BOT. -- SEDHAB -- UAESP</v>
          </cell>
          <cell r="G221" t="str">
            <v>SALUD (1)</v>
          </cell>
          <cell r="H221" t="str">
            <v>SENTENCIA FAVORABLE 1ª INSTANCIA</v>
          </cell>
          <cell r="I221" t="str">
            <v>2025-03-06</v>
          </cell>
          <cell r="J221" t="str">
            <v>1</v>
          </cell>
          <cell r="K221" t="str">
            <v>2025-03-25</v>
          </cell>
          <cell r="L221" t="str">
            <v>N</v>
          </cell>
          <cell r="M221" t="str">
            <v>C</v>
          </cell>
        </row>
        <row r="222">
          <cell r="A222" t="str">
            <v>2025-00245</v>
          </cell>
          <cell r="B222" t="str">
            <v>840358</v>
          </cell>
          <cell r="C222" t="str">
            <v>ACCIÓN DE TUTELA</v>
          </cell>
          <cell r="D222" t="str">
            <v>JUZGADO 080 DE PEQUEÑAS CAUSAS Y COMPETENCIA MULTIPLE DE BOGOTÁ</v>
          </cell>
          <cell r="E222" t="str">
            <v>79988614 BALLEN  PARRA GUSTAVO ESNEIDER (1)</v>
          </cell>
          <cell r="F222" t="str">
            <v>SECR. SALUD -- UAESP</v>
          </cell>
          <cell r="G222" t="str">
            <v>SALUD (1)</v>
          </cell>
          <cell r="H222" t="str">
            <v>SENTENCIA FAVORABLE 1ª INSTANCIA</v>
          </cell>
          <cell r="I222" t="str">
            <v>2025-03-18</v>
          </cell>
          <cell r="J222" t="str">
            <v>1</v>
          </cell>
          <cell r="K222" t="str">
            <v>2025-03-25</v>
          </cell>
          <cell r="L222" t="str">
            <v>N</v>
          </cell>
          <cell r="M222" t="str">
            <v>C</v>
          </cell>
        </row>
        <row r="223">
          <cell r="A223" t="str">
            <v>2025-00257</v>
          </cell>
          <cell r="B223" t="str">
            <v>839838</v>
          </cell>
          <cell r="C223" t="str">
            <v>ACCIÓN DE TUTELA</v>
          </cell>
          <cell r="D223" t="str">
            <v>JUZGADO 24 CIVIL MUNICIPAL DE BOGOTÁ</v>
          </cell>
          <cell r="E223" t="str">
            <v>9017599555   ASOCIACIÓN NACIONAL DE RECICLADORES NEOAMBIENTAL (1)</v>
          </cell>
          <cell r="F223" t="str">
            <v>UAESP</v>
          </cell>
          <cell r="G223" t="str">
            <v>DEBIDO PROCESO (1)</v>
          </cell>
          <cell r="H223" t="str">
            <v>SENTENCIA FAVORABLE 1ª INSTANCIA</v>
          </cell>
          <cell r="I223" t="str">
            <v>2025-03-12</v>
          </cell>
          <cell r="J223" t="str">
            <v>1</v>
          </cell>
          <cell r="K223" t="str">
            <v>2025-03-21</v>
          </cell>
          <cell r="L223" t="str">
            <v>N</v>
          </cell>
          <cell r="M223" t="str">
            <v>C</v>
          </cell>
        </row>
        <row r="224">
          <cell r="A224" t="str">
            <v>2025-00257</v>
          </cell>
          <cell r="B224" t="str">
            <v>841279</v>
          </cell>
          <cell r="C224" t="str">
            <v>ACCIÓN DE TUTELA</v>
          </cell>
          <cell r="D224" t="str">
            <v>JUZGADO 019 DE PEQUEÑAS CAUSAS Y COMPETENCIA MULTIPLE DE BOGOTÁ</v>
          </cell>
          <cell r="E224" t="str">
            <v>51775344 HERNANDEZ LÓPEZ MELIDA (1)</v>
          </cell>
          <cell r="F224" t="str">
            <v>UAESP</v>
          </cell>
          <cell r="G224" t="str">
            <v>PETICIÓN (1)</v>
          </cell>
          <cell r="H224" t="str">
            <v>CONTESTACIÓN DE LA TUTELA</v>
          </cell>
          <cell r="I224" t="str">
            <v>2025-03-14</v>
          </cell>
          <cell r="J224" t="str">
            <v>1</v>
          </cell>
          <cell r="K224" t="str">
            <v>2025-03-18</v>
          </cell>
          <cell r="L224" t="str">
            <v>N</v>
          </cell>
          <cell r="M224" t="str">
            <v>C</v>
          </cell>
        </row>
        <row r="225">
          <cell r="A225" t="str">
            <v>2025-00262</v>
          </cell>
          <cell r="B225" t="str">
            <v>838977</v>
          </cell>
          <cell r="C225" t="str">
            <v>ACCIÓN DE TUTELA</v>
          </cell>
          <cell r="D225" t="str">
            <v>JUZGADO 85 CIVIL MUNICIPAL DE BOGOTÁ</v>
          </cell>
          <cell r="E225" t="str">
            <v>4150138 ALGARRA  SALGADO VICTOR MANUEL (1)</v>
          </cell>
          <cell r="F225" t="str">
            <v>UAESP</v>
          </cell>
          <cell r="G225" t="str">
            <v>PETICIÓN (1)</v>
          </cell>
          <cell r="H225" t="str">
            <v>CONTESTACIÓN DE LA TUTELA</v>
          </cell>
          <cell r="I225" t="str">
            <v>2025-03-11</v>
          </cell>
          <cell r="J225" t="str">
            <v>1</v>
          </cell>
          <cell r="K225" t="str">
            <v>2025-03-12</v>
          </cell>
          <cell r="L225" t="str">
            <v>N</v>
          </cell>
          <cell r="M225" t="str">
            <v>C</v>
          </cell>
        </row>
        <row r="226">
          <cell r="A226" t="str">
            <v>2025-00271</v>
          </cell>
          <cell r="B226" t="str">
            <v>842636</v>
          </cell>
          <cell r="C226" t="str">
            <v>ACCIÓN DE TUTELA</v>
          </cell>
          <cell r="D226" t="str">
            <v>JUZGADO 3 CIVIL MUNICIPAL DE BOGOTÁ</v>
          </cell>
          <cell r="E226" t="str">
            <v>52842764 PULIDO RODRIGUEZ DANA (1)</v>
          </cell>
          <cell r="F226" t="str">
            <v>S.G.A. -- UAESP</v>
          </cell>
          <cell r="G226" t="str">
            <v>DEBIDO PROCESO (3)</v>
          </cell>
          <cell r="H226" t="str">
            <v>CONTESTACIÓN DE LA TUTELA</v>
          </cell>
          <cell r="I226" t="str">
            <v>2025-04-01</v>
          </cell>
          <cell r="J226" t="str">
            <v>1</v>
          </cell>
          <cell r="K226" t="str">
            <v>2025-04-02</v>
          </cell>
          <cell r="L226" t="str">
            <v>N</v>
          </cell>
          <cell r="M226" t="str">
            <v>C</v>
          </cell>
        </row>
        <row r="227">
          <cell r="A227" t="str">
            <v>2025-00303</v>
          </cell>
          <cell r="B227" t="str">
            <v>841799</v>
          </cell>
          <cell r="C227" t="str">
            <v>ACCIÓN DE TUTELA</v>
          </cell>
          <cell r="D227" t="str">
            <v>JUZGADO 22 DE PEQUEÑAS CAUSAS Y COMPETENCIA MULTIPLE DE BOGOTÁ</v>
          </cell>
          <cell r="E227" t="str">
            <v>1015401050 PEREZ DIAZ EFREN OSWALDO (2)</v>
          </cell>
          <cell r="F227" t="str">
            <v>SEDHAB -- UAESP</v>
          </cell>
          <cell r="G227" t="str">
            <v>PETICIÓN (1)</v>
          </cell>
          <cell r="H227" t="str">
            <v>REPARTO DEL PROCESO</v>
          </cell>
          <cell r="I227" t="str">
            <v>2025-03-27</v>
          </cell>
          <cell r="J227" t="str">
            <v>1</v>
          </cell>
          <cell r="K227" t="str">
            <v>2025-03-28</v>
          </cell>
          <cell r="L227" t="str">
            <v>N</v>
          </cell>
          <cell r="M227" t="str">
            <v>C</v>
          </cell>
        </row>
        <row r="228">
          <cell r="A228" t="str">
            <v>2025-058452</v>
          </cell>
          <cell r="B228" t="str">
            <v>838311</v>
          </cell>
          <cell r="C228" t="str">
            <v>CONCILIACIÓN EXTRAJUDICIAL</v>
          </cell>
          <cell r="D228" t="str">
            <v>PROCURADURIA 142 - JUDICIAL ADMINISTRATIVA - II</v>
          </cell>
          <cell r="E228" t="str">
            <v/>
          </cell>
          <cell r="F228" t="str">
            <v>UAESP</v>
          </cell>
          <cell r="G228" t="str">
            <v>NULIDAD (1)</v>
          </cell>
          <cell r="H228" t="str">
            <v>REPARTO DEL PROCESO</v>
          </cell>
          <cell r="I228" t="str">
            <v>2025-02-14</v>
          </cell>
          <cell r="J228" t="str">
            <v>1</v>
          </cell>
          <cell r="K228" t="str">
            <v>2025-02-14</v>
          </cell>
          <cell r="L228" t="str">
            <v>N</v>
          </cell>
          <cell r="M228" t="str">
            <v>C</v>
          </cell>
        </row>
        <row r="229">
          <cell r="A229" t="str">
            <v>2025-10007</v>
          </cell>
          <cell r="B229" t="str">
            <v>832468</v>
          </cell>
          <cell r="C229" t="str">
            <v>ACCIÓN DE TUTELA</v>
          </cell>
          <cell r="D229" t="str">
            <v>JUZGADO 008 LABORAL MUNICIPAL DE  PEQUEÑAS CAUSAS DE BOGOTÁ</v>
          </cell>
          <cell r="E229" t="str">
            <v>9001268604   UNIDAD ADMINISTRATIVA ESPECIAL DE SERVICIOS  PUBLICOS  (2)</v>
          </cell>
          <cell r="F229" t="str">
            <v>UAESP</v>
          </cell>
          <cell r="G229" t="str">
            <v>PETICIÓN (1)</v>
          </cell>
          <cell r="H229" t="str">
            <v>SENTENCIA FAVORABLE 1ª INSTANCIA</v>
          </cell>
          <cell r="I229" t="str">
            <v>2025-01-16</v>
          </cell>
          <cell r="J229" t="str">
            <v>1</v>
          </cell>
          <cell r="K229" t="str">
            <v>2025-01-27</v>
          </cell>
          <cell r="L229" t="str">
            <v>N</v>
          </cell>
          <cell r="M229" t="str">
            <v>C</v>
          </cell>
        </row>
        <row r="230">
          <cell r="A230" t="str">
            <v>2025-10026</v>
          </cell>
          <cell r="B230" t="str">
            <v>835926</v>
          </cell>
          <cell r="C230" t="str">
            <v>ACCIÓN DE TUTELA</v>
          </cell>
          <cell r="D230" t="str">
            <v>JUZGADO 9 DE PEQUEÑAS CAUSAS Y COMPETENCIA MULTIPLE DE BOGOTÁ</v>
          </cell>
          <cell r="E230" t="str">
            <v>4079818 CORONADO  JIMENEZ  LUIS EDUARDO  (1)</v>
          </cell>
          <cell r="F230" t="str">
            <v>SECR. GOB. -- A.L. ENGATIVA -- UAESP</v>
          </cell>
          <cell r="G230" t="str">
            <v>DIGNIDAD HUMANA (4)</v>
          </cell>
          <cell r="H230" t="str">
            <v>AUTO QUE AVOCA CONOCIMIENTO</v>
          </cell>
          <cell r="I230" t="str">
            <v>2025-01-07</v>
          </cell>
          <cell r="J230" t="str">
            <v>1</v>
          </cell>
          <cell r="K230" t="str">
            <v>2025-02-27</v>
          </cell>
          <cell r="L230" t="str">
            <v>N</v>
          </cell>
          <cell r="M230" t="str">
            <v>C</v>
          </cell>
        </row>
        <row r="231">
          <cell r="A231" t="str">
            <v>2025-10063</v>
          </cell>
          <cell r="B231" t="str">
            <v>838297</v>
          </cell>
          <cell r="C231" t="str">
            <v>ACCIÓN DE TUTELA</v>
          </cell>
          <cell r="D231" t="str">
            <v>JUZGADO 007 MUNICIPAL DE PEQUEÑAS CAUSAS LABORALES DE BOGOTÁ</v>
          </cell>
          <cell r="E231" t="str">
            <v>79858965 TOLE DIAZ HENRY ALEXIS (1)</v>
          </cell>
          <cell r="F231" t="str">
            <v>SEDIS -- SEDHAB -- UAESP</v>
          </cell>
          <cell r="G231" t="str">
            <v>LIBERTAD DE CULTOS (2)</v>
          </cell>
          <cell r="H231" t="str">
            <v>IMPUGNACIÓN DE LA SENTENCIA</v>
          </cell>
          <cell r="I231" t="str">
            <v>2025-03-05</v>
          </cell>
          <cell r="J231" t="str">
            <v>1</v>
          </cell>
          <cell r="K231" t="str">
            <v>2025-03-20</v>
          </cell>
          <cell r="L231" t="str">
            <v>N</v>
          </cell>
          <cell r="M231" t="str">
            <v>C</v>
          </cell>
        </row>
        <row r="232">
          <cell r="A232" t="str">
            <v>2025-10335</v>
          </cell>
          <cell r="B232" t="str">
            <v>835573</v>
          </cell>
          <cell r="C232" t="str">
            <v>ACCIÓN DE TUTELA</v>
          </cell>
          <cell r="D232" t="str">
            <v>JUZGADO 83 PENAL MUNICIPAL DE CONOCIMIENTO DE BOGOTÁ</v>
          </cell>
          <cell r="E232" t="str">
            <v>9001268604   UNIDAD ADMINISTRATIVA ESPECIAL DE SERVICIOS  PUBLICOS  (2)</v>
          </cell>
          <cell r="F232" t="str">
            <v>UAESP</v>
          </cell>
          <cell r="G232" t="str">
            <v>PETICIÓN (1)</v>
          </cell>
          <cell r="H232" t="str">
            <v>SENTENCIA FAVORABLE 1ª INSTANCIA</v>
          </cell>
          <cell r="I232" t="str">
            <v>2025-02-13</v>
          </cell>
          <cell r="J232" t="str">
            <v>1</v>
          </cell>
          <cell r="K232" t="str">
            <v>2025-02-20</v>
          </cell>
          <cell r="L232" t="str">
            <v>N</v>
          </cell>
          <cell r="M232" t="str">
            <v>C</v>
          </cell>
        </row>
        <row r="233">
          <cell r="A233" t="str">
            <v>2025-28718</v>
          </cell>
          <cell r="B233" t="str">
            <v>837351</v>
          </cell>
          <cell r="C233" t="str">
            <v>PROCESO PENAL LEY 906/2004 (INICIADO)</v>
          </cell>
          <cell r="D233" t="str">
            <v>FISCALIA - GENERAL DE LA NACIÓN</v>
          </cell>
          <cell r="E233" t="str">
            <v>900.126.86   UNIDAD ADMINISTRATIVA ESPECIAL DE SERVICIOS PÚBLICOS (1)</v>
          </cell>
          <cell r="F233" t="str">
            <v>UAESP</v>
          </cell>
          <cell r="G233" t="str">
            <v>DENUNCIA (1)</v>
          </cell>
          <cell r="H233" t="str">
            <v>REPARTO DEL PROCESO</v>
          </cell>
          <cell r="I233" t="str">
            <v>2025-01-20</v>
          </cell>
          <cell r="J233" t="str">
            <v>1</v>
          </cell>
          <cell r="K233" t="str">
            <v>2025-02-02</v>
          </cell>
          <cell r="L233" t="str">
            <v>N</v>
          </cell>
          <cell r="M233" t="str">
            <v>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DE16-DE62-C64C-A3BA-74A30C924DBA}">
  <dimension ref="A1:E106"/>
  <sheetViews>
    <sheetView tabSelected="1" workbookViewId="0">
      <selection activeCell="C23" sqref="C23"/>
    </sheetView>
  </sheetViews>
  <sheetFormatPr baseColWidth="10" defaultColWidth="25" defaultRowHeight="15" x14ac:dyDescent="0.2"/>
  <cols>
    <col min="1" max="1" width="11.33203125" bestFit="1" customWidth="1"/>
    <col min="2" max="2" width="45.5" bestFit="1" customWidth="1"/>
    <col min="3" max="3" width="13.1640625" bestFit="1" customWidth="1"/>
    <col min="4" max="4" width="55.5" bestFit="1" customWidth="1"/>
    <col min="5" max="5" width="32" bestFit="1" customWidth="1"/>
  </cols>
  <sheetData>
    <row r="1" spans="1:5" x14ac:dyDescent="0.2">
      <c r="A1" s="1" t="s">
        <v>142</v>
      </c>
      <c r="B1" s="2" t="s">
        <v>0</v>
      </c>
      <c r="C1" s="2" t="s">
        <v>2</v>
      </c>
      <c r="D1" s="2" t="s">
        <v>1</v>
      </c>
      <c r="E1" s="3" t="s">
        <v>135</v>
      </c>
    </row>
    <row r="2" spans="1:5" x14ac:dyDescent="0.2">
      <c r="A2" s="4" t="s">
        <v>3</v>
      </c>
      <c r="B2" s="4" t="s">
        <v>4</v>
      </c>
      <c r="C2" s="4" t="s">
        <v>5</v>
      </c>
      <c r="D2" s="4" t="str">
        <f>VLOOKUP(A2,[1]Reporte!$A$1:$M$233,8,0)</f>
        <v>AUTO DE TRAMITE</v>
      </c>
      <c r="E2" s="4" t="s">
        <v>136</v>
      </c>
    </row>
    <row r="3" spans="1:5" x14ac:dyDescent="0.2">
      <c r="A3" s="4" t="s">
        <v>6</v>
      </c>
      <c r="B3" s="4" t="s">
        <v>7</v>
      </c>
      <c r="C3" s="4" t="s">
        <v>8</v>
      </c>
      <c r="D3" s="4" t="str">
        <f>VLOOKUP(A3,[1]Reporte!$A$1:$M$233,8,0)</f>
        <v>AL DESPACHO PARA SENTENCIA 2ª INSTANCIA</v>
      </c>
      <c r="E3" s="4" t="s">
        <v>137</v>
      </c>
    </row>
    <row r="4" spans="1:5" x14ac:dyDescent="0.2">
      <c r="A4" s="4" t="s">
        <v>11</v>
      </c>
      <c r="B4" s="4" t="s">
        <v>12</v>
      </c>
      <c r="C4" s="4" t="s">
        <v>13</v>
      </c>
      <c r="D4" s="4" t="str">
        <f>VLOOKUP(A4,[1]Reporte!$A$1:$M$233,8,0)</f>
        <v>INFORMES</v>
      </c>
      <c r="E4" s="4" t="s">
        <v>137</v>
      </c>
    </row>
    <row r="5" spans="1:5" x14ac:dyDescent="0.2">
      <c r="A5" s="4" t="s">
        <v>14</v>
      </c>
      <c r="B5" s="4" t="s">
        <v>12</v>
      </c>
      <c r="C5" s="4" t="s">
        <v>13</v>
      </c>
      <c r="D5" s="4" t="str">
        <f>VLOOKUP(A5,[1]Reporte!$A$1:$M$233,8,0)</f>
        <v>ACEPTACIÓN DEL PROCESO</v>
      </c>
      <c r="E5" s="4" t="s">
        <v>136</v>
      </c>
    </row>
    <row r="6" spans="1:5" x14ac:dyDescent="0.2">
      <c r="A6" s="4" t="s">
        <v>15</v>
      </c>
      <c r="B6" s="4" t="s">
        <v>12</v>
      </c>
      <c r="C6" s="4" t="s">
        <v>13</v>
      </c>
      <c r="D6" s="4" t="str">
        <f>VLOOKUP(A6,[1]Reporte!$A$1:$M$233,8,0)</f>
        <v>INFORMES</v>
      </c>
      <c r="E6" s="4" t="s">
        <v>136</v>
      </c>
    </row>
    <row r="7" spans="1:5" x14ac:dyDescent="0.2">
      <c r="A7" s="4" t="s">
        <v>16</v>
      </c>
      <c r="B7" s="4" t="s">
        <v>17</v>
      </c>
      <c r="C7" s="4" t="s">
        <v>18</v>
      </c>
      <c r="D7" s="4" t="str">
        <f>VLOOKUP(A7,[1]Reporte!$A$1:$M$233,8,0)</f>
        <v>AUTO QUE RESUELVE CONFLICTO DE COMPETENCIA Y/O JURISDICCIÓN</v>
      </c>
      <c r="E7" s="4" t="s">
        <v>136</v>
      </c>
    </row>
    <row r="8" spans="1:5" x14ac:dyDescent="0.2">
      <c r="A8" s="4" t="s">
        <v>19</v>
      </c>
      <c r="B8" s="4" t="s">
        <v>4</v>
      </c>
      <c r="C8" s="4" t="s">
        <v>20</v>
      </c>
      <c r="D8" s="4" t="str">
        <f>VLOOKUP(A8,[1]Reporte!$A$1:$M$233,8,0)</f>
        <v>AL DESPACHO PARA SENTENCIA 2ª INSTANCIA</v>
      </c>
      <c r="E8" s="4" t="s">
        <v>136</v>
      </c>
    </row>
    <row r="9" spans="1:5" x14ac:dyDescent="0.2">
      <c r="A9" s="4" t="s">
        <v>21</v>
      </c>
      <c r="B9" s="4" t="s">
        <v>22</v>
      </c>
      <c r="C9" s="4" t="s">
        <v>23</v>
      </c>
      <c r="D9" s="4" t="str">
        <f>VLOOKUP(A9,[1]Reporte!$A$1:$M$233,8,0)</f>
        <v>AL DESPACHO</v>
      </c>
      <c r="E9" s="4" t="s">
        <v>138</v>
      </c>
    </row>
    <row r="10" spans="1:5" x14ac:dyDescent="0.2">
      <c r="A10" s="4" t="s">
        <v>169</v>
      </c>
      <c r="B10" s="4" t="s">
        <v>10</v>
      </c>
      <c r="C10" s="4" t="s">
        <v>179</v>
      </c>
      <c r="D10" s="4" t="str">
        <f>VLOOKUP(A10,[1]Reporte!$A$1:$M$233,8,0)</f>
        <v>INFORMES</v>
      </c>
      <c r="E10" s="4" t="s">
        <v>138</v>
      </c>
    </row>
    <row r="11" spans="1:5" x14ac:dyDescent="0.2">
      <c r="A11" s="4" t="s">
        <v>24</v>
      </c>
      <c r="B11" s="4" t="s">
        <v>22</v>
      </c>
      <c r="C11" s="4" t="s">
        <v>25</v>
      </c>
      <c r="D11" s="4" t="str">
        <f>VLOOKUP(A11,[1]Reporte!$A$1:$M$233,8,0)</f>
        <v>AL DESPACHO</v>
      </c>
      <c r="E11" s="4" t="s">
        <v>138</v>
      </c>
    </row>
    <row r="12" spans="1:5" x14ac:dyDescent="0.2">
      <c r="A12" s="4" t="s">
        <v>26</v>
      </c>
      <c r="B12" s="4" t="s">
        <v>22</v>
      </c>
      <c r="C12" s="4" t="s">
        <v>27</v>
      </c>
      <c r="D12" s="4" t="str">
        <f>VLOOKUP(A12,[1]Reporte!$A$1:$M$233,8,0)</f>
        <v>AL DESPACHO</v>
      </c>
      <c r="E12" s="4" t="s">
        <v>138</v>
      </c>
    </row>
    <row r="13" spans="1:5" x14ac:dyDescent="0.2">
      <c r="A13" s="4" t="s">
        <v>28</v>
      </c>
      <c r="B13" s="4" t="s">
        <v>22</v>
      </c>
      <c r="C13" s="4" t="s">
        <v>29</v>
      </c>
      <c r="D13" s="4" t="str">
        <f>VLOOKUP(A13,[1]Reporte!$A$1:$M$233,8,0)</f>
        <v>EXPEDIENTE EN SECRETARIA</v>
      </c>
      <c r="E13" s="4" t="s">
        <v>138</v>
      </c>
    </row>
    <row r="14" spans="1:5" x14ac:dyDescent="0.2">
      <c r="A14" s="4" t="s">
        <v>30</v>
      </c>
      <c r="B14" s="4" t="s">
        <v>22</v>
      </c>
      <c r="C14" s="4" t="s">
        <v>31</v>
      </c>
      <c r="D14" s="4" t="str">
        <f>VLOOKUP(A14,[1]Reporte!$A$1:$M$233,8,0)</f>
        <v>EXPEDIENTE EN SECRETARIA</v>
      </c>
      <c r="E14" s="4" t="s">
        <v>138</v>
      </c>
    </row>
    <row r="15" spans="1:5" x14ac:dyDescent="0.2">
      <c r="A15" s="4" t="s">
        <v>32</v>
      </c>
      <c r="B15" s="4" t="s">
        <v>22</v>
      </c>
      <c r="C15" s="4" t="s">
        <v>25</v>
      </c>
      <c r="D15" s="4" t="str">
        <f>VLOOKUP(A15,[1]Reporte!$A$1:$M$233,8,0)</f>
        <v>AL DESPACHO</v>
      </c>
      <c r="E15" s="4" t="s">
        <v>136</v>
      </c>
    </row>
    <row r="16" spans="1:5" x14ac:dyDescent="0.2">
      <c r="A16" s="4" t="s">
        <v>32</v>
      </c>
      <c r="B16" s="4" t="s">
        <v>22</v>
      </c>
      <c r="C16" s="4" t="s">
        <v>143</v>
      </c>
      <c r="D16" s="4" t="str">
        <f>VLOOKUP(A16,[1]Reporte!$A$1:$M$233,8,0)</f>
        <v>AL DESPACHO</v>
      </c>
      <c r="E16" s="4" t="s">
        <v>136</v>
      </c>
    </row>
    <row r="17" spans="1:5" x14ac:dyDescent="0.2">
      <c r="A17" s="4" t="s">
        <v>33</v>
      </c>
      <c r="B17" s="4" t="s">
        <v>22</v>
      </c>
      <c r="C17" s="4" t="s">
        <v>34</v>
      </c>
      <c r="D17" s="4" t="str">
        <f>VLOOKUP(A17,[1]Reporte!$A$1:$M$233,8,0)</f>
        <v>DEVOLUCION DEL EXPEDIENTE AL DESPACHO QUE LO REMITIÓ</v>
      </c>
      <c r="E17" s="4" t="s">
        <v>136</v>
      </c>
    </row>
    <row r="18" spans="1:5" x14ac:dyDescent="0.2">
      <c r="A18" s="4" t="s">
        <v>35</v>
      </c>
      <c r="B18" s="4" t="s">
        <v>22</v>
      </c>
      <c r="C18" s="4" t="s">
        <v>36</v>
      </c>
      <c r="D18" s="4" t="str">
        <f>VLOOKUP(A18,[1]Reporte!$A$1:$M$233,8,0)</f>
        <v>EXPEDIENTE EN SECRETARIA</v>
      </c>
      <c r="E18" s="4" t="s">
        <v>138</v>
      </c>
    </row>
    <row r="19" spans="1:5" x14ac:dyDescent="0.2">
      <c r="A19" s="4" t="s">
        <v>37</v>
      </c>
      <c r="B19" s="4" t="s">
        <v>4</v>
      </c>
      <c r="C19" s="4" t="s">
        <v>38</v>
      </c>
      <c r="D19" s="4" t="str">
        <f>VLOOKUP(A19,[1]Reporte!$A$1:$M$233,8,0)</f>
        <v>INFORMES</v>
      </c>
      <c r="E19" s="4" t="s">
        <v>136</v>
      </c>
    </row>
    <row r="20" spans="1:5" x14ac:dyDescent="0.2">
      <c r="A20" s="4" t="s">
        <v>39</v>
      </c>
      <c r="B20" s="4" t="s">
        <v>22</v>
      </c>
      <c r="C20" s="4" t="s">
        <v>40</v>
      </c>
      <c r="D20" s="4" t="str">
        <f>VLOOKUP(A20,[1]Reporte!$A$1:$M$233,8,0)</f>
        <v>EXPEDIENTE EN SECRETARIA</v>
      </c>
      <c r="E20" s="4" t="s">
        <v>138</v>
      </c>
    </row>
    <row r="21" spans="1:5" x14ac:dyDescent="0.2">
      <c r="A21" s="4" t="s">
        <v>42</v>
      </c>
      <c r="B21" s="4" t="s">
        <v>41</v>
      </c>
      <c r="C21" s="4" t="s">
        <v>13</v>
      </c>
      <c r="D21" s="4" t="str">
        <f>VLOOKUP(A21,[1]Reporte!$A$1:$M$233,8,0)</f>
        <v>AMPLIACIÓN DE INFORMES</v>
      </c>
      <c r="E21" s="4" t="s">
        <v>136</v>
      </c>
    </row>
    <row r="22" spans="1:5" x14ac:dyDescent="0.2">
      <c r="A22" s="4" t="s">
        <v>43</v>
      </c>
      <c r="B22" s="4" t="s">
        <v>17</v>
      </c>
      <c r="C22" s="4" t="s">
        <v>44</v>
      </c>
      <c r="D22" s="4" t="str">
        <f>VLOOKUP(A22,[1]Reporte!$A$1:$M$233,8,0)</f>
        <v>OTORGAR PODER</v>
      </c>
      <c r="E22" s="4" t="s">
        <v>136</v>
      </c>
    </row>
    <row r="23" spans="1:5" x14ac:dyDescent="0.2">
      <c r="A23" s="4" t="s">
        <v>45</v>
      </c>
      <c r="B23" s="4" t="s">
        <v>9</v>
      </c>
      <c r="C23" s="4" t="s">
        <v>46</v>
      </c>
      <c r="D23" s="4" t="str">
        <f>VLOOKUP(A23,[1]Reporte!$A$1:$M$233,8,0)</f>
        <v>INFORMES</v>
      </c>
      <c r="E23" s="4" t="s">
        <v>137</v>
      </c>
    </row>
    <row r="24" spans="1:5" x14ac:dyDescent="0.2">
      <c r="A24" s="4" t="s">
        <v>47</v>
      </c>
      <c r="B24" s="4" t="s">
        <v>17</v>
      </c>
      <c r="C24" s="4" t="s">
        <v>48</v>
      </c>
      <c r="D24" s="4" t="str">
        <f>VLOOKUP(A24,[1]Reporte!$A$1:$M$233,8,0)</f>
        <v>INFORMES</v>
      </c>
      <c r="E24" s="4" t="s">
        <v>136</v>
      </c>
    </row>
    <row r="25" spans="1:5" x14ac:dyDescent="0.2">
      <c r="A25" s="4" t="s">
        <v>49</v>
      </c>
      <c r="B25" s="4" t="s">
        <v>17</v>
      </c>
      <c r="C25" s="4" t="s">
        <v>50</v>
      </c>
      <c r="D25" s="4" t="str">
        <f>VLOOKUP(A25,[1]Reporte!$A$1:$M$233,8,0)</f>
        <v>AL DESPACHO PARA SENTENCIA 1ª INSTANCIA</v>
      </c>
      <c r="E25" s="4" t="s">
        <v>136</v>
      </c>
    </row>
    <row r="26" spans="1:5" x14ac:dyDescent="0.2">
      <c r="A26" s="4" t="s">
        <v>51</v>
      </c>
      <c r="B26" s="4" t="s">
        <v>12</v>
      </c>
      <c r="C26" s="4" t="s">
        <v>13</v>
      </c>
      <c r="D26" s="4" t="str">
        <f>VLOOKUP(A26,[1]Reporte!$A$1:$M$233,8,0)</f>
        <v>PRESENTACIÓN DE ALEGATOS DE CONCLUSIÓN 2ª INSTANCIA</v>
      </c>
      <c r="E26" s="4" t="s">
        <v>136</v>
      </c>
    </row>
    <row r="27" spans="1:5" x14ac:dyDescent="0.2">
      <c r="A27" s="4" t="s">
        <v>52</v>
      </c>
      <c r="B27" s="4" t="s">
        <v>53</v>
      </c>
      <c r="C27" s="4" t="s">
        <v>54</v>
      </c>
      <c r="D27" s="4" t="str">
        <f>VLOOKUP(A27,[1]Reporte!$A$1:$M$233,8,0)</f>
        <v>AL DESPACHO PARA SENTENCIA 1ª INSTANCIA</v>
      </c>
      <c r="E27" s="4" t="s">
        <v>136</v>
      </c>
    </row>
    <row r="28" spans="1:5" x14ac:dyDescent="0.2">
      <c r="A28" s="4" t="s">
        <v>55</v>
      </c>
      <c r="B28" s="4" t="s">
        <v>53</v>
      </c>
      <c r="C28" s="4" t="s">
        <v>56</v>
      </c>
      <c r="D28" s="4" t="str">
        <f>VLOOKUP(A28,[1]Reporte!$A$1:$M$233,8,0)</f>
        <v>MEMORIAL INTERPONE RECURSO REPOSICIÓN Y SUBSIDIO APELACIÓN</v>
      </c>
      <c r="E28" s="4" t="s">
        <v>136</v>
      </c>
    </row>
    <row r="29" spans="1:5" x14ac:dyDescent="0.2">
      <c r="A29" s="4" t="s">
        <v>57</v>
      </c>
      <c r="B29" s="4" t="s">
        <v>22</v>
      </c>
      <c r="C29" s="4" t="s">
        <v>58</v>
      </c>
      <c r="D29" s="4" t="str">
        <f>VLOOKUP(A29,[1]Reporte!$A$1:$M$233,8,0)</f>
        <v>AL DESPACHO</v>
      </c>
      <c r="E29" s="4" t="s">
        <v>136</v>
      </c>
    </row>
    <row r="30" spans="1:5" x14ac:dyDescent="0.2">
      <c r="A30" s="4" t="s">
        <v>59</v>
      </c>
      <c r="B30" s="4" t="s">
        <v>53</v>
      </c>
      <c r="C30" s="4" t="s">
        <v>60</v>
      </c>
      <c r="D30" s="4" t="str">
        <f>VLOOKUP(A30,[1]Reporte!$A$1:$M$233,8,0)</f>
        <v>PRESENTACIÓN  DE ALEGATOS DE CONCLUSIÓN 1ª INSTANCIA</v>
      </c>
      <c r="E30" s="4" t="s">
        <v>136</v>
      </c>
    </row>
    <row r="31" spans="1:5" x14ac:dyDescent="0.2">
      <c r="A31" s="4" t="s">
        <v>61</v>
      </c>
      <c r="B31" s="4" t="s">
        <v>53</v>
      </c>
      <c r="C31" s="4" t="s">
        <v>13</v>
      </c>
      <c r="D31" s="4" t="str">
        <f>VLOOKUP(A31,[1]Reporte!$A$1:$M$233,8,0)</f>
        <v>SENTENCIA DESFAVORABLE DE UNICA INSTANCIA</v>
      </c>
      <c r="E31" s="4" t="s">
        <v>136</v>
      </c>
    </row>
    <row r="32" spans="1:5" x14ac:dyDescent="0.2">
      <c r="A32" s="4" t="s">
        <v>62</v>
      </c>
      <c r="B32" s="4" t="s">
        <v>10</v>
      </c>
      <c r="C32" s="4" t="s">
        <v>63</v>
      </c>
      <c r="D32" s="4" t="str">
        <f>VLOOKUP(A32,[1]Reporte!$A$1:$M$233,8,0)</f>
        <v>INFORMES</v>
      </c>
      <c r="E32" s="4" t="s">
        <v>136</v>
      </c>
    </row>
    <row r="33" spans="1:5" x14ac:dyDescent="0.2">
      <c r="A33" s="4" t="s">
        <v>64</v>
      </c>
      <c r="B33" s="4" t="s">
        <v>53</v>
      </c>
      <c r="C33" s="4" t="s">
        <v>65</v>
      </c>
      <c r="D33" s="4" t="str">
        <f>VLOOKUP(A33,[1]Reporte!$A$1:$M$233,8,0)</f>
        <v>AL DESPACHO PARA SENTENCIA 1ª INSTANCIA</v>
      </c>
      <c r="E33" s="4" t="s">
        <v>136</v>
      </c>
    </row>
    <row r="34" spans="1:5" x14ac:dyDescent="0.2">
      <c r="A34" s="4" t="s">
        <v>66</v>
      </c>
      <c r="B34" s="4" t="s">
        <v>22</v>
      </c>
      <c r="C34" s="4" t="s">
        <v>58</v>
      </c>
      <c r="D34" s="4" t="str">
        <f>VLOOKUP(A34,[1]Reporte!$A$1:$M$233,8,0)</f>
        <v>AUTO QUE FIJA FECHA PARA AUDIENCIA</v>
      </c>
      <c r="E34" s="4" t="s">
        <v>136</v>
      </c>
    </row>
    <row r="35" spans="1:5" x14ac:dyDescent="0.2">
      <c r="A35" s="4" t="s">
        <v>67</v>
      </c>
      <c r="B35" s="4" t="s">
        <v>53</v>
      </c>
      <c r="C35" s="4" t="s">
        <v>68</v>
      </c>
      <c r="D35" s="4" t="str">
        <f>VLOOKUP(A35,[1]Reporte!$A$1:$M$233,8,0)</f>
        <v>PRESENTACIÓN  DE ALEGATOS DE CONCLUSIÓN 1ª INSTANCIA</v>
      </c>
      <c r="E35" s="4" t="s">
        <v>136</v>
      </c>
    </row>
    <row r="36" spans="1:5" x14ac:dyDescent="0.2">
      <c r="A36" s="4" t="s">
        <v>69</v>
      </c>
      <c r="B36" s="4" t="s">
        <v>53</v>
      </c>
      <c r="C36" s="4" t="s">
        <v>70</v>
      </c>
      <c r="D36" s="4" t="str">
        <f>VLOOKUP(A36,[1]Reporte!$A$1:$M$233,8,0)</f>
        <v>EXPEDIENTE EN SECRETARIA</v>
      </c>
      <c r="E36" s="4" t="s">
        <v>136</v>
      </c>
    </row>
    <row r="37" spans="1:5" x14ac:dyDescent="0.2">
      <c r="A37" s="4" t="s">
        <v>71</v>
      </c>
      <c r="B37" s="4" t="s">
        <v>17</v>
      </c>
      <c r="C37" s="4" t="s">
        <v>72</v>
      </c>
      <c r="D37" s="4" t="str">
        <f>VLOOKUP(A37,[1]Reporte!$A$1:$M$233,8,0)</f>
        <v>PRESENTACIÓN DE PODER</v>
      </c>
      <c r="E37" s="4" t="s">
        <v>136</v>
      </c>
    </row>
    <row r="38" spans="1:5" x14ac:dyDescent="0.2">
      <c r="A38" s="4" t="s">
        <v>73</v>
      </c>
      <c r="B38" s="4" t="s">
        <v>22</v>
      </c>
      <c r="C38" s="4" t="s">
        <v>34</v>
      </c>
      <c r="D38" s="4" t="str">
        <f>VLOOKUP(A38,[1]Reporte!$A$1:$M$233,8,0)</f>
        <v>EXPEDIENTE EN SECRETARIA</v>
      </c>
      <c r="E38" s="4" t="s">
        <v>136</v>
      </c>
    </row>
    <row r="39" spans="1:5" x14ac:dyDescent="0.2">
      <c r="A39" s="4" t="s">
        <v>74</v>
      </c>
      <c r="B39" s="4" t="s">
        <v>17</v>
      </c>
      <c r="C39" s="4" t="s">
        <v>75</v>
      </c>
      <c r="D39" s="4" t="str">
        <f>VLOOKUP(A39,[1]Reporte!$A$1:$M$233,8,0)</f>
        <v>ENVIO AL CONSEJO DE ESTADO</v>
      </c>
      <c r="E39" s="4" t="s">
        <v>136</v>
      </c>
    </row>
    <row r="40" spans="1:5" x14ac:dyDescent="0.2">
      <c r="A40" s="4" t="s">
        <v>76</v>
      </c>
      <c r="B40" s="4" t="s">
        <v>4</v>
      </c>
      <c r="C40" s="4" t="s">
        <v>77</v>
      </c>
      <c r="D40" s="4" t="str">
        <f>VLOOKUP(A40,[1]Reporte!$A$1:$M$233,8,0)</f>
        <v>AUTO FIJA FECHA PARA AUDIENCIA INICIAL</v>
      </c>
      <c r="E40" s="4" t="s">
        <v>136</v>
      </c>
    </row>
    <row r="41" spans="1:5" x14ac:dyDescent="0.2">
      <c r="A41" s="4" t="s">
        <v>78</v>
      </c>
      <c r="B41" s="4" t="s">
        <v>12</v>
      </c>
      <c r="C41" s="4" t="s">
        <v>13</v>
      </c>
      <c r="D41" s="4" t="str">
        <f>VLOOKUP(A41,[1]Reporte!$A$1:$M$233,8,0)</f>
        <v>INFORMES</v>
      </c>
      <c r="E41" s="4" t="s">
        <v>136</v>
      </c>
    </row>
    <row r="42" spans="1:5" x14ac:dyDescent="0.2">
      <c r="A42" s="4" t="s">
        <v>151</v>
      </c>
      <c r="B42" s="4" t="s">
        <v>10</v>
      </c>
      <c r="C42" s="4" t="s">
        <v>152</v>
      </c>
      <c r="D42" s="4" t="str">
        <f>VLOOKUP(A42,[1]Reporte!$A$1:$M$233,8,0)</f>
        <v>INFORMES</v>
      </c>
      <c r="E42" s="4" t="s">
        <v>136</v>
      </c>
    </row>
    <row r="43" spans="1:5" x14ac:dyDescent="0.2">
      <c r="A43" s="4" t="s">
        <v>79</v>
      </c>
      <c r="B43" s="4" t="s">
        <v>22</v>
      </c>
      <c r="C43" s="4" t="s">
        <v>81</v>
      </c>
      <c r="D43" s="4" t="str">
        <f>VLOOKUP(A43,[1]Reporte!$A$1:$M$233,8,0)</f>
        <v>PRESENTACIÓN DE ALEGATOS</v>
      </c>
      <c r="E43" s="4" t="s">
        <v>138</v>
      </c>
    </row>
    <row r="44" spans="1:5" x14ac:dyDescent="0.2">
      <c r="A44" s="4" t="s">
        <v>82</v>
      </c>
      <c r="B44" s="4" t="s">
        <v>53</v>
      </c>
      <c r="C44" s="4" t="s">
        <v>83</v>
      </c>
      <c r="D44" s="4" t="str">
        <f>VLOOKUP(A44,[1]Reporte!$A$1:$M$233,8,0)</f>
        <v>AL DESPACHO PARA SENTENCIA 1ª INSTANCIA</v>
      </c>
      <c r="E44" s="4" t="s">
        <v>136</v>
      </c>
    </row>
    <row r="45" spans="1:5" x14ac:dyDescent="0.2">
      <c r="A45" s="4" t="s">
        <v>84</v>
      </c>
      <c r="B45" s="4" t="s">
        <v>22</v>
      </c>
      <c r="C45" s="4" t="s">
        <v>81</v>
      </c>
      <c r="D45" s="4" t="str">
        <f>VLOOKUP(A45,[1]Reporte!$A$1:$M$233,8,0)</f>
        <v>ACTA DE AUDIENCIA</v>
      </c>
      <c r="E45" s="4" t="s">
        <v>136</v>
      </c>
    </row>
    <row r="46" spans="1:5" x14ac:dyDescent="0.2">
      <c r="A46" s="4" t="s">
        <v>85</v>
      </c>
      <c r="B46" s="4" t="s">
        <v>22</v>
      </c>
      <c r="C46" s="4" t="s">
        <v>81</v>
      </c>
      <c r="D46" s="4" t="str">
        <f>VLOOKUP(A46,[1]Reporte!$A$1:$M$233,8,0)</f>
        <v>EXPEDIENTE EN SECRETARIA</v>
      </c>
      <c r="E46" s="4" t="s">
        <v>136</v>
      </c>
    </row>
    <row r="47" spans="1:5" x14ac:dyDescent="0.2">
      <c r="A47" s="4" t="s">
        <v>86</v>
      </c>
      <c r="B47" s="4" t="s">
        <v>22</v>
      </c>
      <c r="C47" s="4" t="s">
        <v>81</v>
      </c>
      <c r="D47" s="4" t="str">
        <f>VLOOKUP(A47,[1]Reporte!$A$1:$M$233,8,0)</f>
        <v>EXPEDIENTE EN SECRETARIA</v>
      </c>
      <c r="E47" s="4" t="s">
        <v>136</v>
      </c>
    </row>
    <row r="48" spans="1:5" x14ac:dyDescent="0.2">
      <c r="A48" s="4" t="s">
        <v>87</v>
      </c>
      <c r="B48" s="4" t="s">
        <v>22</v>
      </c>
      <c r="C48" s="4" t="s">
        <v>25</v>
      </c>
      <c r="D48" s="4" t="str">
        <f>VLOOKUP(A48,[1]Reporte!$A$1:$M$233,8,0)</f>
        <v>Terminado para la Entidad</v>
      </c>
      <c r="E48" s="4" t="s">
        <v>136</v>
      </c>
    </row>
    <row r="49" spans="1:5" x14ac:dyDescent="0.2">
      <c r="A49" s="4" t="s">
        <v>88</v>
      </c>
      <c r="B49" s="4" t="s">
        <v>22</v>
      </c>
      <c r="C49" s="4" t="s">
        <v>81</v>
      </c>
      <c r="D49" s="4" t="str">
        <f>VLOOKUP(A49,[1]Reporte!$A$1:$M$233,8,0)</f>
        <v>AL DESPACHO</v>
      </c>
      <c r="E49" s="4" t="s">
        <v>136</v>
      </c>
    </row>
    <row r="50" spans="1:5" x14ac:dyDescent="0.2">
      <c r="A50" s="4" t="s">
        <v>89</v>
      </c>
      <c r="B50" s="4" t="s">
        <v>12</v>
      </c>
      <c r="C50" s="4" t="s">
        <v>13</v>
      </c>
      <c r="D50" s="4" t="s">
        <v>188</v>
      </c>
      <c r="E50" s="4" t="s">
        <v>137</v>
      </c>
    </row>
    <row r="51" spans="1:5" x14ac:dyDescent="0.2">
      <c r="A51" s="4" t="s">
        <v>90</v>
      </c>
      <c r="B51" s="4" t="s">
        <v>22</v>
      </c>
      <c r="C51" s="4" t="s">
        <v>25</v>
      </c>
      <c r="D51" s="4" t="str">
        <f>VLOOKUP(A51,[1]Reporte!$A$1:$M$233,8,0)</f>
        <v>EXPEDIENTE EN SECRETARIA</v>
      </c>
      <c r="E51" s="4" t="s">
        <v>136</v>
      </c>
    </row>
    <row r="52" spans="1:5" x14ac:dyDescent="0.2">
      <c r="A52" s="4" t="s">
        <v>91</v>
      </c>
      <c r="B52" s="4" t="s">
        <v>7</v>
      </c>
      <c r="C52" s="4" t="s">
        <v>92</v>
      </c>
      <c r="D52" s="4" t="str">
        <f>VLOOKUP(A52,[1]Reporte!$A$1:$M$233,8,0)</f>
        <v>PRESENTACIÓN DE INFORMES</v>
      </c>
      <c r="E52" s="4" t="s">
        <v>136</v>
      </c>
    </row>
    <row r="53" spans="1:5" x14ac:dyDescent="0.2">
      <c r="A53" s="4" t="s">
        <v>93</v>
      </c>
      <c r="B53" s="4" t="s">
        <v>22</v>
      </c>
      <c r="C53" s="4" t="s">
        <v>94</v>
      </c>
      <c r="D53" s="4" t="str">
        <f>VLOOKUP(A53,[1]Reporte!$A$1:$M$233,8,0)</f>
        <v>EXPEDIENTE EN SECRETARIA</v>
      </c>
      <c r="E53" s="4" t="s">
        <v>136</v>
      </c>
    </row>
    <row r="54" spans="1:5" x14ac:dyDescent="0.2">
      <c r="A54" s="4" t="s">
        <v>95</v>
      </c>
      <c r="B54" s="4" t="s">
        <v>22</v>
      </c>
      <c r="C54" s="4" t="s">
        <v>158</v>
      </c>
      <c r="D54" s="4" t="str">
        <f>VLOOKUP(A54,[1]Reporte!$A$1:$M$233,8,0)</f>
        <v>EXPEDIENTE EN SECRETARIA</v>
      </c>
      <c r="E54" s="4" t="s">
        <v>136</v>
      </c>
    </row>
    <row r="55" spans="1:5" x14ac:dyDescent="0.2">
      <c r="A55" s="4" t="s">
        <v>96</v>
      </c>
      <c r="B55" s="4" t="s">
        <v>22</v>
      </c>
      <c r="C55" s="4" t="s">
        <v>25</v>
      </c>
      <c r="D55" s="4" t="str">
        <f>VLOOKUP(A55,[1]Reporte!$A$1:$M$233,8,0)</f>
        <v>AL DESPACHO</v>
      </c>
      <c r="E55" s="4" t="s">
        <v>138</v>
      </c>
    </row>
    <row r="56" spans="1:5" x14ac:dyDescent="0.2">
      <c r="A56" s="4" t="s">
        <v>97</v>
      </c>
      <c r="B56" s="4" t="s">
        <v>17</v>
      </c>
      <c r="C56" s="4" t="s">
        <v>98</v>
      </c>
      <c r="D56" s="4" t="str">
        <f>VLOOKUP(A56,[1]Reporte!$A$1:$M$233,8,0)</f>
        <v>INFORMES</v>
      </c>
      <c r="E56" s="4" t="s">
        <v>136</v>
      </c>
    </row>
    <row r="57" spans="1:5" x14ac:dyDescent="0.2">
      <c r="A57" s="4" t="s">
        <v>99</v>
      </c>
      <c r="B57" s="4" t="s">
        <v>12</v>
      </c>
      <c r="C57" s="4" t="s">
        <v>13</v>
      </c>
      <c r="D57" s="4" t="str">
        <f>VLOOKUP(A57,[1]Reporte!$A$1:$M$233,8,0)</f>
        <v>INFORMES</v>
      </c>
      <c r="E57" s="4" t="s">
        <v>136</v>
      </c>
    </row>
    <row r="58" spans="1:5" x14ac:dyDescent="0.2">
      <c r="A58" s="4" t="s">
        <v>100</v>
      </c>
      <c r="B58" s="4" t="s">
        <v>22</v>
      </c>
      <c r="C58" s="4" t="s">
        <v>101</v>
      </c>
      <c r="D58" s="4" t="str">
        <f>VLOOKUP(A58,[1]Reporte!$A$1:$M$233,8,0)</f>
        <v>EXPEDIENTE EN SECRETARIA</v>
      </c>
      <c r="E58" s="4" t="s">
        <v>137</v>
      </c>
    </row>
    <row r="59" spans="1:5" x14ac:dyDescent="0.2">
      <c r="A59" s="4" t="s">
        <v>102</v>
      </c>
      <c r="B59" s="4" t="s">
        <v>22</v>
      </c>
      <c r="C59" s="4" t="s">
        <v>25</v>
      </c>
      <c r="D59" s="4" t="str">
        <f>VLOOKUP(A59,[1]Reporte!$A$1:$M$233,8,0)</f>
        <v>CONTESTACIÓN DEMANDA LLAMADO EN GARANTÍA</v>
      </c>
      <c r="E59" s="4" t="s">
        <v>136</v>
      </c>
    </row>
    <row r="60" spans="1:5" x14ac:dyDescent="0.2">
      <c r="A60" s="4" t="s">
        <v>170</v>
      </c>
      <c r="B60" s="4" t="s">
        <v>22</v>
      </c>
      <c r="C60" s="4" t="s">
        <v>80</v>
      </c>
      <c r="D60" s="4" t="str">
        <f>VLOOKUP(A60,[1]Reporte!$A$1:$M$233,8,0)</f>
        <v>AL DESPACHO</v>
      </c>
      <c r="E60" s="4" t="s">
        <v>136</v>
      </c>
    </row>
    <row r="61" spans="1:5" x14ac:dyDescent="0.2">
      <c r="A61" s="4" t="s">
        <v>103</v>
      </c>
      <c r="B61" s="4" t="s">
        <v>22</v>
      </c>
      <c r="C61" s="4" t="s">
        <v>80</v>
      </c>
      <c r="D61" s="4" t="str">
        <f>VLOOKUP(A61,[1]Reporte!$A$1:$M$233,8,0)</f>
        <v>EXPEDIENTE EN SECRETARIA</v>
      </c>
      <c r="E61" s="4" t="s">
        <v>136</v>
      </c>
    </row>
    <row r="62" spans="1:5" x14ac:dyDescent="0.2">
      <c r="A62" s="4" t="s">
        <v>104</v>
      </c>
      <c r="B62" s="4" t="s">
        <v>22</v>
      </c>
      <c r="C62" s="4" t="s">
        <v>81</v>
      </c>
      <c r="D62" s="4" t="str">
        <f>VLOOKUP(A62,[1]Reporte!$A$1:$M$233,8,0)</f>
        <v>AL DESPACHO</v>
      </c>
      <c r="E62" s="4" t="s">
        <v>138</v>
      </c>
    </row>
    <row r="63" spans="1:5" x14ac:dyDescent="0.2">
      <c r="A63" s="4" t="s">
        <v>105</v>
      </c>
      <c r="B63" s="4" t="s">
        <v>22</v>
      </c>
      <c r="C63" s="4" t="s">
        <v>81</v>
      </c>
      <c r="D63" s="4" t="str">
        <f>VLOOKUP(A63,[1]Reporte!$A$1:$M$233,8,0)</f>
        <v>AL DESPACHO</v>
      </c>
      <c r="E63" s="4" t="s">
        <v>136</v>
      </c>
    </row>
    <row r="64" spans="1:5" x14ac:dyDescent="0.2">
      <c r="A64" s="4" t="s">
        <v>106</v>
      </c>
      <c r="B64" s="4" t="s">
        <v>22</v>
      </c>
      <c r="C64" s="4" t="s">
        <v>107</v>
      </c>
      <c r="D64" s="4" t="str">
        <f>VLOOKUP(A64,[1]Reporte!$A$1:$M$233,8,0)</f>
        <v>AL DESPACHO</v>
      </c>
      <c r="E64" s="4" t="s">
        <v>138</v>
      </c>
    </row>
    <row r="65" spans="1:5" x14ac:dyDescent="0.2">
      <c r="A65" s="4" t="s">
        <v>171</v>
      </c>
      <c r="B65" s="4" t="s">
        <v>22</v>
      </c>
      <c r="C65" s="4" t="s">
        <v>80</v>
      </c>
      <c r="D65" s="4" t="str">
        <f>VLOOKUP(A65,[1]Reporte!$A$1:$M$233,8,0)</f>
        <v>AL DESPACHO</v>
      </c>
      <c r="E65" s="4" t="s">
        <v>136</v>
      </c>
    </row>
    <row r="66" spans="1:5" x14ac:dyDescent="0.2">
      <c r="A66" s="4" t="s">
        <v>185</v>
      </c>
      <c r="B66" s="4" t="s">
        <v>22</v>
      </c>
      <c r="C66" s="4" t="s">
        <v>80</v>
      </c>
      <c r="D66" s="4" t="str">
        <f>VLOOKUP(A66,[1]Reporte!$A$1:$M$233,8,0)</f>
        <v>AUTO FIJA FECHA PARA AUDIENCIA INICIAL</v>
      </c>
      <c r="E66" s="4" t="s">
        <v>136</v>
      </c>
    </row>
    <row r="67" spans="1:5" x14ac:dyDescent="0.2">
      <c r="A67" s="4" t="s">
        <v>108</v>
      </c>
      <c r="B67" s="4" t="s">
        <v>22</v>
      </c>
      <c r="C67" s="4" t="s">
        <v>109</v>
      </c>
      <c r="D67" s="4" t="str">
        <f>VLOOKUP(A67,[1]Reporte!$A$1:$M$233,8,0)</f>
        <v>AUTO QUE ADMITE RECURSO DE APELACION</v>
      </c>
      <c r="E67" s="4" t="s">
        <v>136</v>
      </c>
    </row>
    <row r="68" spans="1:5" x14ac:dyDescent="0.2">
      <c r="A68" s="4" t="s">
        <v>110</v>
      </c>
      <c r="B68" s="4" t="s">
        <v>12</v>
      </c>
      <c r="C68" s="4" t="s">
        <v>13</v>
      </c>
      <c r="D68" s="4" t="str">
        <f>VLOOKUP(A68,[1]Reporte!$A$1:$M$233,8,0)</f>
        <v>OTORGAR PODER</v>
      </c>
      <c r="E68" s="4" t="s">
        <v>136</v>
      </c>
    </row>
    <row r="69" spans="1:5" x14ac:dyDescent="0.2">
      <c r="A69" s="4" t="s">
        <v>111</v>
      </c>
      <c r="B69" s="4" t="s">
        <v>17</v>
      </c>
      <c r="C69" s="4" t="s">
        <v>112</v>
      </c>
      <c r="D69" s="4" t="str">
        <f>VLOOKUP(A69,[1]Reporte!$A$1:$M$233,8,0)</f>
        <v>AUDIENCIA DE PRUEBAS ART. 181 LEY 1437 DE 2011</v>
      </c>
      <c r="E69" s="4" t="s">
        <v>136</v>
      </c>
    </row>
    <row r="70" spans="1:5" x14ac:dyDescent="0.2">
      <c r="A70" s="4" t="s">
        <v>113</v>
      </c>
      <c r="B70" s="4" t="s">
        <v>17</v>
      </c>
      <c r="C70" s="4" t="s">
        <v>114</v>
      </c>
      <c r="D70" s="4" t="str">
        <f>VLOOKUP(A70,[1]Reporte!$A$1:$M$233,8,0)</f>
        <v>OTORGAR PODER</v>
      </c>
      <c r="E70" s="4" t="s">
        <v>136</v>
      </c>
    </row>
    <row r="71" spans="1:5" x14ac:dyDescent="0.2">
      <c r="A71" s="4" t="s">
        <v>115</v>
      </c>
      <c r="B71" s="4" t="s">
        <v>12</v>
      </c>
      <c r="C71" s="4" t="s">
        <v>13</v>
      </c>
      <c r="D71" s="4" t="str">
        <f>VLOOKUP(A71,[1]Reporte!$A$1:$M$233,8,0)</f>
        <v>AUTO INTERLOCUTORIO</v>
      </c>
      <c r="E71" s="4" t="s">
        <v>137</v>
      </c>
    </row>
    <row r="72" spans="1:5" x14ac:dyDescent="0.2">
      <c r="A72" s="4" t="s">
        <v>116</v>
      </c>
      <c r="B72" s="4" t="s">
        <v>53</v>
      </c>
      <c r="C72" s="4" t="s">
        <v>117</v>
      </c>
      <c r="D72" s="4" t="str">
        <f>VLOOKUP(A72,[1]Reporte!$A$1:$M$233,8,0)</f>
        <v>RECURSO DE APELACION</v>
      </c>
      <c r="E72" s="4" t="s">
        <v>136</v>
      </c>
    </row>
    <row r="73" spans="1:5" x14ac:dyDescent="0.2">
      <c r="A73" s="4" t="s">
        <v>118</v>
      </c>
      <c r="B73" s="4" t="s">
        <v>7</v>
      </c>
      <c r="C73" s="4" t="s">
        <v>119</v>
      </c>
      <c r="D73" s="4" t="str">
        <f>VLOOKUP(A73,[1]Reporte!$A$1:$M$233,8,0)</f>
        <v>INFORMES</v>
      </c>
      <c r="E73" s="4" t="s">
        <v>136</v>
      </c>
    </row>
    <row r="74" spans="1:5" x14ac:dyDescent="0.2">
      <c r="A74" s="4" t="s">
        <v>120</v>
      </c>
      <c r="B74" s="4" t="s">
        <v>121</v>
      </c>
      <c r="C74" s="4" t="s">
        <v>122</v>
      </c>
      <c r="D74" s="4" t="str">
        <f>VLOOKUP(A74,[1]Reporte!$A$1:$M$233,8,0)</f>
        <v>AL DESPACHO</v>
      </c>
      <c r="E74" s="4" t="s">
        <v>136</v>
      </c>
    </row>
    <row r="75" spans="1:5" x14ac:dyDescent="0.2">
      <c r="A75" s="4" t="s">
        <v>123</v>
      </c>
      <c r="B75" s="4" t="s">
        <v>22</v>
      </c>
      <c r="C75" s="4" t="s">
        <v>124</v>
      </c>
      <c r="D75" s="4" t="str">
        <f>VLOOKUP(A75,[1]Reporte!$A$1:$M$233,8,0)</f>
        <v>AUDIENCIA APLAZADA</v>
      </c>
      <c r="E75" s="4" t="s">
        <v>136</v>
      </c>
    </row>
    <row r="76" spans="1:5" x14ac:dyDescent="0.2">
      <c r="A76" s="4" t="s">
        <v>140</v>
      </c>
      <c r="B76" s="4" t="s">
        <v>12</v>
      </c>
      <c r="C76" s="4" t="s">
        <v>13</v>
      </c>
      <c r="D76" s="4" t="str">
        <f>VLOOKUP(A76,[1]Reporte!$A$1:$M$233,8,0)</f>
        <v>AUTO QUE RECONOCE PERSONERÍA</v>
      </c>
      <c r="E76" s="4" t="s">
        <v>136</v>
      </c>
    </row>
    <row r="77" spans="1:5" x14ac:dyDescent="0.2">
      <c r="A77" s="4" t="s">
        <v>125</v>
      </c>
      <c r="B77" s="4" t="s">
        <v>17</v>
      </c>
      <c r="C77" s="4" t="s">
        <v>126</v>
      </c>
      <c r="D77" s="4" t="str">
        <f>VLOOKUP(A77,[1]Reporte!$A$1:$M$233,8,0)</f>
        <v>PRESENTACIÓN DE MEMORIAL</v>
      </c>
      <c r="E77" s="4" t="s">
        <v>136</v>
      </c>
    </row>
    <row r="78" spans="1:5" x14ac:dyDescent="0.2">
      <c r="A78" s="4" t="s">
        <v>127</v>
      </c>
      <c r="B78" s="4" t="s">
        <v>12</v>
      </c>
      <c r="C78" s="4" t="s">
        <v>13</v>
      </c>
      <c r="D78" s="4" t="str">
        <f>VLOOKUP(A78,[1]Reporte!$A$1:$M$233,8,0)</f>
        <v>INFORMES</v>
      </c>
      <c r="E78" s="4" t="s">
        <v>136</v>
      </c>
    </row>
    <row r="79" spans="1:5" x14ac:dyDescent="0.2">
      <c r="A79" s="4" t="s">
        <v>128</v>
      </c>
      <c r="B79" s="4" t="s">
        <v>12</v>
      </c>
      <c r="C79" s="4" t="s">
        <v>13</v>
      </c>
      <c r="D79" s="4" t="str">
        <f>VLOOKUP(A79,[1]Reporte!$A$1:$M$233,8,0)</f>
        <v>ENVIO A DESPACHO PARA DIRIMIR COMPETENCIA Y/O JURISDICCIÓN</v>
      </c>
      <c r="E79" s="4" t="s">
        <v>136</v>
      </c>
    </row>
    <row r="80" spans="1:5" x14ac:dyDescent="0.2">
      <c r="A80" s="4" t="s">
        <v>129</v>
      </c>
      <c r="B80" s="4" t="s">
        <v>12</v>
      </c>
      <c r="C80" s="4" t="s">
        <v>13</v>
      </c>
      <c r="D80" s="4" t="str">
        <f>VLOOKUP(A80,[1]Reporte!$A$1:$M$233,8,0)</f>
        <v>ACEPTACIÓN DEL PROCESO</v>
      </c>
      <c r="E80" s="4" t="s">
        <v>136</v>
      </c>
    </row>
    <row r="81" spans="1:5" x14ac:dyDescent="0.2">
      <c r="A81" s="4" t="s">
        <v>159</v>
      </c>
      <c r="B81" s="4" t="s">
        <v>17</v>
      </c>
      <c r="C81" s="4" t="s">
        <v>160</v>
      </c>
      <c r="D81" s="4" t="str">
        <f>VLOOKUP(A81,[1]Reporte!$A$1:$M$233,8,0)</f>
        <v>PRESENTACIÓN DE MEMORIAL</v>
      </c>
      <c r="E81" s="4" t="s">
        <v>136</v>
      </c>
    </row>
    <row r="82" spans="1:5" x14ac:dyDescent="0.2">
      <c r="A82" s="4" t="s">
        <v>130</v>
      </c>
      <c r="B82" s="4" t="s">
        <v>7</v>
      </c>
      <c r="C82" s="4" t="s">
        <v>13</v>
      </c>
      <c r="D82" s="4" t="str">
        <f>VLOOKUP(A82,[1]Reporte!$A$1:$M$233,8,0)</f>
        <v>AL DESPACHO</v>
      </c>
      <c r="E82" s="4" t="s">
        <v>136</v>
      </c>
    </row>
    <row r="83" spans="1:5" x14ac:dyDescent="0.2">
      <c r="A83" s="4" t="s">
        <v>131</v>
      </c>
      <c r="B83" s="4" t="s">
        <v>12</v>
      </c>
      <c r="C83" s="4" t="s">
        <v>13</v>
      </c>
      <c r="D83" s="4" t="str">
        <f>VLOOKUP(A83,[1]Reporte!$A$1:$M$233,8,0)</f>
        <v>OTORGAR PODER</v>
      </c>
      <c r="E83" s="4" t="s">
        <v>136</v>
      </c>
    </row>
    <row r="84" spans="1:5" x14ac:dyDescent="0.2">
      <c r="A84" s="4" t="s">
        <v>172</v>
      </c>
      <c r="B84" s="4" t="s">
        <v>12</v>
      </c>
      <c r="C84" s="4" t="s">
        <v>13</v>
      </c>
      <c r="D84" s="4" t="str">
        <f>VLOOKUP(A84,[1]Reporte!$A$1:$M$233,8,0)</f>
        <v>PRESENTACIÓN DE PODER</v>
      </c>
      <c r="E84" s="4" t="s">
        <v>136</v>
      </c>
    </row>
    <row r="85" spans="1:5" x14ac:dyDescent="0.2">
      <c r="A85" s="4" t="s">
        <v>144</v>
      </c>
      <c r="B85" s="4" t="s">
        <v>17</v>
      </c>
      <c r="C85" s="4" t="s">
        <v>145</v>
      </c>
      <c r="D85" s="4" t="str">
        <f>VLOOKUP(A85,[1]Reporte!$A$1:$M$233,8,0)</f>
        <v>PRESENTACION DE MEMORIAL DE DESISTIMIENTO</v>
      </c>
      <c r="E85" s="4" t="s">
        <v>136</v>
      </c>
    </row>
    <row r="86" spans="1:5" x14ac:dyDescent="0.2">
      <c r="A86" s="4" t="s">
        <v>146</v>
      </c>
      <c r="B86" s="4" t="s">
        <v>7</v>
      </c>
      <c r="C86" s="4" t="s">
        <v>147</v>
      </c>
      <c r="D86" s="4" t="str">
        <f>VLOOKUP(A86,[1]Reporte!$A$1:$M$233,8,0)</f>
        <v>AUTO DE TRAMITE</v>
      </c>
      <c r="E86" s="4" t="s">
        <v>136</v>
      </c>
    </row>
    <row r="87" spans="1:5" x14ac:dyDescent="0.2">
      <c r="A87" s="4" t="s">
        <v>132</v>
      </c>
      <c r="B87" s="4" t="s">
        <v>22</v>
      </c>
      <c r="C87" s="4" t="s">
        <v>133</v>
      </c>
      <c r="D87" s="4" t="str">
        <f>VLOOKUP(A87,[1]Reporte!$A$1:$M$233,8,0)</f>
        <v>AL DESPACHO</v>
      </c>
      <c r="E87" s="4" t="s">
        <v>138</v>
      </c>
    </row>
    <row r="88" spans="1:5" x14ac:dyDescent="0.2">
      <c r="A88" s="4" t="s">
        <v>141</v>
      </c>
      <c r="B88" s="4" t="s">
        <v>12</v>
      </c>
      <c r="C88" s="4" t="s">
        <v>13</v>
      </c>
      <c r="D88" s="4" t="str">
        <f>VLOOKUP(A88,[1]Reporte!$A$1:$M$233,8,0)</f>
        <v>OTORGAR PODER</v>
      </c>
      <c r="E88" s="4" t="s">
        <v>136</v>
      </c>
    </row>
    <row r="89" spans="1:5" x14ac:dyDescent="0.2">
      <c r="A89" s="4" t="s">
        <v>148</v>
      </c>
      <c r="B89" s="4" t="s">
        <v>12</v>
      </c>
      <c r="C89" s="4" t="s">
        <v>13</v>
      </c>
      <c r="D89" s="4" t="str">
        <f>VLOOKUP(A89,[1]Reporte!$A$1:$M$233,8,0)</f>
        <v>INFORMES</v>
      </c>
      <c r="E89" s="4" t="s">
        <v>136</v>
      </c>
    </row>
    <row r="90" spans="1:5" x14ac:dyDescent="0.2">
      <c r="A90" s="4" t="s">
        <v>134</v>
      </c>
      <c r="B90" s="4" t="s">
        <v>12</v>
      </c>
      <c r="C90" s="4" t="s">
        <v>13</v>
      </c>
      <c r="D90" s="4" t="str">
        <f>VLOOKUP(A90,[1]Reporte!$A$1:$M$233,8,0)</f>
        <v>INFORMES</v>
      </c>
      <c r="E90" s="4" t="s">
        <v>136</v>
      </c>
    </row>
    <row r="91" spans="1:5" x14ac:dyDescent="0.2">
      <c r="A91" s="4" t="s">
        <v>149</v>
      </c>
      <c r="B91" s="4" t="s">
        <v>17</v>
      </c>
      <c r="C91" s="4" t="s">
        <v>150</v>
      </c>
      <c r="D91" s="4" t="str">
        <f>VLOOKUP(A91,[1]Reporte!$A$1:$M$233,8,0)</f>
        <v>RECURSO DE APELACION</v>
      </c>
      <c r="E91" s="4" t="s">
        <v>136</v>
      </c>
    </row>
    <row r="92" spans="1:5" x14ac:dyDescent="0.2">
      <c r="A92" s="4" t="s">
        <v>153</v>
      </c>
      <c r="B92" s="4" t="s">
        <v>7</v>
      </c>
      <c r="C92" s="4" t="s">
        <v>154</v>
      </c>
      <c r="D92" s="4" t="str">
        <f>VLOOKUP(A92,[1]Reporte!$A$1:$M$233,8,0)</f>
        <v>CONTESTACIÓN A LA REFORMA DE LA DEMANDA</v>
      </c>
      <c r="E92" s="4" t="s">
        <v>136</v>
      </c>
    </row>
    <row r="93" spans="1:5" x14ac:dyDescent="0.2">
      <c r="A93" s="4" t="s">
        <v>161</v>
      </c>
      <c r="B93" s="4" t="s">
        <v>157</v>
      </c>
      <c r="C93" s="4" t="s">
        <v>162</v>
      </c>
      <c r="D93" s="4" t="str">
        <f>VLOOKUP(A93,[1]Reporte!$A$1:$M$233,8,0)</f>
        <v>AUTO QUE FIJA FECHA PARA AUDIENCIA DE CONCILIACION</v>
      </c>
      <c r="E93" s="4" t="s">
        <v>139</v>
      </c>
    </row>
    <row r="94" spans="1:5" x14ac:dyDescent="0.2">
      <c r="A94" s="4" t="s">
        <v>163</v>
      </c>
      <c r="B94" s="4" t="s">
        <v>7</v>
      </c>
      <c r="C94" s="4" t="s">
        <v>164</v>
      </c>
      <c r="D94" s="4" t="str">
        <f>VLOOKUP(A94,[1]Reporte!$A$1:$M$233,8,0)</f>
        <v>ACEPTACIÓN</v>
      </c>
      <c r="E94" s="4" t="s">
        <v>136</v>
      </c>
    </row>
    <row r="95" spans="1:5" x14ac:dyDescent="0.2">
      <c r="A95" s="4" t="s">
        <v>165</v>
      </c>
      <c r="B95" s="4" t="s">
        <v>22</v>
      </c>
      <c r="C95" s="4" t="s">
        <v>166</v>
      </c>
      <c r="D95" s="4" t="str">
        <f>VLOOKUP(A95,[1]Reporte!$A$1:$M$233,8,0)</f>
        <v>AUTO FIJA FECHA PARA AUDIENCIA INICIAL</v>
      </c>
      <c r="E95" s="4" t="s">
        <v>136</v>
      </c>
    </row>
    <row r="96" spans="1:5" x14ac:dyDescent="0.2">
      <c r="A96" s="4" t="s">
        <v>173</v>
      </c>
      <c r="B96" s="4" t="s">
        <v>22</v>
      </c>
      <c r="C96" s="4" t="s">
        <v>180</v>
      </c>
      <c r="D96" s="4" t="str">
        <f>VLOOKUP(A96,[1]Reporte!$A$1:$M$233,8,0)</f>
        <v>AL DESPACHO</v>
      </c>
      <c r="E96" s="4" t="s">
        <v>136</v>
      </c>
    </row>
    <row r="97" spans="1:5" x14ac:dyDescent="0.2">
      <c r="A97" s="4" t="s">
        <v>167</v>
      </c>
      <c r="B97" s="4" t="s">
        <v>7</v>
      </c>
      <c r="C97" s="4" t="s">
        <v>168</v>
      </c>
      <c r="D97" s="4" t="str">
        <f>VLOOKUP(A97,[1]Reporte!$A$1:$M$233,8,0)</f>
        <v>AUTO QUE FIJA FECHA PARA AUDIENCIA</v>
      </c>
      <c r="E97" s="4" t="s">
        <v>136</v>
      </c>
    </row>
    <row r="98" spans="1:5" x14ac:dyDescent="0.2">
      <c r="A98" s="4" t="s">
        <v>174</v>
      </c>
      <c r="B98" s="4" t="s">
        <v>178</v>
      </c>
      <c r="C98" s="4">
        <v>168490000</v>
      </c>
      <c r="D98" s="4" t="str">
        <f>VLOOKUP(A98,[1]Reporte!$A$1:$M$233,8,0)</f>
        <v>AL DESPACHO</v>
      </c>
      <c r="E98" s="4" t="s">
        <v>136</v>
      </c>
    </row>
    <row r="99" spans="1:5" x14ac:dyDescent="0.2">
      <c r="A99" s="4" t="s">
        <v>155</v>
      </c>
      <c r="B99" s="4" t="s">
        <v>12</v>
      </c>
      <c r="C99" s="4" t="s">
        <v>13</v>
      </c>
      <c r="D99" s="4" t="str">
        <f>VLOOKUP(A99,[1]Reporte!$A$1:$M$233,8,0)</f>
        <v>INFORMES</v>
      </c>
      <c r="E99" s="4" t="s">
        <v>136</v>
      </c>
    </row>
    <row r="100" spans="1:5" x14ac:dyDescent="0.2">
      <c r="A100" s="4" t="s">
        <v>175</v>
      </c>
      <c r="B100" s="4" t="s">
        <v>17</v>
      </c>
      <c r="C100" s="4" t="s">
        <v>181</v>
      </c>
      <c r="D100" s="4" t="str">
        <f>VLOOKUP(A100,[1]Reporte!$A$1:$M$233,8,0)</f>
        <v>ACEPTACIÓN DEL PROCESO</v>
      </c>
      <c r="E100" s="4" t="s">
        <v>136</v>
      </c>
    </row>
    <row r="101" spans="1:5" x14ac:dyDescent="0.2">
      <c r="A101" s="4" t="s">
        <v>156</v>
      </c>
      <c r="B101" s="4" t="s">
        <v>12</v>
      </c>
      <c r="C101" s="4" t="s">
        <v>13</v>
      </c>
      <c r="D101" s="4" t="str">
        <f>VLOOKUP(A101,[1]Reporte!$A$1:$M$233,8,0)</f>
        <v>AUDIENCIA ESPECIAL-PACTO DE CUMPLIMIENTO</v>
      </c>
      <c r="E101" s="4" t="s">
        <v>139</v>
      </c>
    </row>
    <row r="102" spans="1:5" x14ac:dyDescent="0.2">
      <c r="A102" s="4" t="s">
        <v>176</v>
      </c>
      <c r="B102" s="4" t="s">
        <v>17</v>
      </c>
      <c r="C102" s="4" t="s">
        <v>182</v>
      </c>
      <c r="D102" s="4" t="str">
        <f>VLOOKUP(A102,[1]Reporte!$A$1:$M$233,8,0)</f>
        <v>OTORGAR PODER</v>
      </c>
      <c r="E102" s="4" t="s">
        <v>136</v>
      </c>
    </row>
    <row r="103" spans="1:5" x14ac:dyDescent="0.2">
      <c r="A103" s="4" t="s">
        <v>177</v>
      </c>
      <c r="B103" s="4" t="s">
        <v>17</v>
      </c>
      <c r="C103" s="4" t="s">
        <v>183</v>
      </c>
      <c r="D103" s="4" t="str">
        <f>VLOOKUP(A103,[1]Reporte!$A$1:$M$233,8,0)</f>
        <v>RECURSO DE REPOSICION Y EN SUBSIDIO APELACION</v>
      </c>
      <c r="E103" s="4" t="s">
        <v>136</v>
      </c>
    </row>
    <row r="104" spans="1:5" x14ac:dyDescent="0.2">
      <c r="A104" s="4" t="s">
        <v>184</v>
      </c>
      <c r="B104" s="4" t="s">
        <v>12</v>
      </c>
      <c r="C104" s="4" t="s">
        <v>13</v>
      </c>
      <c r="D104" s="4" t="str">
        <f>VLOOKUP(A104,[1]Reporte!$A$1:$M$233,8,0)</f>
        <v>CONTESTACIÓN DE LA DEMANDA</v>
      </c>
      <c r="E104" s="4" t="s">
        <v>139</v>
      </c>
    </row>
    <row r="105" spans="1:5" x14ac:dyDescent="0.2">
      <c r="A105" s="4" t="s">
        <v>186</v>
      </c>
      <c r="B105" s="4" t="s">
        <v>12</v>
      </c>
      <c r="C105" s="4" t="s">
        <v>13</v>
      </c>
      <c r="D105" s="4" t="str">
        <f>VLOOKUP(A105,[1]Reporte!$A$1:$M$233,8,0)</f>
        <v>INFORMES</v>
      </c>
      <c r="E105" s="4" t="s">
        <v>136</v>
      </c>
    </row>
    <row r="106" spans="1:5" x14ac:dyDescent="0.2">
      <c r="A106" s="4" t="s">
        <v>187</v>
      </c>
      <c r="B106" s="4" t="s">
        <v>121</v>
      </c>
      <c r="C106" s="4" t="s">
        <v>13</v>
      </c>
      <c r="D106" s="4" t="str">
        <f>VLOOKUP(A106,[1]Reporte!$A$1:$M$233,8,0)</f>
        <v>CONTESTACIÓN DE LA DEMANDA</v>
      </c>
      <c r="E106" s="4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EN CONTRA AL 31-03-2025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Camilo Moreno Morales</cp:lastModifiedBy>
  <dcterms:created xsi:type="dcterms:W3CDTF">2023-10-20T20:59:21Z</dcterms:created>
  <dcterms:modified xsi:type="dcterms:W3CDTF">2025-04-09T17:29:33Z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2023-10-20T21:22:06Z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5666f0b2-83e2-43b4-99cc-95d193b8472a</vt:lpwstr>
  </property>
  <property fmtid="{D5CDD505-2E9C-101B-9397-08002B2CF9AE}" pid="8" name="MSIP_Label_5fac521f-e930-485b-97f4-efbe7db8e98f_ContentBits">
    <vt:lpwstr>0</vt:lpwstr>
  </property>
</Properties>
</file>