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ivon_pineda_uaesp_gov_co/Documents/Documentos/Ivon Pineda Afanador/EEFF/2024/08. Agosto/"/>
    </mc:Choice>
  </mc:AlternateContent>
  <xr:revisionPtr revIDLastSave="148" documentId="8_{DD2913B1-6095-4037-9517-508077AD6816}" xr6:coauthVersionLast="47" xr6:coauthVersionMax="47" xr10:uidLastSave="{C8B148BA-9357-4676-9C35-792F280ED16D}"/>
  <bookViews>
    <workbookView xWindow="0" yWindow="600" windowWidth="24000" windowHeight="12900" firstSheet="1" activeTab="1" xr2:uid="{08534D76-D4B0-439E-8FD8-75A6DC117598}"/>
  </bookViews>
  <sheets>
    <sheet name="Original" sheetId="2" state="hidden" r:id="rId1"/>
    <sheet name="ESF" sheetId="1" r:id="rId2"/>
    <sheet name="ER" sheetId="3" r:id="rId3"/>
  </sheets>
  <definedNames>
    <definedName name="_xlnm._FilterDatabase" localSheetId="2" hidden="1">ER!$A$7:$D$164</definedName>
    <definedName name="_xlnm._FilterDatabase" localSheetId="1" hidden="1">ESF!$A$7:$D$264</definedName>
    <definedName name="getjobid_94520?server_reportes11g" localSheetId="1">ESF!$A$8:$K$453</definedName>
    <definedName name="getjobid_94520?server_reportes11g" localSheetId="0">Original!$A$1:$K$311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1" l="1"/>
  <c r="C49" i="2" a="1"/>
  <c r="C49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5AA87C-757F-4BFA-B48F-033981B8D8C1}" name="Conexión" type="4" refreshedVersion="8" background="1" saveData="1">
    <webPr sourceData="1" parsePre="1" consecutive="1" url="http://ares.uaesp.gov.co:7778/reports/rwservlet/getjobid=94520?server=reportes11g"/>
  </connection>
  <connection id="2" xr16:uid="{BD5EF0DA-FF13-49BF-B8B7-5F9C962A99B7}" name="Conexión1" type="4" refreshedVersion="8" background="1" saveData="1">
    <webPr sourceData="1" parsePre="1" consecutive="1" url="http://ares.uaesp.gov.co:7778/reports/rwservlet/getjobid=94520?server=reportes11g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<sst xmlns="http://schemas.openxmlformats.org/spreadsheetml/2006/main" count="1819" uniqueCount="834">
  <si>
    <t>ACTIVO</t>
  </si>
  <si>
    <t>CORRIENTE</t>
  </si>
  <si>
    <t xml:space="preserve"> 118,106,168,847.82</t>
  </si>
  <si>
    <t xml:space="preserve"> 170,494,919,705.00</t>
  </si>
  <si>
    <t>EFECTIVO Y EQUIVALENTES AL EFECTIVO</t>
  </si>
  <si>
    <t xml:space="preserve"> 24,120,354,181.77</t>
  </si>
  <si>
    <t xml:space="preserve"> 144,253,831,575.00</t>
  </si>
  <si>
    <t>CAJA</t>
  </si>
  <si>
    <t xml:space="preserve"> 11,964,906.00</t>
  </si>
  <si>
    <t xml:space="preserve"> 26,737,554.00</t>
  </si>
  <si>
    <t>Caja Menor</t>
  </si>
  <si>
    <t>DEPOSITOS EN INSTITUCIONES FINANCIERAS</t>
  </si>
  <si>
    <t xml:space="preserve"> 24,108,389,275.77</t>
  </si>
  <si>
    <t xml:space="preserve"> 144,227,094,021.00</t>
  </si>
  <si>
    <t xml:space="preserve">Cuenta corriente </t>
  </si>
  <si>
    <t xml:space="preserve"> 706,355,905.73</t>
  </si>
  <si>
    <t xml:space="preserve"> 1,148,118,071.00</t>
  </si>
  <si>
    <t xml:space="preserve">Cuenta de ahorro </t>
  </si>
  <si>
    <t xml:space="preserve"> 23,402,033,370.04</t>
  </si>
  <si>
    <t xml:space="preserve"> 143,078,975,950.00</t>
  </si>
  <si>
    <t>CUENTAS POR COBRAR</t>
  </si>
  <si>
    <t xml:space="preserve"> 4,168,226,984.00</t>
  </si>
  <si>
    <t xml:space="preserve"> 4,190,280,617.00</t>
  </si>
  <si>
    <t>SENTENCIAS, LAUDOS ARBITRALES Y CONCILIACIONES EXTRAJUDICIALES A FAVOR DE LA ENTIDAD</t>
  </si>
  <si>
    <t>Laudos arbitrales y conciliaciones extrajudiciales</t>
  </si>
  <si>
    <t xml:space="preserve"> 4,132,626,984.00</t>
  </si>
  <si>
    <t xml:space="preserve"> 4,157,280,617.00</t>
  </si>
  <si>
    <t>Costas procesales</t>
  </si>
  <si>
    <t xml:space="preserve"> 35,600,000.00</t>
  </si>
  <si>
    <t xml:space="preserve"> 33,000,000.00</t>
  </si>
  <si>
    <t xml:space="preserve">OTROS ACTIVOS                           </t>
  </si>
  <si>
    <t xml:space="preserve"> 89,817,587,682.05</t>
  </si>
  <si>
    <t xml:space="preserve"> 22,050,807,513.00</t>
  </si>
  <si>
    <t>BIENES Y SERVICIOS PAGADOS POR ANTICIPADO</t>
  </si>
  <si>
    <t xml:space="preserve"> .00</t>
  </si>
  <si>
    <t xml:space="preserve"> 841,453,141.00</t>
  </si>
  <si>
    <t>Seguros</t>
  </si>
  <si>
    <t>AVANCES Y ANTICIPOS ENTREGADOS -NMN</t>
  </si>
  <si>
    <t xml:space="preserve"> 3,340,284,822.00</t>
  </si>
  <si>
    <t xml:space="preserve"> 16,839,052,954.00</t>
  </si>
  <si>
    <t>Anticipo para adquisición de bienes y servicios</t>
  </si>
  <si>
    <t>ANTICIPOS O SALDOS A FAVOR POR IMPUESTOS Y CONTRIBUCIONES -NMN</t>
  </si>
  <si>
    <t xml:space="preserve"> 1,275,806.00</t>
  </si>
  <si>
    <t xml:space="preserve"> 1,590,450.00</t>
  </si>
  <si>
    <t>Otros Derechos de Compensaciones por Impuestos y Contribuciones</t>
  </si>
  <si>
    <t>RECURSOS ENTREGADOS EN ADMINISTRACIÓN -NMN</t>
  </si>
  <si>
    <t xml:space="preserve"> 86,320,494,335.05</t>
  </si>
  <si>
    <t xml:space="preserve"> 4,368,710,968.00</t>
  </si>
  <si>
    <t>En administración</t>
  </si>
  <si>
    <t xml:space="preserve"> 83,776,222,433.00</t>
  </si>
  <si>
    <t xml:space="preserve"> 335,361,120.00</t>
  </si>
  <si>
    <t>Por Descuentos</t>
  </si>
  <si>
    <t xml:space="preserve"> 677,958,929.00</t>
  </si>
  <si>
    <t xml:space="preserve"> 288,225,955.00</t>
  </si>
  <si>
    <t>Estudios y Proyectos</t>
  </si>
  <si>
    <t xml:space="preserve"> 1,057,347,467.00</t>
  </si>
  <si>
    <t xml:space="preserve"> 47,135,165.00</t>
  </si>
  <si>
    <t>CUD Recursos Propios</t>
  </si>
  <si>
    <t xml:space="preserve"> 81,125,396,970.00</t>
  </si>
  <si>
    <t>CUD Descuentos Tributarios Recursos Propios</t>
  </si>
  <si>
    <t xml:space="preserve"> 915,519,067.00</t>
  </si>
  <si>
    <t>Encargo fiduciario - Fiducia de administración</t>
  </si>
  <si>
    <t xml:space="preserve"> 2,544,271,902.05</t>
  </si>
  <si>
    <t xml:space="preserve"> 4,033,349,848.00</t>
  </si>
  <si>
    <t>Encargo Fiduciario Subsidios Funerarios</t>
  </si>
  <si>
    <t xml:space="preserve"> 2,212,023,767.19</t>
  </si>
  <si>
    <t xml:space="preserve"> 2,305,132,953.00</t>
  </si>
  <si>
    <t>Encargo fiduciario - Multas Concesión Cementerios</t>
  </si>
  <si>
    <t xml:space="preserve"> 332,248,134.86</t>
  </si>
  <si>
    <t xml:space="preserve"> 1,728,216,895.00</t>
  </si>
  <si>
    <t>ACTIVOS DIFERIDOS</t>
  </si>
  <si>
    <t xml:space="preserve"> 155,532,719.00</t>
  </si>
  <si>
    <t>Seguros con cobertura mayor a doce meses</t>
  </si>
  <si>
    <t xml:space="preserve">PASIVO                                  </t>
  </si>
  <si>
    <t xml:space="preserve"> 461,459,361,964.33</t>
  </si>
  <si>
    <t xml:space="preserve"> 486,079,158,711.33</t>
  </si>
  <si>
    <t xml:space="preserve">CUENTAS POR PAGAR                       </t>
  </si>
  <si>
    <t xml:space="preserve"> 368,386,299,845.33</t>
  </si>
  <si>
    <t xml:space="preserve"> 392,996,843,036.33</t>
  </si>
  <si>
    <t>ADQUISICION DE BIENES Y SERVICIOS NACIONALES</t>
  </si>
  <si>
    <t xml:space="preserve"> 998,119,147.00</t>
  </si>
  <si>
    <t xml:space="preserve"> 4,771,577,464.00</t>
  </si>
  <si>
    <t xml:space="preserve">Bienes y Servicios                      </t>
  </si>
  <si>
    <t>RECURSOS A FAVOR DE TERCEROS -NMN</t>
  </si>
  <si>
    <t xml:space="preserve"> 351,104,820,883.33</t>
  </si>
  <si>
    <t xml:space="preserve"> 314,486,037,184.33</t>
  </si>
  <si>
    <t>Recaudos por clasificar</t>
  </si>
  <si>
    <t xml:space="preserve"> 3,631,798.00</t>
  </si>
  <si>
    <t xml:space="preserve"> 3,541,798.00</t>
  </si>
  <si>
    <t>Otros recaudos a favor de terceros</t>
  </si>
  <si>
    <t xml:space="preserve"> 351,101,189,085.33</t>
  </si>
  <si>
    <t xml:space="preserve"> 314,482,495,386.33</t>
  </si>
  <si>
    <t>Rendimientos financieros</t>
  </si>
  <si>
    <t xml:space="preserve"> 24,112,949,044.00</t>
  </si>
  <si>
    <t xml:space="preserve"> 19,728,795,451.00</t>
  </si>
  <si>
    <t>Recursos fuentes otros Distritos</t>
  </si>
  <si>
    <t xml:space="preserve"> 326,758,395,276.33</t>
  </si>
  <si>
    <t xml:space="preserve"> 294,523,855,173.33</t>
  </si>
  <si>
    <t>Tribunal de arbitramento</t>
  </si>
  <si>
    <t xml:space="preserve"> 20,150,280.00</t>
  </si>
  <si>
    <t xml:space="preserve"> 20,150,277.00</t>
  </si>
  <si>
    <t>Anticipos de Concesión Monte Sacro</t>
  </si>
  <si>
    <t xml:space="preserve"> 209,694,485.00</t>
  </si>
  <si>
    <t xml:space="preserve">RETENCION EN LA FUENTE E IMPUESTO DE  TIMBRE  </t>
  </si>
  <si>
    <t xml:space="preserve"> 787,994,570.00</t>
  </si>
  <si>
    <t xml:space="preserve"> 1,138,205,942.00</t>
  </si>
  <si>
    <t xml:space="preserve">Honorarios                              </t>
  </si>
  <si>
    <t xml:space="preserve"> 49,190,597.00</t>
  </si>
  <si>
    <t xml:space="preserve"> 77,601,582.00</t>
  </si>
  <si>
    <t xml:space="preserve">Servicios                               </t>
  </si>
  <si>
    <t xml:space="preserve"> 206,881,449.00</t>
  </si>
  <si>
    <t xml:space="preserve"> 260,984,562.00</t>
  </si>
  <si>
    <t xml:space="preserve">Arrendamientos                          </t>
  </si>
  <si>
    <t xml:space="preserve"> 2,317,530.00</t>
  </si>
  <si>
    <t xml:space="preserve"> 29,739,657.00</t>
  </si>
  <si>
    <t xml:space="preserve">Compras                                 </t>
  </si>
  <si>
    <t xml:space="preserve"> 296,529.00</t>
  </si>
  <si>
    <t xml:space="preserve"> 271,598.00</t>
  </si>
  <si>
    <t>Rentas de trabajo</t>
  </si>
  <si>
    <t xml:space="preserve"> 88,300,477.00</t>
  </si>
  <si>
    <t xml:space="preserve"> 79,948,308.00</t>
  </si>
  <si>
    <t>Impuesto a las ventas retenido</t>
  </si>
  <si>
    <t xml:space="preserve"> 21,586,846.00</t>
  </si>
  <si>
    <t xml:space="preserve"> 72,223,476.00</t>
  </si>
  <si>
    <t>Contratos de construcción</t>
  </si>
  <si>
    <t xml:space="preserve"> 3,240,552.00</t>
  </si>
  <si>
    <t>Retención de impuesto de industria y comercio por compras</t>
  </si>
  <si>
    <t xml:space="preserve"> 143,666,900.00</t>
  </si>
  <si>
    <t xml:space="preserve"> 228,201,582.00</t>
  </si>
  <si>
    <t xml:space="preserve">Otras retenciones                       </t>
  </si>
  <si>
    <t xml:space="preserve"> 275,754,364.00</t>
  </si>
  <si>
    <t xml:space="preserve"> 385,994,625.00</t>
  </si>
  <si>
    <t xml:space="preserve">Estampilla Pro Cultura                  </t>
  </si>
  <si>
    <t xml:space="preserve"> 40,483,650.00</t>
  </si>
  <si>
    <t xml:space="preserve"> 55,689,455.00</t>
  </si>
  <si>
    <t>Contribución especial contratos de obra</t>
  </si>
  <si>
    <t xml:space="preserve"> 495.00</t>
  </si>
  <si>
    <t xml:space="preserve"> 8,099,711.00</t>
  </si>
  <si>
    <t>Estampilla Universidad Pedagógica Nacional</t>
  </si>
  <si>
    <t xml:space="preserve"> 606.00</t>
  </si>
  <si>
    <t xml:space="preserve"> 874,951.00</t>
  </si>
  <si>
    <t>Estampilla Pro Persona Mayor 2%</t>
  </si>
  <si>
    <t xml:space="preserve"> 161,935,780.00</t>
  </si>
  <si>
    <t xml:space="preserve"> 222,750,016.00</t>
  </si>
  <si>
    <t>Estampilla Universidad Distrital</t>
  </si>
  <si>
    <t xml:space="preserve"> 73,333,302.00</t>
  </si>
  <si>
    <t xml:space="preserve"> 98,201,127.00</t>
  </si>
  <si>
    <t>Retefuente 20% Lucro Cesante</t>
  </si>
  <si>
    <t xml:space="preserve"> 531.00</t>
  </si>
  <si>
    <t xml:space="preserve"> 338.00</t>
  </si>
  <si>
    <t>Retención en la Fuente -Cuentas por Pagar</t>
  </si>
  <si>
    <t xml:space="preserve"> 170,826.00</t>
  </si>
  <si>
    <t>Retención en ICA -Cuentas por Pagar</t>
  </si>
  <si>
    <t xml:space="preserve"> 208,201.00</t>
  </si>
  <si>
    <t>IMPUESTOS CONTRIBUCIONES Y TASAS POR PAGAR</t>
  </si>
  <si>
    <t xml:space="preserve"> 9,699,648.00</t>
  </si>
  <si>
    <t xml:space="preserve"> 1,328,295,180.00</t>
  </si>
  <si>
    <t>Licencias Registros y Salvoconducto</t>
  </si>
  <si>
    <t xml:space="preserve"> 4,995,656.00</t>
  </si>
  <si>
    <t>Intereses de Mora</t>
  </si>
  <si>
    <t xml:space="preserve"> 17,422,000.00</t>
  </si>
  <si>
    <t>Interes Tasa Retributiva</t>
  </si>
  <si>
    <t>Tasas</t>
  </si>
  <si>
    <t xml:space="preserve"> 1,305,877,524.00</t>
  </si>
  <si>
    <t>Tasa Retributiva</t>
  </si>
  <si>
    <t>Créditos judiciales</t>
  </si>
  <si>
    <t xml:space="preserve"> 12,519,267,330.00</t>
  </si>
  <si>
    <t xml:space="preserve"> 65,576,529,129.00</t>
  </si>
  <si>
    <t>OTRAS CUENTAS POR PAGAR -NMN</t>
  </si>
  <si>
    <t xml:space="preserve"> 2,966,398,267.00</t>
  </si>
  <si>
    <t xml:space="preserve"> 5,696,198,137.00</t>
  </si>
  <si>
    <t xml:space="preserve"> 56,179,113.00</t>
  </si>
  <si>
    <t>Saldos a favor de beneficiarios</t>
  </si>
  <si>
    <t xml:space="preserve"> 2,188,563.00</t>
  </si>
  <si>
    <t xml:space="preserve"> 452,406.00</t>
  </si>
  <si>
    <t>Multas y sanciones</t>
  </si>
  <si>
    <t xml:space="preserve"> 877,803.00</t>
  </si>
  <si>
    <t>Aportes al ICBF y SENA -NMN</t>
  </si>
  <si>
    <t xml:space="preserve"> 54,141,800.00</t>
  </si>
  <si>
    <t xml:space="preserve"> 52,679,700.00</t>
  </si>
  <si>
    <t>Servicios públicos</t>
  </si>
  <si>
    <t xml:space="preserve"> 671,245,509.00</t>
  </si>
  <si>
    <t xml:space="preserve"> 671,125,553.00</t>
  </si>
  <si>
    <t>Comisiones</t>
  </si>
  <si>
    <t xml:space="preserve"> 1,112,185.00</t>
  </si>
  <si>
    <t xml:space="preserve"> 1,085,056.00</t>
  </si>
  <si>
    <t>Honorarios</t>
  </si>
  <si>
    <t xml:space="preserve"> 289,788,784.00</t>
  </si>
  <si>
    <t xml:space="preserve"> 46,188,784.00</t>
  </si>
  <si>
    <t>Servicios</t>
  </si>
  <si>
    <t xml:space="preserve"> 1,890,864,510.00</t>
  </si>
  <si>
    <t xml:space="preserve"> 4,924,666,638.00</t>
  </si>
  <si>
    <t>BENEFICIOS A LOS EMPLEADOS</t>
  </si>
  <si>
    <t xml:space="preserve"> 2,999,120,663.00</t>
  </si>
  <si>
    <t xml:space="preserve"> 2,854,156,524.00</t>
  </si>
  <si>
    <t>BENEFICIOS A LOS EMPLEADOS A CORTO PLAZO</t>
  </si>
  <si>
    <t>Cesantías</t>
  </si>
  <si>
    <t xml:space="preserve"> 720,861,560.00</t>
  </si>
  <si>
    <t xml:space="preserve"> 628,994,257.00</t>
  </si>
  <si>
    <t>Intereses sobre cesantías</t>
  </si>
  <si>
    <t xml:space="preserve"> 35,612,488.00</t>
  </si>
  <si>
    <t xml:space="preserve"> 31,554,889.00</t>
  </si>
  <si>
    <t>Vacaciones</t>
  </si>
  <si>
    <t xml:space="preserve"> 616,319,611.00</t>
  </si>
  <si>
    <t xml:space="preserve"> 654,969,005.00</t>
  </si>
  <si>
    <t>Prima de vacaciones</t>
  </si>
  <si>
    <t xml:space="preserve"> 454,867,463.00</t>
  </si>
  <si>
    <t xml:space="preserve"> 472,307,822.00</t>
  </si>
  <si>
    <t>Prima de servicios</t>
  </si>
  <si>
    <t xml:space="preserve"> 580,866.00</t>
  </si>
  <si>
    <t>Prima de navidad</t>
  </si>
  <si>
    <t xml:space="preserve"> 708,342,511.00</t>
  </si>
  <si>
    <t xml:space="preserve"> 631,241,975.00</t>
  </si>
  <si>
    <t>Bonificaciones</t>
  </si>
  <si>
    <t xml:space="preserve"> 48,615,421.00</t>
  </si>
  <si>
    <t xml:space="preserve"> 45,801,236.00</t>
  </si>
  <si>
    <t>Recreacion</t>
  </si>
  <si>
    <t>Aportes a riesgos laborales</t>
  </si>
  <si>
    <t xml:space="preserve"> 6,901,300.00</t>
  </si>
  <si>
    <t xml:space="preserve"> 7,581,500.00</t>
  </si>
  <si>
    <t>Aportes a fondos pensionales - empleador</t>
  </si>
  <si>
    <t xml:space="preserve"> 177,740,500.00</t>
  </si>
  <si>
    <t xml:space="preserve"> 174,667,900.00</t>
  </si>
  <si>
    <t>Aportes a seguridad social en salud - empleador</t>
  </si>
  <si>
    <t xml:space="preserve"> 133,908,300.00</t>
  </si>
  <si>
    <t xml:space="preserve"> 129,125,200.00</t>
  </si>
  <si>
    <t>Aportes a cajas de compensación familiar</t>
  </si>
  <si>
    <t xml:space="preserve"> 43,309,500.00</t>
  </si>
  <si>
    <t xml:space="preserve"> 42,141,400.00</t>
  </si>
  <si>
    <t>Otros beneficios a los empleados a corto plazo</t>
  </si>
  <si>
    <t xml:space="preserve"> 52,642,009.00</t>
  </si>
  <si>
    <t xml:space="preserve"> 35,190,474.00</t>
  </si>
  <si>
    <t>PROVISIONES</t>
  </si>
  <si>
    <t xml:space="preserve"> 90,001,912,622.00</t>
  </si>
  <si>
    <t xml:space="preserve"> 90,156,130,317.00</t>
  </si>
  <si>
    <t>LITIGIOS Y DEMANDAS</t>
  </si>
  <si>
    <t xml:space="preserve"> 8,751,824,146.00</t>
  </si>
  <si>
    <t xml:space="preserve"> 8,906,041,841.00</t>
  </si>
  <si>
    <t>Civiles</t>
  </si>
  <si>
    <t xml:space="preserve"> 32,653,945.00</t>
  </si>
  <si>
    <t xml:space="preserve"> 36,315,831.00</t>
  </si>
  <si>
    <t>Administrativas</t>
  </si>
  <si>
    <t xml:space="preserve"> 8,710,909,684.00</t>
  </si>
  <si>
    <t xml:space="preserve"> 8,859,757,774.00</t>
  </si>
  <si>
    <t>Laborales</t>
  </si>
  <si>
    <t xml:space="preserve"> 8,260,517.00</t>
  </si>
  <si>
    <t xml:space="preserve"> 9,968,236.00</t>
  </si>
  <si>
    <t>PROVISIONES DIVERSAS</t>
  </si>
  <si>
    <t xml:space="preserve"> 81,250,088,476.00</t>
  </si>
  <si>
    <t>Desmantelamientos</t>
  </si>
  <si>
    <t xml:space="preserve">OTROS PASIVOS                           </t>
  </si>
  <si>
    <t xml:space="preserve"> 72,028,834.00</t>
  </si>
  <si>
    <t>RECURSOS RECIBIDOS EN ADMINISTRACIÓN -NMN</t>
  </si>
  <si>
    <t xml:space="preserve"> 572,721,048.00</t>
  </si>
  <si>
    <t xml:space="preserve"> 536,502,496.00</t>
  </si>
  <si>
    <t>BENEFICIOS A LOS EMPLEADOS A LARGO PLAZO</t>
  </si>
  <si>
    <t xml:space="preserve"> 387,886,330.00</t>
  </si>
  <si>
    <t xml:space="preserve"> 400,052,124.00</t>
  </si>
  <si>
    <t>Por Permanencia Provision</t>
  </si>
  <si>
    <t>Cesantías retroactivas</t>
  </si>
  <si>
    <t xml:space="preserve"> 184,834,718.00</t>
  </si>
  <si>
    <t xml:space="preserve"> 136,450,372.00</t>
  </si>
  <si>
    <t>Total Pasivo</t>
  </si>
  <si>
    <t xml:space="preserve"> 462,032,083,012.33</t>
  </si>
  <si>
    <t xml:space="preserve"> 486,615,661,207.33</t>
  </si>
  <si>
    <t xml:space="preserve">PATRIMONIO                              </t>
  </si>
  <si>
    <t xml:space="preserve"> 369,181,366,250.00</t>
  </si>
  <si>
    <t>Total Patrimonio</t>
  </si>
  <si>
    <t xml:space="preserve"> 379,019,409,347.04</t>
  </si>
  <si>
    <t>PATRIMONIO DE LAS ENTIDADES DE GOBIERNO</t>
  </si>
  <si>
    <t>CAPITAL FISCAL</t>
  </si>
  <si>
    <t xml:space="preserve"> 259,224,071,960.00</t>
  </si>
  <si>
    <t>Capital Fiscal</t>
  </si>
  <si>
    <t>RESULTADOS DE EJERCICIOS ANTERIORES</t>
  </si>
  <si>
    <t xml:space="preserve"> 131,441,634,541.42</t>
  </si>
  <si>
    <t xml:space="preserve"> 193,022,370,725.00</t>
  </si>
  <si>
    <t>Excedente acumulado</t>
  </si>
  <si>
    <t xml:space="preserve"> 221,908,616,522.00</t>
  </si>
  <si>
    <t>Reclasificación segun Instructivo CGN</t>
  </si>
  <si>
    <t xml:space="preserve"> 220,684,702,765.00</t>
  </si>
  <si>
    <t>Corrección por error</t>
  </si>
  <si>
    <t xml:space="preserve"> 1,223,913,757.00</t>
  </si>
  <si>
    <t>Déficit acumulado</t>
  </si>
  <si>
    <t>- 90,466,981,980.58</t>
  </si>
  <si>
    <t>- 28,886,245,797.00</t>
  </si>
  <si>
    <t>Pérdidas o Déficit acumulados</t>
  </si>
  <si>
    <t>RESULTADO DEL EJERCICIO</t>
  </si>
  <si>
    <t>- 11,646,297,154.38</t>
  </si>
  <si>
    <t>- 83,065,076,435.00</t>
  </si>
  <si>
    <t>Déficit del ejercicio</t>
  </si>
  <si>
    <t>NO CORRIENTE</t>
  </si>
  <si>
    <t xml:space="preserve"> 722,945,323,511.55</t>
  </si>
  <si>
    <t xml:space="preserve"> 685,302,107,752.33</t>
  </si>
  <si>
    <t xml:space="preserve"> 349,576,759,709.33</t>
  </si>
  <si>
    <t xml:space="preserve"> 316,507,531,113.33</t>
  </si>
  <si>
    <t>INGRESOS NO TRIBUTARIOS</t>
  </si>
  <si>
    <t xml:space="preserve"> 434,297,420.00</t>
  </si>
  <si>
    <t xml:space="preserve"> 446,416,800.00</t>
  </si>
  <si>
    <t>Multas y Sanciones</t>
  </si>
  <si>
    <t>OTRAS CUENTAS POR COBRAR</t>
  </si>
  <si>
    <t xml:space="preserve"> 354,422,767,348.33</t>
  </si>
  <si>
    <t xml:space="preserve"> 316,516,634,023.33</t>
  </si>
  <si>
    <t>Indemnizaciones</t>
  </si>
  <si>
    <t xml:space="preserve"> 27,994,426,847.00</t>
  </si>
  <si>
    <t xml:space="preserve"> 187,623,481,915.00</t>
  </si>
  <si>
    <t xml:space="preserve"> 156,395,705,067.00</t>
  </si>
  <si>
    <t>Intereses Locales Cementerios</t>
  </si>
  <si>
    <t xml:space="preserve"> 4,752,616.00</t>
  </si>
  <si>
    <t xml:space="preserve"> 3,357,561.00</t>
  </si>
  <si>
    <t>Intereses Codensa</t>
  </si>
  <si>
    <t xml:space="preserve"> 186,565,079,209.00</t>
  </si>
  <si>
    <t xml:space="preserve"> 154,338,344,499.00</t>
  </si>
  <si>
    <t xml:space="preserve"> 1,053,650,090.00</t>
  </si>
  <si>
    <t xml:space="preserve"> 2,054,003,007.00</t>
  </si>
  <si>
    <t>Otras cuentas por cobrar</t>
  </si>
  <si>
    <t xml:space="preserve"> 138,804,858,586.33</t>
  </si>
  <si>
    <t xml:space="preserve"> 132,126,502,109.33</t>
  </si>
  <si>
    <t>Incapacidades NICSP</t>
  </si>
  <si>
    <t xml:space="preserve"> 71,279,716.00</t>
  </si>
  <si>
    <t xml:space="preserve"> 123,019,510.00</t>
  </si>
  <si>
    <t>Liquidaciones NICSP</t>
  </si>
  <si>
    <t xml:space="preserve"> 119,865,341,683.33</t>
  </si>
  <si>
    <t>Otras cuentas por cobrar NICSP</t>
  </si>
  <si>
    <t xml:space="preserve"> 15,505,505,643.00</t>
  </si>
  <si>
    <t xml:space="preserve"> 7,117,752,882.00</t>
  </si>
  <si>
    <t>Aprovechamiento econom Local Cemente NIC</t>
  </si>
  <si>
    <t xml:space="preserve"> 14,243,552.00</t>
  </si>
  <si>
    <t xml:space="preserve"> 14,529,745.00</t>
  </si>
  <si>
    <t>Reintegros</t>
  </si>
  <si>
    <t xml:space="preserve"> 3,348,487,992.00</t>
  </si>
  <si>
    <t xml:space="preserve"> 5,004,663,217.00</t>
  </si>
  <si>
    <t>CUENTAS POR COBRAR DE DIFICIL RECAUDO</t>
  </si>
  <si>
    <t xml:space="preserve"> 70,562,829.00</t>
  </si>
  <si>
    <t xml:space="preserve"> 1,304,324,140.00</t>
  </si>
  <si>
    <t>Otras cuentas por cobrar de dificil recaudo</t>
  </si>
  <si>
    <t>Aseo de Locales Cementerios</t>
  </si>
  <si>
    <t>DETERIORO ACUMULADO DE CUENTAS POR COBRAR</t>
  </si>
  <si>
    <t>- 5,350,867,888.00</t>
  </si>
  <si>
    <t>- 1,759,843,850.00</t>
  </si>
  <si>
    <t>Incapacidades</t>
  </si>
  <si>
    <t>- 38,485,799.00</t>
  </si>
  <si>
    <t>- 59,589,726.00</t>
  </si>
  <si>
    <t>Procesos coactivos</t>
  </si>
  <si>
    <t>- 5,312,382,089.00</t>
  </si>
  <si>
    <t>- 1,700,254,124.00</t>
  </si>
  <si>
    <t>PROPIEDADES. PLANTA Y EQUIPO</t>
  </si>
  <si>
    <t xml:space="preserve"> 165,297,529,102.22</t>
  </si>
  <si>
    <t xml:space="preserve"> 160,526,869,180.00</t>
  </si>
  <si>
    <t>TERRENOS</t>
  </si>
  <si>
    <t xml:space="preserve"> 53,825,140,523.00</t>
  </si>
  <si>
    <t xml:space="preserve"> 48,807,969,464.00</t>
  </si>
  <si>
    <t>Urbanos</t>
  </si>
  <si>
    <t>BIENES MUEBLES EN BODEGA</t>
  </si>
  <si>
    <t xml:space="preserve"> 1,642,515,847.00</t>
  </si>
  <si>
    <t xml:space="preserve"> 1,760,448,130.00</t>
  </si>
  <si>
    <t>Maquinaria y Equipo</t>
  </si>
  <si>
    <t xml:space="preserve"> 370,796,894.00</t>
  </si>
  <si>
    <t xml:space="preserve"> 373,818,423.00</t>
  </si>
  <si>
    <t>Equipo de Recreacion y Deporte</t>
  </si>
  <si>
    <t xml:space="preserve"> 9,282,707.00</t>
  </si>
  <si>
    <t>Herramientas y accesorios</t>
  </si>
  <si>
    <t xml:space="preserve"> 36,514,187.00</t>
  </si>
  <si>
    <t xml:space="preserve"> 39,535,716.00</t>
  </si>
  <si>
    <t>Otra maquinaria y equipo</t>
  </si>
  <si>
    <t xml:space="preserve"> 325,000,000.00</t>
  </si>
  <si>
    <t>Muebles Enseres y Equipo de Oficina</t>
  </si>
  <si>
    <t xml:space="preserve"> 169,371,246.00</t>
  </si>
  <si>
    <t>Muebles y enseres</t>
  </si>
  <si>
    <t xml:space="preserve"> 108,651,604.00</t>
  </si>
  <si>
    <t>Equipo y máquina de oficina</t>
  </si>
  <si>
    <t xml:space="preserve"> 60,719,642.00</t>
  </si>
  <si>
    <t>Equipos de comunicación y computación</t>
  </si>
  <si>
    <t xml:space="preserve"> 1,044,118,540.00</t>
  </si>
  <si>
    <t xml:space="preserve"> 1,159,029,294.00</t>
  </si>
  <si>
    <t>Equipo de comunicación</t>
  </si>
  <si>
    <t xml:space="preserve"> 4,391,100.00</t>
  </si>
  <si>
    <t>Equipo de computación</t>
  </si>
  <si>
    <t xml:space="preserve"> 1,039,727,440.00</t>
  </si>
  <si>
    <t xml:space="preserve"> 1,154,638,194.00</t>
  </si>
  <si>
    <t>Redes, líneas y cables</t>
  </si>
  <si>
    <t xml:space="preserve"> 36,057,631.00</t>
  </si>
  <si>
    <t>Líneas y cables de telecomunicaciones</t>
  </si>
  <si>
    <t>Equipo de Comedor Cocina Despensa  y Hoteleria</t>
  </si>
  <si>
    <t xml:space="preserve"> 22,171,536.00</t>
  </si>
  <si>
    <t>Devolutivos Equipo de Comedor Cocina Despensa  y Hoteleria</t>
  </si>
  <si>
    <t>PROPIED.PLANTA Y EQUIPO NO EXPLOTADOS</t>
  </si>
  <si>
    <t xml:space="preserve"> 1,386,417,219.00</t>
  </si>
  <si>
    <t xml:space="preserve"> 434,065,736.00</t>
  </si>
  <si>
    <t>Maquinaria y equipo</t>
  </si>
  <si>
    <t xml:space="preserve"> 20,669,124.00</t>
  </si>
  <si>
    <t xml:space="preserve"> 16,660,000.00</t>
  </si>
  <si>
    <t>Muebles enseres y Equipo de oficina</t>
  </si>
  <si>
    <t xml:space="preserve"> 87,295,932.00</t>
  </si>
  <si>
    <t xml:space="preserve"> 18,099,545.00</t>
  </si>
  <si>
    <t xml:space="preserve"> 20,675,566.00</t>
  </si>
  <si>
    <t xml:space="preserve"> 3,423,555.00</t>
  </si>
  <si>
    <t>Equipos de oficina</t>
  </si>
  <si>
    <t xml:space="preserve"> 66,620,366.00</t>
  </si>
  <si>
    <t xml:space="preserve"> 14,675,990.00</t>
  </si>
  <si>
    <t xml:space="preserve"> 1,278,452,163.00</t>
  </si>
  <si>
    <t xml:space="preserve"> 399,306,191.00</t>
  </si>
  <si>
    <t>Equipos de comunicación</t>
  </si>
  <si>
    <t xml:space="preserve"> 105,433,765.00</t>
  </si>
  <si>
    <t xml:space="preserve"> 68,841,265.00</t>
  </si>
  <si>
    <t>Equipos de computación</t>
  </si>
  <si>
    <t xml:space="preserve"> 1,173,018,398.00</t>
  </si>
  <si>
    <t xml:space="preserve"> 330,464,926.00</t>
  </si>
  <si>
    <t>EDIFICACIONES</t>
  </si>
  <si>
    <t xml:space="preserve"> 30,713,432,816.00</t>
  </si>
  <si>
    <t xml:space="preserve"> 22,843,452,117.00</t>
  </si>
  <si>
    <t>Edificios y casas</t>
  </si>
  <si>
    <t xml:space="preserve"> 1,471,984,000.00</t>
  </si>
  <si>
    <t>Oficinas</t>
  </si>
  <si>
    <t xml:space="preserve"> 3,946,739,520.00</t>
  </si>
  <si>
    <t>Bodegas</t>
  </si>
  <si>
    <t xml:space="preserve"> 10,941,458,156.00</t>
  </si>
  <si>
    <t xml:space="preserve"> 7,516,225,042.00</t>
  </si>
  <si>
    <t>Edificaciones pendientes de legalizar</t>
  </si>
  <si>
    <t xml:space="preserve"> 4,444,747,585.00</t>
  </si>
  <si>
    <t>Otras edificaciones</t>
  </si>
  <si>
    <t xml:space="preserve"> 9,908,503,555.00</t>
  </si>
  <si>
    <t>REDES, LÍNEAS Y CABLES</t>
  </si>
  <si>
    <t xml:space="preserve"> 1,042,760,616.00</t>
  </si>
  <si>
    <t>MAQUINARIA Y EQUIPO</t>
  </si>
  <si>
    <t xml:space="preserve"> 6,371,931,433.22</t>
  </si>
  <si>
    <t xml:space="preserve"> 7,295,796,889.00</t>
  </si>
  <si>
    <t xml:space="preserve">Equipo de Construcción </t>
  </si>
  <si>
    <t xml:space="preserve"> 199,327,152.00</t>
  </si>
  <si>
    <t xml:space="preserve"> 15,266,860.00</t>
  </si>
  <si>
    <t xml:space="preserve">Herramientas y Accesorios               </t>
  </si>
  <si>
    <t xml:space="preserve"> 4,088,584,615.22</t>
  </si>
  <si>
    <t xml:space="preserve"> 5,200,239,491.00</t>
  </si>
  <si>
    <t>Equipo de centros de control</t>
  </si>
  <si>
    <t xml:space="preserve"> 1,748,241,137.00</t>
  </si>
  <si>
    <t xml:space="preserve"> 1,859,390,538.00</t>
  </si>
  <si>
    <t xml:space="preserve"> 320,511,669.00</t>
  </si>
  <si>
    <t xml:space="preserve"> 220,900,000.00</t>
  </si>
  <si>
    <t xml:space="preserve">EQUIPO MEDICO Y CIENTIFICO              </t>
  </si>
  <si>
    <t xml:space="preserve"> 21,929,581.00</t>
  </si>
  <si>
    <t>Equipo de urgencias</t>
  </si>
  <si>
    <t xml:space="preserve">MUEBLES ENSERES Y EQUIPOS DE OFICINA    </t>
  </si>
  <si>
    <t xml:space="preserve"> 927,871,791.00</t>
  </si>
  <si>
    <t xml:space="preserve"> 964,435,206.00</t>
  </si>
  <si>
    <t xml:space="preserve">Muebles y Enseres                       </t>
  </si>
  <si>
    <t xml:space="preserve"> 868,447,171.00</t>
  </si>
  <si>
    <t xml:space="preserve"> 853,066,210.00</t>
  </si>
  <si>
    <t xml:space="preserve"> 59,424,620.00</t>
  </si>
  <si>
    <t xml:space="preserve"> 111,368,996.00</t>
  </si>
  <si>
    <t xml:space="preserve">EQUIPOS DE COMUNICACION Y COMPUTACION   </t>
  </si>
  <si>
    <t xml:space="preserve"> 2,795,322,739.00</t>
  </si>
  <si>
    <t xml:space="preserve"> 3,455,871,176.00</t>
  </si>
  <si>
    <t xml:space="preserve">Equipo de comunicación                  </t>
  </si>
  <si>
    <t xml:space="preserve"> 381,537,618.00</t>
  </si>
  <si>
    <t xml:space="preserve"> 359,811,164.00</t>
  </si>
  <si>
    <t xml:space="preserve">Equipo de computación                   </t>
  </si>
  <si>
    <t xml:space="preserve"> 2,413,785,121.00</t>
  </si>
  <si>
    <t xml:space="preserve"> 3,096,060,012.00</t>
  </si>
  <si>
    <t>EQUIPOS DE TRANSPORTE TRACCION Y ELEVACION</t>
  </si>
  <si>
    <t xml:space="preserve"> 944,558,756.00</t>
  </si>
  <si>
    <t xml:space="preserve">Terrestre                               </t>
  </si>
  <si>
    <t>EQUIPO DE COMEDOR COCINA DESPENSA Y HOTELER.</t>
  </si>
  <si>
    <t xml:space="preserve"> 3,909,900.00</t>
  </si>
  <si>
    <t>Equipo de Restaurante y Cafeteria</t>
  </si>
  <si>
    <t>PROPIEDADES, PLANTA Y EQUIPO EN CONCESIÓN -NMN</t>
  </si>
  <si>
    <t xml:space="preserve"> 214,663,367,747.00</t>
  </si>
  <si>
    <t xml:space="preserve"> 223,920,128,476.00</t>
  </si>
  <si>
    <t>Terrenos</t>
  </si>
  <si>
    <t xml:space="preserve"> 214,322,425,708.00</t>
  </si>
  <si>
    <t xml:space="preserve"> 184,403,361.00</t>
  </si>
  <si>
    <t xml:space="preserve"> 862,786,551.00</t>
  </si>
  <si>
    <t>Muebles, enseres y equipo de oficina</t>
  </si>
  <si>
    <t xml:space="preserve"> 107,056,200.00</t>
  </si>
  <si>
    <t xml:space="preserve"> 214,766,247.00</t>
  </si>
  <si>
    <t xml:space="preserve"> 176,386,807.00</t>
  </si>
  <si>
    <t xml:space="preserve"> 7,549,360.00</t>
  </si>
  <si>
    <t xml:space="preserve"> 76,273,991.00</t>
  </si>
  <si>
    <t>Equipos de transporte, tracción y elevación</t>
  </si>
  <si>
    <t xml:space="preserve"> 41,933,118.00</t>
  </si>
  <si>
    <t xml:space="preserve"> 8,438,970,979.00</t>
  </si>
  <si>
    <t>Equipos Maquinaria para Transporte</t>
  </si>
  <si>
    <t xml:space="preserve">DEPRECIACION ACUMULADA (CR)             </t>
  </si>
  <si>
    <t>- 149,041,629,866.00</t>
  </si>
  <si>
    <t>- 155,413,204,452.00</t>
  </si>
  <si>
    <t>Edificaciones</t>
  </si>
  <si>
    <t>- 2,335,320,768.00</t>
  </si>
  <si>
    <t>- 1,914,158,724.00</t>
  </si>
  <si>
    <t>Archivo Central</t>
  </si>
  <si>
    <t>- 196,264,560.00</t>
  </si>
  <si>
    <t>- 166,824,876.00</t>
  </si>
  <si>
    <t>- 526,231,920.00</t>
  </si>
  <si>
    <t>- 447,297,132.00</t>
  </si>
  <si>
    <t>- 291,690,448.00</t>
  </si>
  <si>
    <t>- 177,072,952.00</t>
  </si>
  <si>
    <t>- 1,321,133,840.00</t>
  </si>
  <si>
    <t>- 1,122,963,764.00</t>
  </si>
  <si>
    <t>Redes, lineas y cables</t>
  </si>
  <si>
    <t>- 293,907,256.00</t>
  </si>
  <si>
    <t>- 252,196,828.00</t>
  </si>
  <si>
    <t xml:space="preserve">Maquinaria y Equipo                     </t>
  </si>
  <si>
    <t>- 667,985,197.00</t>
  </si>
  <si>
    <t>- 515,368,649.00</t>
  </si>
  <si>
    <t xml:space="preserve">Equipo médico y científico              </t>
  </si>
  <si>
    <t>- 4,646,323.00</t>
  </si>
  <si>
    <t>- 1,905,127.00</t>
  </si>
  <si>
    <t xml:space="preserve">Muebles Enseres y Equipos de Oficina    </t>
  </si>
  <si>
    <t>- 626,981,279.00</t>
  </si>
  <si>
    <t>- 506,591,611.00</t>
  </si>
  <si>
    <t xml:space="preserve">Equipos de Comunicación y Computación   </t>
  </si>
  <si>
    <t>- 2,818,967,112.00</t>
  </si>
  <si>
    <t>- 2,794,669,547.00</t>
  </si>
  <si>
    <t>Equipos de transporte tracción y elevación</t>
  </si>
  <si>
    <t>- 769,888,498.00</t>
  </si>
  <si>
    <t>- 665,859,334.00</t>
  </si>
  <si>
    <t xml:space="preserve">Equipo de Comedor Cocina Despensa  y Hotelería </t>
  </si>
  <si>
    <t>- 3,095,367.00</t>
  </si>
  <si>
    <t>Bienes muebles en bodega</t>
  </si>
  <si>
    <t>- 1,471,866,118.00</t>
  </si>
  <si>
    <t>- 1,259,780,834.00</t>
  </si>
  <si>
    <t>Propiedades, planta y equipo no explotados</t>
  </si>
  <si>
    <t>- 364,336,981.00</t>
  </si>
  <si>
    <t>- 35,413,398.00</t>
  </si>
  <si>
    <t>Propiedades, planta y equipo en concesión</t>
  </si>
  <si>
    <t>- 139,684,634,967.00</t>
  </si>
  <si>
    <t>- 147,464,165,033.00</t>
  </si>
  <si>
    <t>- 42,667,120.00</t>
  </si>
  <si>
    <t>- 7,822,197,186.00</t>
  </si>
  <si>
    <t>Terreno RSDJ</t>
  </si>
  <si>
    <t>- 139,641,967,847.00</t>
  </si>
  <si>
    <t>BIENES DE USO PUBLICO E HISTORICOS Y CULTURALES</t>
  </si>
  <si>
    <t xml:space="preserve"> 201,098,431,182.00</t>
  </si>
  <si>
    <t xml:space="preserve"> 201,580,005,690.00</t>
  </si>
  <si>
    <t>BIENES DE USO PUBLICO EN SERVICIO -CONCES</t>
  </si>
  <si>
    <t xml:space="preserve"> 204,477,291,152.00</t>
  </si>
  <si>
    <t xml:space="preserve"> 184,429,259,993.00</t>
  </si>
  <si>
    <t>Cementerio Central BUP</t>
  </si>
  <si>
    <t xml:space="preserve"> 58,476,982,720.00</t>
  </si>
  <si>
    <t>Cementerio del Norte BUP</t>
  </si>
  <si>
    <t xml:space="preserve"> 30,117,408,000.00</t>
  </si>
  <si>
    <t>Cementerio del Sur BUP</t>
  </si>
  <si>
    <t xml:space="preserve"> 18,723,908,000.00</t>
  </si>
  <si>
    <t>Cementerio Distrital Parque Serafín</t>
  </si>
  <si>
    <t xml:space="preserve"> 77,110,961,273.00</t>
  </si>
  <si>
    <t>OTROS BIENES DE USO PUBLICO EN SERVICIO -CONCES</t>
  </si>
  <si>
    <t xml:space="preserve"> 20,048,031,159.00</t>
  </si>
  <si>
    <t>Cementerio Central</t>
  </si>
  <si>
    <t xml:space="preserve"> 3,697,010,800.00</t>
  </si>
  <si>
    <t>Cementerio del Norte</t>
  </si>
  <si>
    <t xml:space="preserve"> 9,399,264,000.00</t>
  </si>
  <si>
    <t>Cementerio del Sur</t>
  </si>
  <si>
    <t xml:space="preserve"> 995,518,860.00</t>
  </si>
  <si>
    <t xml:space="preserve"> 4,228,797,600.00</t>
  </si>
  <si>
    <t>Hornos Cementerios</t>
  </si>
  <si>
    <t xml:space="preserve"> 1,727,439,899.00</t>
  </si>
  <si>
    <t>DEPRECIACION ACUMULADA DE BIENES DE USO PUBLICO EN SERVICIO-CONCESIONES</t>
  </si>
  <si>
    <t>- 3,378,859,970.00</t>
  </si>
  <si>
    <t>- 2,897,285,462.00</t>
  </si>
  <si>
    <t>Otros bienes de uso publico en servicio -concesiones</t>
  </si>
  <si>
    <t>- 492,934,800.00</t>
  </si>
  <si>
    <t>- 418,994,580.00</t>
  </si>
  <si>
    <t>- 1,253,235,200.00</t>
  </si>
  <si>
    <t>- 1,065,249,920.00</t>
  </si>
  <si>
    <t>- 132,735,840.00</t>
  </si>
  <si>
    <t>- 112,825,464.00</t>
  </si>
  <si>
    <t>- 563,839,680.00</t>
  </si>
  <si>
    <t>- 479,263,728.00</t>
  </si>
  <si>
    <t>- 936,114,450.00</t>
  </si>
  <si>
    <t>- 820,951,770.00</t>
  </si>
  <si>
    <t xml:space="preserve"> 6,972,603,518.00</t>
  </si>
  <si>
    <t xml:space="preserve"> 6,687,701,769.00</t>
  </si>
  <si>
    <t>PLAN DE ACTIVOS PARA BENEFICIOS A LOS EMPLEADOS A LARGO PLAZO</t>
  </si>
  <si>
    <t xml:space="preserve"> 152,147,315.00</t>
  </si>
  <si>
    <t xml:space="preserve"> 59,720,111.00</t>
  </si>
  <si>
    <t>Encargos fiduciarios</t>
  </si>
  <si>
    <t>DEPÓSITOS ENTREGADOS EN GARANTÍA NMN</t>
  </si>
  <si>
    <t xml:space="preserve"> 4,604,566,115.00</t>
  </si>
  <si>
    <t>Para servicios</t>
  </si>
  <si>
    <t xml:space="preserve"> 827,418,479.00</t>
  </si>
  <si>
    <t>Depósitos judiciales</t>
  </si>
  <si>
    <t xml:space="preserve"> 3,777,147,636.00</t>
  </si>
  <si>
    <t xml:space="preserve">INTANGIBLES                             </t>
  </si>
  <si>
    <t xml:space="preserve"> 2,215,890,088.00</t>
  </si>
  <si>
    <t xml:space="preserve"> 2,023,415,543.00</t>
  </si>
  <si>
    <t xml:space="preserve">Licencias                               </t>
  </si>
  <si>
    <t xml:space="preserve"> 1,803,199,181.00</t>
  </si>
  <si>
    <t xml:space="preserve"> 1,610,724,636.00</t>
  </si>
  <si>
    <t xml:space="preserve">Software                                </t>
  </si>
  <si>
    <t xml:space="preserve"> 412,690,907.00</t>
  </si>
  <si>
    <t xml:space="preserve"> Total Activo</t>
  </si>
  <si>
    <t xml:space="preserve"> 841,051,492,359.37</t>
  </si>
  <si>
    <t xml:space="preserve"> 855,797,027,457.33</t>
  </si>
  <si>
    <t xml:space="preserve">Total Pasivo + Patrimonio           </t>
  </si>
  <si>
    <t xml:space="preserve">CUENTAS DE ORDEN DEUDORAS               </t>
  </si>
  <si>
    <t xml:space="preserve">DERECHOS CONTINGENTES                   </t>
  </si>
  <si>
    <t xml:space="preserve"> 346,278,441,824.00</t>
  </si>
  <si>
    <t xml:space="preserve"> 313,275,898,964.00</t>
  </si>
  <si>
    <t>LITIGIOS MECANIS.ALTERN.SOLUC.DE CONFLIC</t>
  </si>
  <si>
    <t xml:space="preserve"> 221,540,064,247.00</t>
  </si>
  <si>
    <t xml:space="preserve"> 188,537,521,387.00</t>
  </si>
  <si>
    <t xml:space="preserve">Civiles                                 </t>
  </si>
  <si>
    <t xml:space="preserve"> 1,120,889,760.00</t>
  </si>
  <si>
    <t xml:space="preserve"> 32,314,233.00</t>
  </si>
  <si>
    <t>Penales</t>
  </si>
  <si>
    <t xml:space="preserve"> 241,712,993.00</t>
  </si>
  <si>
    <t xml:space="preserve"> 67,283,947.00</t>
  </si>
  <si>
    <t xml:space="preserve">Administrativas                         </t>
  </si>
  <si>
    <t xml:space="preserve"> 220,145,147,261.00</t>
  </si>
  <si>
    <t xml:space="preserve"> 187,349,347,680.00</t>
  </si>
  <si>
    <t>OTROS ACTIVOS CONTINGENTES</t>
  </si>
  <si>
    <t xml:space="preserve"> 124,738,377,577.00</t>
  </si>
  <si>
    <t>Otros activos contingentes</t>
  </si>
  <si>
    <t>Servicio de aseo</t>
  </si>
  <si>
    <t xml:space="preserve"> 83,852,795,897.00</t>
  </si>
  <si>
    <t>Derechos cobrados por terceros</t>
  </si>
  <si>
    <t xml:space="preserve"> 40,885,581,680.00</t>
  </si>
  <si>
    <t>DEUDORAS DE CONTROL</t>
  </si>
  <si>
    <t xml:space="preserve"> 21,923,868,701.00</t>
  </si>
  <si>
    <t xml:space="preserve"> 20,540,140,425.00</t>
  </si>
  <si>
    <t>BIENES ENTREGADOS A TERCEROS</t>
  </si>
  <si>
    <t xml:space="preserve"> 378,614,153.00</t>
  </si>
  <si>
    <t>Propiedades, planta y equipo</t>
  </si>
  <si>
    <t>RESPONSABILIDADES EN PROCESO</t>
  </si>
  <si>
    <t xml:space="preserve"> 20,161,526,272.00</t>
  </si>
  <si>
    <t>Ante Autoridad Competente</t>
  </si>
  <si>
    <t>OTRAS CUENTAS DEUDORAS DE CONTROL</t>
  </si>
  <si>
    <t xml:space="preserve"> 1,383,728,276.00</t>
  </si>
  <si>
    <t>Otras Cuentas Deudoras de Control</t>
  </si>
  <si>
    <t>Locales Cementerios</t>
  </si>
  <si>
    <t xml:space="preserve">DEUDORAS POR CONTRA                     </t>
  </si>
  <si>
    <t>- 368,202,310,525.00</t>
  </si>
  <si>
    <t>- 333,816,039,389.00</t>
  </si>
  <si>
    <t xml:space="preserve">DERECHOS CONTINGENTES POR CONTRA (CR)   </t>
  </si>
  <si>
    <t>- 346,278,441,824.00</t>
  </si>
  <si>
    <t>- 313,275,898,964.00</t>
  </si>
  <si>
    <t>Litigios mecanismos alter.soluc.conflic.</t>
  </si>
  <si>
    <t>- 221,540,064,247.00</t>
  </si>
  <si>
    <t>- 188,537,521,387.00</t>
  </si>
  <si>
    <t>Otros activos contingentes por contra</t>
  </si>
  <si>
    <t>- 124,738,377,577.00</t>
  </si>
  <si>
    <t>DEUDORAS DE CONTROL POR CONTRA (CR)</t>
  </si>
  <si>
    <t>- 21,923,868,701.00</t>
  </si>
  <si>
    <t>- 20,540,140,425.00</t>
  </si>
  <si>
    <t>Bienes entregados a terceros</t>
  </si>
  <si>
    <t>- 378,614,153.00</t>
  </si>
  <si>
    <t>Responsabilidades en proceso</t>
  </si>
  <si>
    <t>- 20,161,526,272.00</t>
  </si>
  <si>
    <t>Otras Cuentas Deudoras de Control por contra</t>
  </si>
  <si>
    <t>- 1,383,728,276.00</t>
  </si>
  <si>
    <t xml:space="preserve">CUENTAS DE ORDEN ACREEDORAS             </t>
  </si>
  <si>
    <t xml:space="preserve">RESPONSABILIDADES CONTIGENTES           </t>
  </si>
  <si>
    <t xml:space="preserve"> 139,911,890,199.00</t>
  </si>
  <si>
    <t xml:space="preserve"> 155,845,716,926.00</t>
  </si>
  <si>
    <t xml:space="preserve"> 138,643,358,071.00</t>
  </si>
  <si>
    <t xml:space="preserve"> 154,577,184,798.00</t>
  </si>
  <si>
    <t xml:space="preserve"> 135,630,161.00</t>
  </si>
  <si>
    <t xml:space="preserve"> 146,808,014.00</t>
  </si>
  <si>
    <t xml:space="preserve">Laborales                               </t>
  </si>
  <si>
    <t xml:space="preserve"> 104,577,685.00</t>
  </si>
  <si>
    <t xml:space="preserve"> 120,977,043.00</t>
  </si>
  <si>
    <t xml:space="preserve">Administrativos                         </t>
  </si>
  <si>
    <t xml:space="preserve"> 116,967,664,687.00</t>
  </si>
  <si>
    <t xml:space="preserve"> 135,251,341,467.00</t>
  </si>
  <si>
    <t>Otros litigios y mecanismos alternativos de solución de conflictos</t>
  </si>
  <si>
    <t xml:space="preserve"> 21,435,485,538.00</t>
  </si>
  <si>
    <t xml:space="preserve"> 19,058,058,274.00</t>
  </si>
  <si>
    <t>OTRAS RESPONSABILIDADES CONTINGENTES</t>
  </si>
  <si>
    <t xml:space="preserve"> 1,268,532,128.00</t>
  </si>
  <si>
    <t xml:space="preserve">Otras responsabilidades contingentes    </t>
  </si>
  <si>
    <t xml:space="preserve">Servicios públicos                      </t>
  </si>
  <si>
    <t xml:space="preserve"> 77,838,492.00</t>
  </si>
  <si>
    <t>Cuotas litis -Judiciales</t>
  </si>
  <si>
    <t xml:space="preserve"> 897,698,540.00</t>
  </si>
  <si>
    <t>Esquema de pagos (Aseo)</t>
  </si>
  <si>
    <t xml:space="preserve"> 292,995,096.00</t>
  </si>
  <si>
    <t xml:space="preserve">ACREDORAS DE CONTROL                    </t>
  </si>
  <si>
    <t xml:space="preserve"> 40,985,363,938.00</t>
  </si>
  <si>
    <t xml:space="preserve"> 21,474,594,714.00</t>
  </si>
  <si>
    <t xml:space="preserve">OTRAS CUENTAS ACREEDORAS DE CONTROL     </t>
  </si>
  <si>
    <t xml:space="preserve">Otras Cuentas Acreedoras de Control     </t>
  </si>
  <si>
    <t xml:space="preserve">Pasivos Exigibles                       </t>
  </si>
  <si>
    <t xml:space="preserve"> 40,902,884,936.00</t>
  </si>
  <si>
    <t xml:space="preserve"> 21,161,837,151.00</t>
  </si>
  <si>
    <t>Expropiaciones  (B.Agrario Deposito Judi)</t>
  </si>
  <si>
    <t xml:space="preserve"> 82,479,002.00</t>
  </si>
  <si>
    <t xml:space="preserve"> 312,757,563.00</t>
  </si>
  <si>
    <t xml:space="preserve">ACREEDORAS POR CONTRA(DB)               </t>
  </si>
  <si>
    <t>- 180,897,254,137.00</t>
  </si>
  <si>
    <t>- 177,320,311,640.00</t>
  </si>
  <si>
    <t>RESPONSABILIDADES CONTING. X CONTRA (DB)</t>
  </si>
  <si>
    <t>- 139,911,890,199.00</t>
  </si>
  <si>
    <t>- 155,845,716,926.00</t>
  </si>
  <si>
    <t>- 138,643,358,071.00</t>
  </si>
  <si>
    <t>- 154,577,184,798.00</t>
  </si>
  <si>
    <t>Otras responsabilidades contingentes</t>
  </si>
  <si>
    <t>- 1,268,532,128.00</t>
  </si>
  <si>
    <t xml:space="preserve">ACREEDORAS DE CONTROL POR CONTRA(DB)    </t>
  </si>
  <si>
    <t>- 40,985,363,938.00</t>
  </si>
  <si>
    <t>- 21,474,594,714.00</t>
  </si>
  <si>
    <t>Otras cuentas acreedoras de control</t>
  </si>
  <si>
    <t>CONSUELO ORDOÑEZ DE RINCÓN</t>
  </si>
  <si>
    <t>DOLLY ARIAS CASAS</t>
  </si>
  <si>
    <t>MONICA MILENA GONZALEZ FLOREZ</t>
  </si>
  <si>
    <t>DANIEL ALEXANDER MARIÑO CARRILLO</t>
  </si>
  <si>
    <t xml:space="preserve"> </t>
  </si>
  <si>
    <t>BOGOTA DISTRITO CAPITAL</t>
  </si>
  <si>
    <t>UNIDAD ADMINISTRATIVA ESPECIAL DE SERVICIOS PUBLICOS  UAESP</t>
  </si>
  <si>
    <t xml:space="preserve">REPORTE ESTADO DE ACTIVIDAD FINANCIERA ECONOMICA Y SOCIAL </t>
  </si>
  <si>
    <t>AGOSTO 31 DE 2024</t>
  </si>
  <si>
    <t xml:space="preserve">CUENTA </t>
  </si>
  <si>
    <t>DESCRIPCION</t>
  </si>
  <si>
    <t>UNIDAD ADMINISTRATIVA ESPECIAL DE SERVICIOS PUBLICOS - UAESP</t>
  </si>
  <si>
    <t>INGRESOS</t>
  </si>
  <si>
    <t>INGRESOS FISCALES</t>
  </si>
  <si>
    <t>CONTRIBUCIONES, TASAS E INGRESOS NO TRIBUTARIOS</t>
  </si>
  <si>
    <t>Otras contribuciones, tasas e ingresos no tributarios</t>
  </si>
  <si>
    <t>A favor del concedente</t>
  </si>
  <si>
    <t xml:space="preserve">OPERACIONES INTERINSTITUCIONALES        </t>
  </si>
  <si>
    <t xml:space="preserve">FONDOS RECIBIDOS                        </t>
  </si>
  <si>
    <t xml:space="preserve">Funcionamiento                          </t>
  </si>
  <si>
    <t xml:space="preserve">Inversión                               </t>
  </si>
  <si>
    <t xml:space="preserve">OTROS INGRESOS                          </t>
  </si>
  <si>
    <t>FINANCIEROS</t>
  </si>
  <si>
    <t>Intereses sobre depósitos en instituciones financieras</t>
  </si>
  <si>
    <t>Intereses de mora</t>
  </si>
  <si>
    <t>Intereses acuerdo de pago de arriendo</t>
  </si>
  <si>
    <t>Intereses Multas y Sanciones</t>
  </si>
  <si>
    <t>Otros ingresos financieros</t>
  </si>
  <si>
    <t xml:space="preserve">OTROS INGRESOS ORDINARIOS               </t>
  </si>
  <si>
    <t>Aprovechamiento</t>
  </si>
  <si>
    <t>Aprovechamiento Locales Cementerios</t>
  </si>
  <si>
    <t>Derechos de reembolso</t>
  </si>
  <si>
    <t>Sentencias a favor de la Entidad</t>
  </si>
  <si>
    <t>Laudos arbitrales y conciliaciones extrajudiciales a favor de la Entidad</t>
  </si>
  <si>
    <t>Costas procesales a favor de la Entidad.</t>
  </si>
  <si>
    <t>Por recuperación del gasto</t>
  </si>
  <si>
    <t>Otros ingresos diversos</t>
  </si>
  <si>
    <t>Por liquidacion Incapacidades</t>
  </si>
  <si>
    <t>Ajuste al peso</t>
  </si>
  <si>
    <t>REVERSIÓN DE LAS PÉRDIDAS POR DETERIORO DE VALOR</t>
  </si>
  <si>
    <t>REVERSIÓN DE PROVISIONES</t>
  </si>
  <si>
    <t>Litigios y demandas</t>
  </si>
  <si>
    <t>Provisiones diversas</t>
  </si>
  <si>
    <t>GASTOS</t>
  </si>
  <si>
    <t xml:space="preserve">ADMINISTRACION                          </t>
  </si>
  <si>
    <t xml:space="preserve">SUELDOS Y SALARIOS                      </t>
  </si>
  <si>
    <t xml:space="preserve">Sueldos del personal                    </t>
  </si>
  <si>
    <t>Sueldos del personal</t>
  </si>
  <si>
    <t xml:space="preserve">Horas extras y festivos                 </t>
  </si>
  <si>
    <t xml:space="preserve">Gastos de representación                </t>
  </si>
  <si>
    <t xml:space="preserve">Auxilio de transporte                   </t>
  </si>
  <si>
    <t xml:space="preserve">Subsidio de alimentación                </t>
  </si>
  <si>
    <t xml:space="preserve">CONTRIBUCIONES EFECTIVAS                </t>
  </si>
  <si>
    <t>Cotizaciones a seguridad social en salud</t>
  </si>
  <si>
    <t>Cotizaciones a riesgos laborales</t>
  </si>
  <si>
    <t>Cotizaciones entidades administradoras regimen prima media</t>
  </si>
  <si>
    <t>Cotizaciones entidades administradoras regimen ahorro individual</t>
  </si>
  <si>
    <t xml:space="preserve">APORTES SOBRE LA NOMINA                 </t>
  </si>
  <si>
    <t xml:space="preserve">Aportes al ICBF                         </t>
  </si>
  <si>
    <t xml:space="preserve">Aportes al Sena                         </t>
  </si>
  <si>
    <t>PRESTACIONES SOCIALES</t>
  </si>
  <si>
    <t>Intereses a las cesantías</t>
  </si>
  <si>
    <t>Bonificación especial de recreación</t>
  </si>
  <si>
    <t>Otras primas</t>
  </si>
  <si>
    <t>Prima de antiguedad</t>
  </si>
  <si>
    <t>Prima secretarial</t>
  </si>
  <si>
    <t>Prima tecnica</t>
  </si>
  <si>
    <t>Otras prestaciones sociales</t>
  </si>
  <si>
    <t>GASTOS DE PERSONAL DIVERSOS</t>
  </si>
  <si>
    <t>Capacitación, bienestar social y estímulos</t>
  </si>
  <si>
    <t>Dotación y suministro a trabajadores</t>
  </si>
  <si>
    <t>OTROS GASTOS DE PERSONAL DIVERSOS</t>
  </si>
  <si>
    <t>Reconocimiento permanencia serv</t>
  </si>
  <si>
    <t xml:space="preserve">GENERALES                               </t>
  </si>
  <si>
    <t xml:space="preserve">Vigilancia y seguridad                  </t>
  </si>
  <si>
    <t xml:space="preserve">Materiales y suministros                </t>
  </si>
  <si>
    <t xml:space="preserve">Mantenimiento                           </t>
  </si>
  <si>
    <t xml:space="preserve">Equipo de transporte                    </t>
  </si>
  <si>
    <t xml:space="preserve">Locativas                               </t>
  </si>
  <si>
    <t xml:space="preserve">Maquinaria y equipo                     </t>
  </si>
  <si>
    <t>Mantenimiento RSDJ</t>
  </si>
  <si>
    <t xml:space="preserve">Teléfono                                </t>
  </si>
  <si>
    <t xml:space="preserve">Acueducto                               </t>
  </si>
  <si>
    <t xml:space="preserve">Aseo                                    </t>
  </si>
  <si>
    <t>Energia</t>
  </si>
  <si>
    <t>Gas</t>
  </si>
  <si>
    <t xml:space="preserve">Arrendamiento                           </t>
  </si>
  <si>
    <t>Viáticos y gastos de viaje</t>
  </si>
  <si>
    <t xml:space="preserve">Fotocopias                              </t>
  </si>
  <si>
    <t xml:space="preserve">Comunicaciones y transporte             </t>
  </si>
  <si>
    <t xml:space="preserve">Seguros generales                       </t>
  </si>
  <si>
    <t>Contratos de administracion</t>
  </si>
  <si>
    <t xml:space="preserve">Combustibles y lubricantes              </t>
  </si>
  <si>
    <t>Servicios de aseo cafeteria restaurante</t>
  </si>
  <si>
    <t>Elementos de aseo lavanderia y cafeter.</t>
  </si>
  <si>
    <t>Licencias</t>
  </si>
  <si>
    <t>Gastos Legales</t>
  </si>
  <si>
    <t xml:space="preserve">Comisiones </t>
  </si>
  <si>
    <t xml:space="preserve">Servicios </t>
  </si>
  <si>
    <t xml:space="preserve">Otros gastos generales                  </t>
  </si>
  <si>
    <t>Consumo controlado</t>
  </si>
  <si>
    <t>IMPUESTOS CONTRIBUCIONES Y TASAS</t>
  </si>
  <si>
    <t>Gravamen a los movimientos financieros</t>
  </si>
  <si>
    <t>Impuesto nacional al consumo</t>
  </si>
  <si>
    <t>Otros impuestos, contribuciones y tasas</t>
  </si>
  <si>
    <t>Iva No Descontable</t>
  </si>
  <si>
    <t>PROVIS.AGOTAM.DEPRECIACIONES Y AMORTIZAC</t>
  </si>
  <si>
    <t>DEPRECIACIÓN DE PROPIEDADES, PLANTA Y EQUIPO -NMN</t>
  </si>
  <si>
    <t>Equipo médico y científico</t>
  </si>
  <si>
    <t>DEPRECIACIÓN DE BIENES DE USO PÚBLICO EN SERVICIO</t>
  </si>
  <si>
    <t>Otros bienes de uso público en servicio</t>
  </si>
  <si>
    <t>PROVISIÓN LITIGIOS Y DEMANDAS</t>
  </si>
  <si>
    <t>OTROS LITIGIOS Y DEMANDAS</t>
  </si>
  <si>
    <t>TRANSFERENCIAS Y SUBVENCIONES</t>
  </si>
  <si>
    <t>SUBVENCIONES</t>
  </si>
  <si>
    <t>Bienes entregados sin contraprestacion</t>
  </si>
  <si>
    <t>GASTO PUBLICO SOCIAL</t>
  </si>
  <si>
    <t>DESARROLLO COMUNITARIO Y BIENESTAR SOCIAL</t>
  </si>
  <si>
    <t>Asignación de bienes y servicios</t>
  </si>
  <si>
    <t>Alumbrado Público</t>
  </si>
  <si>
    <t>Sustitución vehículos de tracción animal</t>
  </si>
  <si>
    <t>Asignación bienes servicios de aseo</t>
  </si>
  <si>
    <t xml:space="preserve">OPERACIONES DE ENLACE                   </t>
  </si>
  <si>
    <t xml:space="preserve">Devoluciones de Ingresos                </t>
  </si>
  <si>
    <t>Funcionamiento</t>
  </si>
  <si>
    <t>Inversion</t>
  </si>
  <si>
    <t xml:space="preserve">OTROS GASTOS                            </t>
  </si>
  <si>
    <t>FINANCIEROS -NMN</t>
  </si>
  <si>
    <t>Actualización financiera de provisiones</t>
  </si>
  <si>
    <t>Seguros Operaciones Financieras</t>
  </si>
  <si>
    <t>Otros gastos financieros</t>
  </si>
  <si>
    <t>GASTOS DIVERSOS</t>
  </si>
  <si>
    <t>Sentencias</t>
  </si>
  <si>
    <t>Otros gastos diversos</t>
  </si>
  <si>
    <t>Por liquidacion incapacidades</t>
  </si>
  <si>
    <t>Excedente (Deficit)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</si>
</sst>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1" applyNumberFormat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4" fontId="2" fillId="0" borderId="4" xfId="2" applyNumberFormat="1" applyFont="1" applyBorder="1"/>
    <xf numFmtId="0" fontId="0" fillId="0" borderId="4" xfId="0" applyBorder="1"/>
    <xf numFmtId="4" fontId="0" fillId="0" borderId="4" xfId="2" applyNumberFormat="1" applyFont="1" applyBorder="1"/>
    <xf numFmtId="4" fontId="2" fillId="0" borderId="4" xfId="0" applyNumberFormat="1" applyFont="1" applyBorder="1"/>
    <xf numFmtId="4" fontId="0" fillId="0" borderId="4" xfId="0" applyNumberFormat="1" applyBorder="1"/>
    <xf numFmtId="0" fontId="2" fillId="0" borderId="5" xfId="1" applyNumberFormat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4" fontId="2" fillId="0" borderId="9" xfId="2" applyNumberFormat="1" applyFont="1" applyBorder="1"/>
    <xf numFmtId="0" fontId="0" fillId="0" borderId="8" xfId="0" applyBorder="1"/>
    <xf numFmtId="4" fontId="0" fillId="0" borderId="9" xfId="2" applyNumberFormat="1" applyFont="1" applyBorder="1"/>
    <xf numFmtId="4" fontId="2" fillId="0" borderId="9" xfId="0" applyNumberFormat="1" applyFont="1" applyBorder="1"/>
    <xf numFmtId="4" fontId="0" fillId="0" borderId="9" xfId="0" applyNumberFormat="1" applyBorder="1"/>
    <xf numFmtId="0" fontId="0" fillId="0" borderId="10" xfId="0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0" fillId="0" borderId="11" xfId="0" applyBorder="1"/>
    <xf numFmtId="4" fontId="0" fillId="0" borderId="11" xfId="0" applyNumberFormat="1" applyBorder="1"/>
    <xf numFmtId="4" fontId="0" fillId="0" borderId="12" xfId="0" applyNumberFormat="1" applyBorder="1"/>
    <xf numFmtId="4" fontId="2" fillId="0" borderId="0" xfId="0" applyNumberFormat="1" applyFont="1"/>
    <xf numFmtId="3" fontId="0" fillId="0" borderId="0" xfId="0" applyNumberFormat="1"/>
    <xf numFmtId="0" fontId="0" fillId="0" borderId="13" xfId="0" applyBorder="1"/>
    <xf numFmtId="0" fontId="0" fillId="0" borderId="14" xfId="0" applyBorder="1"/>
    <xf numFmtId="4" fontId="0" fillId="0" borderId="14" xfId="2" applyNumberFormat="1" applyFont="1" applyBorder="1"/>
    <xf numFmtId="4" fontId="0" fillId="0" borderId="15" xfId="2" applyNumberFormat="1" applyFont="1" applyBorder="1"/>
    <xf numFmtId="3" fontId="0" fillId="0" borderId="4" xfId="0" applyNumberFormat="1" applyBorder="1"/>
    <xf numFmtId="3" fontId="0" fillId="0" borderId="9" xfId="0" applyNumberFormat="1" applyBorder="1"/>
    <xf numFmtId="4" fontId="0" fillId="0" borderId="11" xfId="2" applyNumberFormat="1" applyFont="1" applyBorder="1"/>
    <xf numFmtId="4" fontId="0" fillId="0" borderId="12" xfId="2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" xfId="0" applyBorder="1"/>
    <xf numFmtId="0" fontId="2" fillId="0" borderId="2" xfId="0" applyFont="1" applyBorder="1"/>
    <xf numFmtId="43" fontId="2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17" xfId="0" applyFont="1" applyBorder="1"/>
    <xf numFmtId="4" fontId="2" fillId="0" borderId="17" xfId="0" applyNumberFormat="1" applyFont="1" applyBorder="1"/>
    <xf numFmtId="4" fontId="2" fillId="0" borderId="18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connections" Target="connection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tjobid=94520?server=reportes11g" connectionId="2" xr16:uid="{113B5FC7-C0C4-43DF-AFFD-19EF083B297C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etjobid=94520?server=reportes11g" connectionId="1" xr16:uid="{82517A2C-23DE-4164-A1EA-28CE5C4AB63F}" autoFormatId="16" applyNumberFormats="0" applyBorderFormats="0" applyFontFormats="1" applyPatternFormats="1" applyAlignmentFormats="0" applyWidthHeightFormats="0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12</v>
    <v>00</v>
    <v>0</v>
  </rv>
</rvData>
</file>

<file path=xl/richData/rdrichvaluestructure.xml><?xml version="1.0" encoding="utf-8"?>
<rvStructures xmlns="http://schemas.microsoft.com/office/spreadsheetml/2017/richdata" count="1">
  <s t="_error">
    <k n="errorType" t="i"/>
    <k n="field" t="s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26CC-E438-401C-B955-61DCA302A3AF}">
  <dimension ref="A1:J311"/>
  <sheetViews>
    <sheetView topLeftCell="C98" workbookViewId="0">
      <selection activeCell="H115" sqref="H115"/>
    </sheetView>
  </sheetViews>
  <sheetFormatPr baseColWidth="10" defaultRowHeight="15" x14ac:dyDescent="0.25"/>
  <cols>
    <col min="1" max="1" width="22.28515625" bestFit="1" customWidth="1"/>
    <col min="2" max="2" width="81.140625" bestFit="1" customWidth="1"/>
    <col min="3" max="3" width="18.5703125" bestFit="1" customWidth="1"/>
    <col min="4" max="4" width="28.5703125" bestFit="1" customWidth="1"/>
    <col min="5" max="5" width="42.140625" bestFit="1" customWidth="1"/>
    <col min="6" max="6" width="17.85546875" bestFit="1" customWidth="1"/>
    <col min="7" max="7" width="34.85546875" bestFit="1" customWidth="1"/>
    <col min="8" max="8" width="60" bestFit="1" customWidth="1"/>
    <col min="9" max="10" width="18.5703125" bestFit="1" customWidth="1"/>
  </cols>
  <sheetData>
    <row r="1" spans="1:4" x14ac:dyDescent="0.25">
      <c r="A1">
        <v>1</v>
      </c>
      <c r="B1" t="s">
        <v>0</v>
      </c>
    </row>
    <row r="2" spans="1:4" x14ac:dyDescent="0.25">
      <c r="A2" t="s">
        <v>1</v>
      </c>
      <c r="B2" t="s">
        <v>2</v>
      </c>
      <c r="C2" t="s">
        <v>3</v>
      </c>
    </row>
    <row r="3" spans="1:4" x14ac:dyDescent="0.25">
      <c r="A3">
        <v>11</v>
      </c>
      <c r="B3" t="s">
        <v>4</v>
      </c>
      <c r="C3" t="s">
        <v>5</v>
      </c>
      <c r="D3" t="s">
        <v>6</v>
      </c>
    </row>
    <row r="4" spans="1:4" x14ac:dyDescent="0.25">
      <c r="A4">
        <v>1105</v>
      </c>
      <c r="B4" t="s">
        <v>7</v>
      </c>
      <c r="C4" t="s">
        <v>8</v>
      </c>
      <c r="D4" t="s">
        <v>9</v>
      </c>
    </row>
    <row r="5" spans="1:4" x14ac:dyDescent="0.25">
      <c r="A5">
        <v>110502</v>
      </c>
      <c r="B5" t="s">
        <v>10</v>
      </c>
      <c r="C5" t="s">
        <v>8</v>
      </c>
      <c r="D5" t="s">
        <v>9</v>
      </c>
    </row>
    <row r="6" spans="1:4" x14ac:dyDescent="0.25">
      <c r="A6">
        <v>1110</v>
      </c>
      <c r="B6" t="s">
        <v>11</v>
      </c>
      <c r="C6" t="s">
        <v>12</v>
      </c>
      <c r="D6" t="s">
        <v>13</v>
      </c>
    </row>
    <row r="7" spans="1:4" x14ac:dyDescent="0.25">
      <c r="A7">
        <v>111005</v>
      </c>
      <c r="B7" t="s">
        <v>14</v>
      </c>
      <c r="C7" t="s">
        <v>15</v>
      </c>
      <c r="D7" t="s">
        <v>16</v>
      </c>
    </row>
    <row r="8" spans="1:4" x14ac:dyDescent="0.25">
      <c r="A8">
        <v>111006</v>
      </c>
      <c r="B8" t="s">
        <v>17</v>
      </c>
      <c r="C8" t="s">
        <v>18</v>
      </c>
      <c r="D8" t="s">
        <v>19</v>
      </c>
    </row>
    <row r="9" spans="1:4" x14ac:dyDescent="0.25">
      <c r="A9">
        <v>13</v>
      </c>
      <c r="B9" t="s">
        <v>20</v>
      </c>
      <c r="C9" t="s">
        <v>21</v>
      </c>
      <c r="D9" t="s">
        <v>22</v>
      </c>
    </row>
    <row r="10" spans="1:4" x14ac:dyDescent="0.25">
      <c r="A10">
        <v>1338</v>
      </c>
      <c r="B10" t="s">
        <v>23</v>
      </c>
      <c r="C10" t="s">
        <v>21</v>
      </c>
      <c r="D10" t="s">
        <v>22</v>
      </c>
    </row>
    <row r="11" spans="1:4" x14ac:dyDescent="0.25">
      <c r="A11">
        <v>133802</v>
      </c>
      <c r="B11" t="s">
        <v>24</v>
      </c>
      <c r="C11" t="s">
        <v>25</v>
      </c>
      <c r="D11" t="s">
        <v>26</v>
      </c>
    </row>
    <row r="12" spans="1:4" x14ac:dyDescent="0.25">
      <c r="A12">
        <v>133805</v>
      </c>
      <c r="B12" t="s">
        <v>27</v>
      </c>
      <c r="C12" t="s">
        <v>28</v>
      </c>
      <c r="D12" t="s">
        <v>29</v>
      </c>
    </row>
    <row r="13" spans="1:4" x14ac:dyDescent="0.25">
      <c r="A13">
        <v>19</v>
      </c>
      <c r="B13" t="s">
        <v>30</v>
      </c>
      <c r="C13" t="s">
        <v>31</v>
      </c>
      <c r="D13" t="s">
        <v>32</v>
      </c>
    </row>
    <row r="14" spans="1:4" x14ac:dyDescent="0.25">
      <c r="A14">
        <v>1905</v>
      </c>
      <c r="B14" t="s">
        <v>33</v>
      </c>
      <c r="C14" t="s">
        <v>34</v>
      </c>
      <c r="D14" t="s">
        <v>35</v>
      </c>
    </row>
    <row r="15" spans="1:4" x14ac:dyDescent="0.25">
      <c r="A15">
        <v>190501</v>
      </c>
      <c r="B15" t="s">
        <v>36</v>
      </c>
      <c r="C15" t="s">
        <v>34</v>
      </c>
      <c r="D15" t="s">
        <v>35</v>
      </c>
    </row>
    <row r="16" spans="1:4" x14ac:dyDescent="0.25">
      <c r="A16">
        <v>1906</v>
      </c>
      <c r="B16" t="s">
        <v>37</v>
      </c>
      <c r="C16" t="s">
        <v>38</v>
      </c>
      <c r="D16" t="s">
        <v>39</v>
      </c>
    </row>
    <row r="17" spans="1:4" x14ac:dyDescent="0.25">
      <c r="A17">
        <v>190604</v>
      </c>
      <c r="B17" t="s">
        <v>40</v>
      </c>
      <c r="C17" t="s">
        <v>38</v>
      </c>
      <c r="D17" t="s">
        <v>39</v>
      </c>
    </row>
    <row r="18" spans="1:4" x14ac:dyDescent="0.25">
      <c r="A18">
        <v>1907</v>
      </c>
      <c r="B18" t="s">
        <v>41</v>
      </c>
      <c r="C18" t="s">
        <v>42</v>
      </c>
      <c r="D18" t="s">
        <v>43</v>
      </c>
    </row>
    <row r="19" spans="1:4" x14ac:dyDescent="0.25">
      <c r="A19">
        <v>190790</v>
      </c>
      <c r="B19" t="s">
        <v>44</v>
      </c>
      <c r="C19" t="s">
        <v>42</v>
      </c>
      <c r="D19" t="s">
        <v>43</v>
      </c>
    </row>
    <row r="20" spans="1:4" x14ac:dyDescent="0.25">
      <c r="A20">
        <v>1908</v>
      </c>
      <c r="B20" t="s">
        <v>45</v>
      </c>
      <c r="C20" t="s">
        <v>46</v>
      </c>
      <c r="D20" t="s">
        <v>47</v>
      </c>
    </row>
    <row r="21" spans="1:4" x14ac:dyDescent="0.25">
      <c r="A21">
        <v>190801</v>
      </c>
      <c r="B21" t="s">
        <v>48</v>
      </c>
      <c r="C21" t="s">
        <v>49</v>
      </c>
      <c r="D21" t="s">
        <v>50</v>
      </c>
    </row>
    <row r="22" spans="1:4" x14ac:dyDescent="0.25">
      <c r="A22">
        <v>19080101</v>
      </c>
      <c r="B22" t="s">
        <v>51</v>
      </c>
      <c r="C22" t="s">
        <v>52</v>
      </c>
      <c r="D22" t="s">
        <v>53</v>
      </c>
    </row>
    <row r="23" spans="1:4" x14ac:dyDescent="0.25">
      <c r="A23">
        <v>19080102</v>
      </c>
      <c r="B23" t="s">
        <v>54</v>
      </c>
      <c r="C23" t="s">
        <v>55</v>
      </c>
      <c r="D23" t="s">
        <v>56</v>
      </c>
    </row>
    <row r="24" spans="1:4" x14ac:dyDescent="0.25">
      <c r="A24">
        <v>19080104</v>
      </c>
      <c r="B24" t="s">
        <v>57</v>
      </c>
      <c r="C24" t="s">
        <v>58</v>
      </c>
      <c r="D24" t="s">
        <v>34</v>
      </c>
    </row>
    <row r="25" spans="1:4" x14ac:dyDescent="0.25">
      <c r="A25">
        <v>19080105</v>
      </c>
      <c r="B25" t="s">
        <v>59</v>
      </c>
      <c r="C25" t="s">
        <v>60</v>
      </c>
      <c r="D25" t="s">
        <v>34</v>
      </c>
    </row>
    <row r="26" spans="1:4" x14ac:dyDescent="0.25">
      <c r="A26">
        <v>190803</v>
      </c>
      <c r="B26" t="s">
        <v>61</v>
      </c>
      <c r="C26" t="s">
        <v>62</v>
      </c>
      <c r="D26" t="s">
        <v>63</v>
      </c>
    </row>
    <row r="27" spans="1:4" x14ac:dyDescent="0.25">
      <c r="A27">
        <v>19080301</v>
      </c>
      <c r="B27" t="s">
        <v>64</v>
      </c>
      <c r="C27" t="s">
        <v>65</v>
      </c>
      <c r="D27" t="s">
        <v>66</v>
      </c>
    </row>
    <row r="28" spans="1:4" x14ac:dyDescent="0.25">
      <c r="A28">
        <v>19080302</v>
      </c>
      <c r="B28" t="s">
        <v>67</v>
      </c>
      <c r="C28" t="s">
        <v>68</v>
      </c>
      <c r="D28" t="s">
        <v>69</v>
      </c>
    </row>
    <row r="29" spans="1:4" x14ac:dyDescent="0.25">
      <c r="A29">
        <v>1986</v>
      </c>
      <c r="B29" t="s">
        <v>70</v>
      </c>
      <c r="C29" t="s">
        <v>71</v>
      </c>
      <c r="D29" t="s">
        <v>34</v>
      </c>
    </row>
    <row r="30" spans="1:4" x14ac:dyDescent="0.25">
      <c r="A30">
        <v>198609</v>
      </c>
      <c r="B30" t="s">
        <v>72</v>
      </c>
      <c r="C30" t="s">
        <v>71</v>
      </c>
      <c r="D30" t="s">
        <v>34</v>
      </c>
    </row>
    <row r="31" spans="1:4" x14ac:dyDescent="0.25">
      <c r="A31">
        <v>2</v>
      </c>
      <c r="B31" t="s">
        <v>73</v>
      </c>
      <c r="C31" t="s">
        <v>74</v>
      </c>
      <c r="D31" t="s">
        <v>75</v>
      </c>
    </row>
    <row r="32" spans="1:4" x14ac:dyDescent="0.25">
      <c r="A32">
        <v>24</v>
      </c>
      <c r="B32" t="s">
        <v>76</v>
      </c>
      <c r="C32" t="s">
        <v>77</v>
      </c>
      <c r="D32" t="s">
        <v>78</v>
      </c>
    </row>
    <row r="33" spans="1:4" x14ac:dyDescent="0.25">
      <c r="A33">
        <v>2401</v>
      </c>
      <c r="B33" t="s">
        <v>79</v>
      </c>
      <c r="C33" t="s">
        <v>80</v>
      </c>
      <c r="D33" t="s">
        <v>81</v>
      </c>
    </row>
    <row r="34" spans="1:4" x14ac:dyDescent="0.25">
      <c r="A34">
        <v>240101</v>
      </c>
      <c r="B34" t="s">
        <v>82</v>
      </c>
      <c r="C34" t="s">
        <v>80</v>
      </c>
      <c r="D34" t="s">
        <v>81</v>
      </c>
    </row>
    <row r="35" spans="1:4" x14ac:dyDescent="0.25">
      <c r="A35">
        <v>2407</v>
      </c>
      <c r="B35" t="s">
        <v>83</v>
      </c>
      <c r="C35" t="s">
        <v>84</v>
      </c>
      <c r="D35" t="s">
        <v>85</v>
      </c>
    </row>
    <row r="36" spans="1:4" x14ac:dyDescent="0.25">
      <c r="A36">
        <v>240720</v>
      </c>
      <c r="B36" t="s">
        <v>86</v>
      </c>
      <c r="C36" t="s">
        <v>87</v>
      </c>
      <c r="D36" t="s">
        <v>88</v>
      </c>
    </row>
    <row r="37" spans="1:4" x14ac:dyDescent="0.25">
      <c r="A37">
        <v>240790</v>
      </c>
      <c r="B37" t="s">
        <v>89</v>
      </c>
      <c r="C37" t="s">
        <v>90</v>
      </c>
      <c r="D37" t="s">
        <v>91</v>
      </c>
    </row>
    <row r="38" spans="1:4" x14ac:dyDescent="0.25">
      <c r="A38">
        <v>24079001</v>
      </c>
      <c r="B38" t="s">
        <v>92</v>
      </c>
      <c r="C38" t="s">
        <v>93</v>
      </c>
      <c r="D38" t="s">
        <v>94</v>
      </c>
    </row>
    <row r="39" spans="1:4" x14ac:dyDescent="0.25">
      <c r="A39">
        <v>24079005</v>
      </c>
      <c r="B39" t="s">
        <v>95</v>
      </c>
      <c r="C39" t="s">
        <v>96</v>
      </c>
      <c r="D39" t="s">
        <v>97</v>
      </c>
    </row>
    <row r="40" spans="1:4" x14ac:dyDescent="0.25">
      <c r="A40">
        <v>24079007</v>
      </c>
      <c r="B40" t="s">
        <v>98</v>
      </c>
      <c r="C40" t="s">
        <v>99</v>
      </c>
      <c r="D40" t="s">
        <v>100</v>
      </c>
    </row>
    <row r="41" spans="1:4" x14ac:dyDescent="0.25">
      <c r="A41">
        <v>24079008</v>
      </c>
      <c r="B41" t="s">
        <v>101</v>
      </c>
      <c r="C41" t="s">
        <v>102</v>
      </c>
      <c r="D41" t="s">
        <v>102</v>
      </c>
    </row>
    <row r="42" spans="1:4" x14ac:dyDescent="0.25">
      <c r="A42">
        <v>2436</v>
      </c>
      <c r="B42" t="s">
        <v>103</v>
      </c>
      <c r="C42" t="s">
        <v>104</v>
      </c>
      <c r="D42" t="s">
        <v>105</v>
      </c>
    </row>
    <row r="43" spans="1:4" x14ac:dyDescent="0.25">
      <c r="A43">
        <v>243603</v>
      </c>
      <c r="B43" t="s">
        <v>106</v>
      </c>
      <c r="C43" t="s">
        <v>107</v>
      </c>
      <c r="D43" t="s">
        <v>108</v>
      </c>
    </row>
    <row r="44" spans="1:4" x14ac:dyDescent="0.25">
      <c r="A44">
        <v>243605</v>
      </c>
      <c r="B44" t="s">
        <v>109</v>
      </c>
      <c r="C44" t="s">
        <v>110</v>
      </c>
      <c r="D44" t="s">
        <v>111</v>
      </c>
    </row>
    <row r="45" spans="1:4" x14ac:dyDescent="0.25">
      <c r="A45">
        <v>243606</v>
      </c>
      <c r="B45" t="s">
        <v>112</v>
      </c>
      <c r="C45" t="s">
        <v>113</v>
      </c>
      <c r="D45" t="s">
        <v>114</v>
      </c>
    </row>
    <row r="46" spans="1:4" x14ac:dyDescent="0.25">
      <c r="A46">
        <v>243608</v>
      </c>
      <c r="B46" t="s">
        <v>115</v>
      </c>
      <c r="C46" t="s">
        <v>116</v>
      </c>
      <c r="D46" t="s">
        <v>117</v>
      </c>
    </row>
    <row r="47" spans="1:4" x14ac:dyDescent="0.25">
      <c r="A47">
        <v>243615</v>
      </c>
      <c r="B47" t="s">
        <v>118</v>
      </c>
      <c r="C47" t="s">
        <v>119</v>
      </c>
      <c r="D47" t="s">
        <v>120</v>
      </c>
    </row>
    <row r="48" spans="1:4" x14ac:dyDescent="0.25">
      <c r="A48">
        <v>243625</v>
      </c>
      <c r="B48" t="s">
        <v>121</v>
      </c>
      <c r="C48" t="s">
        <v>122</v>
      </c>
      <c r="D48" t="s">
        <v>123</v>
      </c>
    </row>
    <row r="49" spans="1:4" x14ac:dyDescent="0.25">
      <c r="A49">
        <v>243626</v>
      </c>
      <c r="B49" t="s">
        <v>124</v>
      </c>
      <c r="C49" t="e" cm="1" vm="1">
        <f t="array" ref="C49">-_FV( 122,"00")</f>
        <v>#VALUE!</v>
      </c>
      <c r="D49" t="s">
        <v>125</v>
      </c>
    </row>
    <row r="50" spans="1:4" x14ac:dyDescent="0.25">
      <c r="A50">
        <v>243627</v>
      </c>
      <c r="B50" t="s">
        <v>126</v>
      </c>
      <c r="C50" t="s">
        <v>127</v>
      </c>
      <c r="D50" t="s">
        <v>128</v>
      </c>
    </row>
    <row r="51" spans="1:4" x14ac:dyDescent="0.25">
      <c r="A51">
        <v>243690</v>
      </c>
      <c r="B51" t="s">
        <v>129</v>
      </c>
      <c r="C51" t="s">
        <v>130</v>
      </c>
      <c r="D51" t="s">
        <v>131</v>
      </c>
    </row>
    <row r="52" spans="1:4" x14ac:dyDescent="0.25">
      <c r="A52">
        <v>24369001</v>
      </c>
      <c r="B52" t="s">
        <v>132</v>
      </c>
      <c r="C52" t="s">
        <v>133</v>
      </c>
      <c r="D52" t="s">
        <v>134</v>
      </c>
    </row>
    <row r="53" spans="1:4" x14ac:dyDescent="0.25">
      <c r="A53">
        <v>24369003</v>
      </c>
      <c r="B53" t="s">
        <v>135</v>
      </c>
      <c r="C53" t="s">
        <v>136</v>
      </c>
      <c r="D53" t="s">
        <v>137</v>
      </c>
    </row>
    <row r="54" spans="1:4" x14ac:dyDescent="0.25">
      <c r="A54">
        <v>24369004</v>
      </c>
      <c r="B54" t="s">
        <v>138</v>
      </c>
      <c r="C54" t="s">
        <v>139</v>
      </c>
      <c r="D54" t="s">
        <v>140</v>
      </c>
    </row>
    <row r="55" spans="1:4" x14ac:dyDescent="0.25">
      <c r="A55">
        <v>24369005</v>
      </c>
      <c r="B55" t="s">
        <v>141</v>
      </c>
      <c r="C55" t="s">
        <v>142</v>
      </c>
      <c r="D55" t="s">
        <v>143</v>
      </c>
    </row>
    <row r="56" spans="1:4" x14ac:dyDescent="0.25">
      <c r="A56">
        <v>24369006</v>
      </c>
      <c r="B56" t="s">
        <v>144</v>
      </c>
      <c r="C56" t="s">
        <v>145</v>
      </c>
      <c r="D56" t="s">
        <v>146</v>
      </c>
    </row>
    <row r="57" spans="1:4" x14ac:dyDescent="0.25">
      <c r="A57">
        <v>24369007</v>
      </c>
      <c r="B57" t="s">
        <v>147</v>
      </c>
      <c r="C57" t="s">
        <v>148</v>
      </c>
      <c r="D57" t="s">
        <v>149</v>
      </c>
    </row>
    <row r="58" spans="1:4" x14ac:dyDescent="0.25">
      <c r="A58">
        <v>24369085</v>
      </c>
      <c r="B58" t="s">
        <v>150</v>
      </c>
      <c r="C58" t="s">
        <v>34</v>
      </c>
      <c r="D58" t="s">
        <v>151</v>
      </c>
    </row>
    <row r="59" spans="1:4" x14ac:dyDescent="0.25">
      <c r="A59">
        <v>24369095</v>
      </c>
      <c r="B59" t="s">
        <v>152</v>
      </c>
      <c r="C59" t="s">
        <v>34</v>
      </c>
      <c r="D59" t="s">
        <v>153</v>
      </c>
    </row>
    <row r="60" spans="1:4" x14ac:dyDescent="0.25">
      <c r="A60">
        <v>2440</v>
      </c>
      <c r="B60" t="s">
        <v>154</v>
      </c>
      <c r="C60" t="s">
        <v>155</v>
      </c>
      <c r="D60" t="s">
        <v>156</v>
      </c>
    </row>
    <row r="61" spans="1:4" x14ac:dyDescent="0.25">
      <c r="A61">
        <v>244011</v>
      </c>
      <c r="B61" t="s">
        <v>157</v>
      </c>
      <c r="C61" t="s">
        <v>155</v>
      </c>
      <c r="D61" t="s">
        <v>158</v>
      </c>
    </row>
    <row r="62" spans="1:4" x14ac:dyDescent="0.25">
      <c r="A62">
        <v>244017</v>
      </c>
      <c r="B62" t="s">
        <v>159</v>
      </c>
      <c r="C62" t="s">
        <v>34</v>
      </c>
      <c r="D62" t="s">
        <v>160</v>
      </c>
    </row>
    <row r="63" spans="1:4" x14ac:dyDescent="0.25">
      <c r="A63">
        <v>24401701</v>
      </c>
      <c r="B63" t="s">
        <v>161</v>
      </c>
      <c r="C63" t="s">
        <v>34</v>
      </c>
      <c r="D63" t="s">
        <v>160</v>
      </c>
    </row>
    <row r="64" spans="1:4" x14ac:dyDescent="0.25">
      <c r="A64">
        <v>244024</v>
      </c>
      <c r="B64" t="s">
        <v>162</v>
      </c>
      <c r="C64" t="s">
        <v>34</v>
      </c>
      <c r="D64" t="s">
        <v>163</v>
      </c>
    </row>
    <row r="65" spans="1:4" x14ac:dyDescent="0.25">
      <c r="A65">
        <v>24402401</v>
      </c>
      <c r="B65" t="s">
        <v>164</v>
      </c>
      <c r="C65" t="s">
        <v>34</v>
      </c>
      <c r="D65" t="s">
        <v>163</v>
      </c>
    </row>
    <row r="66" spans="1:4" x14ac:dyDescent="0.25">
      <c r="A66">
        <v>2460</v>
      </c>
      <c r="B66" t="s">
        <v>165</v>
      </c>
      <c r="C66" t="s">
        <v>166</v>
      </c>
      <c r="D66" t="s">
        <v>167</v>
      </c>
    </row>
    <row r="67" spans="1:4" x14ac:dyDescent="0.25">
      <c r="A67">
        <v>246003</v>
      </c>
      <c r="B67" t="s">
        <v>24</v>
      </c>
      <c r="C67" t="s">
        <v>166</v>
      </c>
      <c r="D67" t="s">
        <v>167</v>
      </c>
    </row>
    <row r="68" spans="1:4" x14ac:dyDescent="0.25">
      <c r="A68">
        <v>2490</v>
      </c>
      <c r="B68" t="s">
        <v>168</v>
      </c>
      <c r="C68" t="s">
        <v>169</v>
      </c>
      <c r="D68" t="s">
        <v>170</v>
      </c>
    </row>
    <row r="69" spans="1:4" x14ac:dyDescent="0.25">
      <c r="A69">
        <v>249028</v>
      </c>
      <c r="B69" t="s">
        <v>36</v>
      </c>
      <c r="C69" t="s">
        <v>171</v>
      </c>
      <c r="D69" t="s">
        <v>34</v>
      </c>
    </row>
    <row r="70" spans="1:4" x14ac:dyDescent="0.25">
      <c r="A70">
        <v>249040</v>
      </c>
      <c r="B70" t="s">
        <v>172</v>
      </c>
      <c r="C70" t="s">
        <v>173</v>
      </c>
      <c r="D70" t="s">
        <v>174</v>
      </c>
    </row>
    <row r="71" spans="1:4" x14ac:dyDescent="0.25">
      <c r="A71">
        <v>249045</v>
      </c>
      <c r="B71" t="s">
        <v>175</v>
      </c>
      <c r="C71" t="s">
        <v>176</v>
      </c>
      <c r="D71" t="s">
        <v>34</v>
      </c>
    </row>
    <row r="72" spans="1:4" x14ac:dyDescent="0.25">
      <c r="A72">
        <v>249050</v>
      </c>
      <c r="B72" t="s">
        <v>177</v>
      </c>
      <c r="C72" t="s">
        <v>178</v>
      </c>
      <c r="D72" t="s">
        <v>179</v>
      </c>
    </row>
    <row r="73" spans="1:4" x14ac:dyDescent="0.25">
      <c r="A73">
        <v>249051</v>
      </c>
      <c r="B73" t="s">
        <v>180</v>
      </c>
      <c r="C73" t="s">
        <v>181</v>
      </c>
      <c r="D73" t="s">
        <v>182</v>
      </c>
    </row>
    <row r="74" spans="1:4" x14ac:dyDescent="0.25">
      <c r="A74">
        <v>249053</v>
      </c>
      <c r="B74" t="s">
        <v>183</v>
      </c>
      <c r="C74" t="s">
        <v>184</v>
      </c>
      <c r="D74" t="s">
        <v>185</v>
      </c>
    </row>
    <row r="75" spans="1:4" x14ac:dyDescent="0.25">
      <c r="A75">
        <v>249054</v>
      </c>
      <c r="B75" t="s">
        <v>186</v>
      </c>
      <c r="C75" t="s">
        <v>187</v>
      </c>
      <c r="D75" t="s">
        <v>188</v>
      </c>
    </row>
    <row r="76" spans="1:4" x14ac:dyDescent="0.25">
      <c r="A76">
        <v>249055</v>
      </c>
      <c r="B76" t="s">
        <v>189</v>
      </c>
      <c r="C76" t="s">
        <v>190</v>
      </c>
      <c r="D76" t="s">
        <v>191</v>
      </c>
    </row>
    <row r="77" spans="1:4" x14ac:dyDescent="0.25">
      <c r="A77">
        <v>25</v>
      </c>
      <c r="B77" t="s">
        <v>192</v>
      </c>
      <c r="C77" t="s">
        <v>193</v>
      </c>
      <c r="D77" t="s">
        <v>194</v>
      </c>
    </row>
    <row r="78" spans="1:4" x14ac:dyDescent="0.25">
      <c r="A78">
        <v>2511</v>
      </c>
      <c r="B78" t="s">
        <v>195</v>
      </c>
      <c r="C78" t="s">
        <v>193</v>
      </c>
      <c r="D78" t="s">
        <v>194</v>
      </c>
    </row>
    <row r="79" spans="1:4" x14ac:dyDescent="0.25">
      <c r="A79">
        <v>251102</v>
      </c>
      <c r="B79" t="s">
        <v>196</v>
      </c>
      <c r="C79" t="s">
        <v>197</v>
      </c>
      <c r="D79" t="s">
        <v>198</v>
      </c>
    </row>
    <row r="80" spans="1:4" x14ac:dyDescent="0.25">
      <c r="A80">
        <v>251103</v>
      </c>
      <c r="B80" t="s">
        <v>199</v>
      </c>
      <c r="C80" t="s">
        <v>200</v>
      </c>
      <c r="D80" t="s">
        <v>201</v>
      </c>
    </row>
    <row r="81" spans="1:4" x14ac:dyDescent="0.25">
      <c r="A81">
        <v>251104</v>
      </c>
      <c r="B81" t="s">
        <v>202</v>
      </c>
      <c r="C81" t="s">
        <v>203</v>
      </c>
      <c r="D81" t="s">
        <v>204</v>
      </c>
    </row>
    <row r="82" spans="1:4" x14ac:dyDescent="0.25">
      <c r="A82">
        <v>251105</v>
      </c>
      <c r="B82" t="s">
        <v>205</v>
      </c>
      <c r="C82" t="s">
        <v>206</v>
      </c>
      <c r="D82" t="s">
        <v>207</v>
      </c>
    </row>
    <row r="83" spans="1:4" x14ac:dyDescent="0.25">
      <c r="A83">
        <v>251106</v>
      </c>
      <c r="B83" t="s">
        <v>208</v>
      </c>
      <c r="C83" t="s">
        <v>34</v>
      </c>
      <c r="D83" t="s">
        <v>209</v>
      </c>
    </row>
    <row r="84" spans="1:4" x14ac:dyDescent="0.25">
      <c r="A84">
        <v>251107</v>
      </c>
      <c r="B84" t="s">
        <v>210</v>
      </c>
      <c r="C84" t="s">
        <v>211</v>
      </c>
      <c r="D84" t="s">
        <v>212</v>
      </c>
    </row>
    <row r="85" spans="1:4" x14ac:dyDescent="0.25">
      <c r="A85">
        <v>251109</v>
      </c>
      <c r="B85" t="s">
        <v>213</v>
      </c>
      <c r="C85" t="s">
        <v>214</v>
      </c>
      <c r="D85" t="s">
        <v>215</v>
      </c>
    </row>
    <row r="86" spans="1:4" x14ac:dyDescent="0.25">
      <c r="A86">
        <v>25110902</v>
      </c>
      <c r="B86" t="s">
        <v>216</v>
      </c>
      <c r="C86" t="s">
        <v>214</v>
      </c>
      <c r="D86" t="s">
        <v>215</v>
      </c>
    </row>
    <row r="87" spans="1:4" x14ac:dyDescent="0.25">
      <c r="A87">
        <v>251111</v>
      </c>
      <c r="B87" t="s">
        <v>217</v>
      </c>
      <c r="C87" t="s">
        <v>218</v>
      </c>
      <c r="D87" t="s">
        <v>219</v>
      </c>
    </row>
    <row r="88" spans="1:4" x14ac:dyDescent="0.25">
      <c r="A88">
        <v>251122</v>
      </c>
      <c r="B88" t="s">
        <v>220</v>
      </c>
      <c r="C88" t="s">
        <v>221</v>
      </c>
      <c r="D88" t="s">
        <v>222</v>
      </c>
    </row>
    <row r="89" spans="1:4" x14ac:dyDescent="0.25">
      <c r="A89">
        <v>251123</v>
      </c>
      <c r="B89" t="s">
        <v>223</v>
      </c>
      <c r="C89" t="s">
        <v>224</v>
      </c>
      <c r="D89" t="s">
        <v>225</v>
      </c>
    </row>
    <row r="90" spans="1:4" x14ac:dyDescent="0.25">
      <c r="A90">
        <v>251124</v>
      </c>
      <c r="B90" t="s">
        <v>226</v>
      </c>
      <c r="C90" t="s">
        <v>227</v>
      </c>
      <c r="D90" t="s">
        <v>228</v>
      </c>
    </row>
    <row r="91" spans="1:4" x14ac:dyDescent="0.25">
      <c r="A91">
        <v>251190</v>
      </c>
      <c r="B91" t="s">
        <v>229</v>
      </c>
      <c r="C91" t="s">
        <v>230</v>
      </c>
      <c r="D91" t="s">
        <v>231</v>
      </c>
    </row>
    <row r="92" spans="1:4" x14ac:dyDescent="0.25">
      <c r="A92">
        <v>27</v>
      </c>
      <c r="B92" t="s">
        <v>232</v>
      </c>
      <c r="C92" t="s">
        <v>233</v>
      </c>
      <c r="D92" t="s">
        <v>234</v>
      </c>
    </row>
    <row r="93" spans="1:4" x14ac:dyDescent="0.25">
      <c r="A93">
        <v>2701</v>
      </c>
      <c r="B93" t="s">
        <v>235</v>
      </c>
      <c r="C93" t="s">
        <v>236</v>
      </c>
      <c r="D93" t="s">
        <v>237</v>
      </c>
    </row>
    <row r="94" spans="1:4" x14ac:dyDescent="0.25">
      <c r="A94">
        <v>270101</v>
      </c>
      <c r="B94" t="s">
        <v>238</v>
      </c>
      <c r="C94" t="s">
        <v>239</v>
      </c>
      <c r="D94" t="s">
        <v>240</v>
      </c>
    </row>
    <row r="95" spans="1:4" x14ac:dyDescent="0.25">
      <c r="A95">
        <v>270103</v>
      </c>
      <c r="B95" t="s">
        <v>241</v>
      </c>
      <c r="C95" t="s">
        <v>242</v>
      </c>
      <c r="D95" t="s">
        <v>243</v>
      </c>
    </row>
    <row r="96" spans="1:4" x14ac:dyDescent="0.25">
      <c r="A96">
        <v>270105</v>
      </c>
      <c r="B96" t="s">
        <v>244</v>
      </c>
      <c r="C96" t="s">
        <v>245</v>
      </c>
      <c r="D96" t="s">
        <v>246</v>
      </c>
    </row>
    <row r="97" spans="1:10" x14ac:dyDescent="0.25">
      <c r="A97">
        <v>2790</v>
      </c>
      <c r="B97" t="s">
        <v>247</v>
      </c>
      <c r="C97" t="s">
        <v>248</v>
      </c>
      <c r="D97" t="s">
        <v>248</v>
      </c>
    </row>
    <row r="98" spans="1:10" x14ac:dyDescent="0.25">
      <c r="A98">
        <v>279020</v>
      </c>
      <c r="B98" t="s">
        <v>249</v>
      </c>
      <c r="C98" t="s">
        <v>248</v>
      </c>
      <c r="D98" t="s">
        <v>248</v>
      </c>
    </row>
    <row r="99" spans="1:10" x14ac:dyDescent="0.25">
      <c r="A99">
        <v>29</v>
      </c>
      <c r="B99" t="s">
        <v>250</v>
      </c>
      <c r="C99" t="s">
        <v>251</v>
      </c>
      <c r="D99" t="s">
        <v>251</v>
      </c>
    </row>
    <row r="100" spans="1:10" x14ac:dyDescent="0.25">
      <c r="A100">
        <v>2902</v>
      </c>
      <c r="B100" t="s">
        <v>252</v>
      </c>
      <c r="C100" t="s">
        <v>251</v>
      </c>
      <c r="D100" t="s">
        <v>251</v>
      </c>
    </row>
    <row r="101" spans="1:10" x14ac:dyDescent="0.25">
      <c r="A101">
        <v>290201</v>
      </c>
      <c r="B101" t="s">
        <v>48</v>
      </c>
      <c r="C101" t="s">
        <v>251</v>
      </c>
      <c r="D101" t="s">
        <v>251</v>
      </c>
    </row>
    <row r="102" spans="1:10" x14ac:dyDescent="0.25">
      <c r="A102" t="s">
        <v>73</v>
      </c>
      <c r="B102" t="s">
        <v>253</v>
      </c>
      <c r="C102" t="s">
        <v>254</v>
      </c>
    </row>
    <row r="103" spans="1:10" x14ac:dyDescent="0.25">
      <c r="A103">
        <v>25</v>
      </c>
      <c r="B103" t="s">
        <v>192</v>
      </c>
      <c r="C103" t="s">
        <v>253</v>
      </c>
      <c r="D103" t="s">
        <v>254</v>
      </c>
    </row>
    <row r="104" spans="1:10" x14ac:dyDescent="0.25">
      <c r="A104">
        <v>2512</v>
      </c>
      <c r="B104" t="s">
        <v>255</v>
      </c>
      <c r="C104" t="s">
        <v>253</v>
      </c>
      <c r="D104" t="s">
        <v>254</v>
      </c>
    </row>
    <row r="105" spans="1:10" x14ac:dyDescent="0.25">
      <c r="A105">
        <v>251201</v>
      </c>
      <c r="B105" t="s">
        <v>213</v>
      </c>
      <c r="C105" t="s">
        <v>256</v>
      </c>
      <c r="D105" t="s">
        <v>257</v>
      </c>
    </row>
    <row r="106" spans="1:10" x14ac:dyDescent="0.25">
      <c r="A106">
        <v>25120102</v>
      </c>
      <c r="B106" t="s">
        <v>258</v>
      </c>
      <c r="C106" t="s">
        <v>256</v>
      </c>
      <c r="D106" t="s">
        <v>257</v>
      </c>
    </row>
    <row r="107" spans="1:10" x14ac:dyDescent="0.25">
      <c r="A107">
        <v>251204</v>
      </c>
      <c r="B107" t="s">
        <v>259</v>
      </c>
      <c r="C107" t="s">
        <v>260</v>
      </c>
      <c r="D107" t="s">
        <v>261</v>
      </c>
    </row>
    <row r="108" spans="1:10" x14ac:dyDescent="0.25">
      <c r="A108" t="s">
        <v>262</v>
      </c>
      <c r="B108" t="s">
        <v>263</v>
      </c>
      <c r="C108" t="s">
        <v>264</v>
      </c>
      <c r="D108">
        <v>3</v>
      </c>
      <c r="E108" t="s">
        <v>265</v>
      </c>
      <c r="F108" t="s">
        <v>266</v>
      </c>
      <c r="G108" t="s">
        <v>267</v>
      </c>
      <c r="H108" t="s">
        <v>268</v>
      </c>
      <c r="I108" t="s">
        <v>266</v>
      </c>
    </row>
    <row r="109" spans="1:10" x14ac:dyDescent="0.25">
      <c r="A109" t="s">
        <v>262</v>
      </c>
      <c r="B109" t="s">
        <v>263</v>
      </c>
      <c r="C109" t="s">
        <v>264</v>
      </c>
      <c r="D109">
        <v>31</v>
      </c>
      <c r="E109" t="s">
        <v>269</v>
      </c>
      <c r="F109" t="s">
        <v>268</v>
      </c>
      <c r="G109" t="s">
        <v>266</v>
      </c>
      <c r="H109" t="s">
        <v>267</v>
      </c>
      <c r="I109" t="s">
        <v>268</v>
      </c>
      <c r="J109" t="s">
        <v>266</v>
      </c>
    </row>
    <row r="110" spans="1:10" x14ac:dyDescent="0.25">
      <c r="A110" t="s">
        <v>262</v>
      </c>
      <c r="B110" t="s">
        <v>263</v>
      </c>
      <c r="C110" t="s">
        <v>264</v>
      </c>
      <c r="D110">
        <v>3105</v>
      </c>
      <c r="E110" t="s">
        <v>270</v>
      </c>
      <c r="F110" t="s">
        <v>271</v>
      </c>
      <c r="G110" t="s">
        <v>271</v>
      </c>
      <c r="H110" t="s">
        <v>267</v>
      </c>
      <c r="I110" t="s">
        <v>268</v>
      </c>
      <c r="J110" t="s">
        <v>266</v>
      </c>
    </row>
    <row r="111" spans="1:10" x14ac:dyDescent="0.25">
      <c r="A111" t="s">
        <v>262</v>
      </c>
      <c r="B111" t="s">
        <v>263</v>
      </c>
      <c r="C111" t="s">
        <v>264</v>
      </c>
      <c r="D111">
        <v>310506</v>
      </c>
      <c r="E111" t="s">
        <v>272</v>
      </c>
      <c r="F111" t="s">
        <v>271</v>
      </c>
      <c r="G111" t="s">
        <v>271</v>
      </c>
      <c r="H111" t="s">
        <v>267</v>
      </c>
      <c r="I111" t="s">
        <v>268</v>
      </c>
      <c r="J111" t="s">
        <v>266</v>
      </c>
    </row>
    <row r="112" spans="1:10" x14ac:dyDescent="0.25">
      <c r="A112" t="s">
        <v>262</v>
      </c>
      <c r="B112" t="s">
        <v>263</v>
      </c>
      <c r="C112" t="s">
        <v>264</v>
      </c>
      <c r="D112">
        <v>3109</v>
      </c>
      <c r="E112" t="s">
        <v>273</v>
      </c>
      <c r="F112" t="s">
        <v>274</v>
      </c>
      <c r="G112" t="s">
        <v>275</v>
      </c>
      <c r="H112" t="s">
        <v>267</v>
      </c>
      <c r="I112" t="s">
        <v>268</v>
      </c>
      <c r="J112" t="s">
        <v>266</v>
      </c>
    </row>
    <row r="113" spans="1:10" x14ac:dyDescent="0.25">
      <c r="A113" t="s">
        <v>262</v>
      </c>
      <c r="B113" t="s">
        <v>263</v>
      </c>
      <c r="C113" t="s">
        <v>264</v>
      </c>
      <c r="D113">
        <v>310901</v>
      </c>
      <c r="E113" t="s">
        <v>276</v>
      </c>
      <c r="F113" t="s">
        <v>277</v>
      </c>
      <c r="G113" t="s">
        <v>277</v>
      </c>
      <c r="H113" t="s">
        <v>267</v>
      </c>
      <c r="I113" t="s">
        <v>268</v>
      </c>
      <c r="J113" t="s">
        <v>266</v>
      </c>
    </row>
    <row r="114" spans="1:10" x14ac:dyDescent="0.25">
      <c r="A114" t="s">
        <v>262</v>
      </c>
      <c r="B114" t="s">
        <v>263</v>
      </c>
      <c r="C114" t="s">
        <v>264</v>
      </c>
      <c r="D114">
        <v>31090101</v>
      </c>
      <c r="E114" t="s">
        <v>278</v>
      </c>
      <c r="F114" t="s">
        <v>279</v>
      </c>
      <c r="G114" t="s">
        <v>279</v>
      </c>
      <c r="H114" t="s">
        <v>267</v>
      </c>
      <c r="I114" t="s">
        <v>268</v>
      </c>
      <c r="J114" t="s">
        <v>266</v>
      </c>
    </row>
    <row r="115" spans="1:10" x14ac:dyDescent="0.25">
      <c r="A115" t="s">
        <v>262</v>
      </c>
      <c r="B115" t="s">
        <v>263</v>
      </c>
      <c r="C115" t="s">
        <v>264</v>
      </c>
      <c r="D115">
        <v>31090102</v>
      </c>
      <c r="E115" t="s">
        <v>280</v>
      </c>
      <c r="F115" t="s">
        <v>281</v>
      </c>
      <c r="G115" t="s">
        <v>281</v>
      </c>
      <c r="H115" t="s">
        <v>267</v>
      </c>
      <c r="I115" t="s">
        <v>268</v>
      </c>
      <c r="J115" t="s">
        <v>266</v>
      </c>
    </row>
    <row r="116" spans="1:10" x14ac:dyDescent="0.25">
      <c r="A116" t="s">
        <v>262</v>
      </c>
      <c r="B116" t="s">
        <v>263</v>
      </c>
      <c r="C116" t="s">
        <v>264</v>
      </c>
      <c r="D116">
        <v>310902</v>
      </c>
      <c r="E116" t="s">
        <v>282</v>
      </c>
      <c r="F116" t="s">
        <v>283</v>
      </c>
      <c r="G116" t="s">
        <v>284</v>
      </c>
      <c r="H116" t="s">
        <v>267</v>
      </c>
      <c r="I116" t="s">
        <v>268</v>
      </c>
      <c r="J116" t="s">
        <v>266</v>
      </c>
    </row>
    <row r="117" spans="1:10" x14ac:dyDescent="0.25">
      <c r="A117" t="s">
        <v>262</v>
      </c>
      <c r="B117" t="s">
        <v>263</v>
      </c>
      <c r="C117" t="s">
        <v>264</v>
      </c>
      <c r="D117">
        <v>31090201</v>
      </c>
      <c r="E117" t="s">
        <v>285</v>
      </c>
      <c r="F117" t="s">
        <v>283</v>
      </c>
      <c r="G117" t="s">
        <v>284</v>
      </c>
      <c r="H117" t="s">
        <v>267</v>
      </c>
      <c r="I117" t="s">
        <v>268</v>
      </c>
      <c r="J117" t="s">
        <v>266</v>
      </c>
    </row>
    <row r="118" spans="1:10" x14ac:dyDescent="0.25">
      <c r="A118" t="s">
        <v>262</v>
      </c>
      <c r="B118" t="s">
        <v>263</v>
      </c>
      <c r="C118" t="s">
        <v>264</v>
      </c>
      <c r="D118">
        <v>3110</v>
      </c>
      <c r="E118" t="s">
        <v>286</v>
      </c>
      <c r="F118" t="s">
        <v>287</v>
      </c>
      <c r="G118" t="s">
        <v>288</v>
      </c>
      <c r="H118" t="s">
        <v>267</v>
      </c>
      <c r="I118" t="s">
        <v>268</v>
      </c>
      <c r="J118" t="s">
        <v>266</v>
      </c>
    </row>
    <row r="119" spans="1:10" x14ac:dyDescent="0.25">
      <c r="A119" t="s">
        <v>262</v>
      </c>
      <c r="B119" t="s">
        <v>263</v>
      </c>
      <c r="C119" t="s">
        <v>264</v>
      </c>
      <c r="D119">
        <v>311002</v>
      </c>
      <c r="E119" t="s">
        <v>289</v>
      </c>
      <c r="F119" t="s">
        <v>287</v>
      </c>
      <c r="G119" t="s">
        <v>288</v>
      </c>
      <c r="H119" t="s">
        <v>267</v>
      </c>
      <c r="I119" t="s">
        <v>268</v>
      </c>
      <c r="J119" t="s">
        <v>266</v>
      </c>
    </row>
    <row r="120" spans="1:10" x14ac:dyDescent="0.25">
      <c r="A120" t="s">
        <v>290</v>
      </c>
      <c r="B120" t="s">
        <v>291</v>
      </c>
      <c r="C120" t="s">
        <v>292</v>
      </c>
    </row>
    <row r="121" spans="1:10" x14ac:dyDescent="0.25">
      <c r="A121">
        <v>13</v>
      </c>
      <c r="B121" t="s">
        <v>20</v>
      </c>
      <c r="C121" t="s">
        <v>293</v>
      </c>
      <c r="D121" t="s">
        <v>294</v>
      </c>
    </row>
    <row r="122" spans="1:10" x14ac:dyDescent="0.25">
      <c r="A122">
        <v>1311</v>
      </c>
      <c r="B122" t="s">
        <v>295</v>
      </c>
      <c r="C122" t="s">
        <v>296</v>
      </c>
      <c r="D122" t="s">
        <v>297</v>
      </c>
    </row>
    <row r="123" spans="1:10" x14ac:dyDescent="0.25">
      <c r="A123">
        <v>131102</v>
      </c>
      <c r="B123" t="s">
        <v>298</v>
      </c>
      <c r="C123" t="s">
        <v>296</v>
      </c>
      <c r="D123" t="s">
        <v>297</v>
      </c>
    </row>
    <row r="124" spans="1:10" x14ac:dyDescent="0.25">
      <c r="A124">
        <v>1384</v>
      </c>
      <c r="B124" t="s">
        <v>299</v>
      </c>
      <c r="C124" t="s">
        <v>300</v>
      </c>
      <c r="D124" t="s">
        <v>301</v>
      </c>
    </row>
    <row r="125" spans="1:10" x14ac:dyDescent="0.25">
      <c r="A125">
        <v>138421</v>
      </c>
      <c r="B125" t="s">
        <v>302</v>
      </c>
      <c r="C125" t="s">
        <v>303</v>
      </c>
      <c r="D125" t="s">
        <v>303</v>
      </c>
    </row>
    <row r="126" spans="1:10" x14ac:dyDescent="0.25">
      <c r="A126">
        <v>138435</v>
      </c>
      <c r="B126" t="s">
        <v>159</v>
      </c>
      <c r="C126" t="s">
        <v>304</v>
      </c>
      <c r="D126" t="s">
        <v>305</v>
      </c>
    </row>
    <row r="127" spans="1:10" x14ac:dyDescent="0.25">
      <c r="A127">
        <v>13843501</v>
      </c>
      <c r="B127" t="s">
        <v>306</v>
      </c>
      <c r="C127" t="s">
        <v>307</v>
      </c>
      <c r="D127" t="s">
        <v>308</v>
      </c>
    </row>
    <row r="128" spans="1:10" x14ac:dyDescent="0.25">
      <c r="A128">
        <v>13843502</v>
      </c>
      <c r="B128" t="s">
        <v>309</v>
      </c>
      <c r="C128" t="s">
        <v>310</v>
      </c>
      <c r="D128" t="s">
        <v>311</v>
      </c>
    </row>
    <row r="129" spans="1:4" x14ac:dyDescent="0.25">
      <c r="A129">
        <v>13843504</v>
      </c>
      <c r="B129" t="s">
        <v>161</v>
      </c>
      <c r="C129" t="s">
        <v>312</v>
      </c>
      <c r="D129" t="s">
        <v>313</v>
      </c>
    </row>
    <row r="130" spans="1:4" x14ac:dyDescent="0.25">
      <c r="A130">
        <v>138490</v>
      </c>
      <c r="B130" t="s">
        <v>314</v>
      </c>
      <c r="C130" t="s">
        <v>315</v>
      </c>
      <c r="D130" t="s">
        <v>316</v>
      </c>
    </row>
    <row r="131" spans="1:4" x14ac:dyDescent="0.25">
      <c r="A131">
        <v>13849001</v>
      </c>
      <c r="B131" t="s">
        <v>317</v>
      </c>
      <c r="C131" t="s">
        <v>318</v>
      </c>
      <c r="D131" t="s">
        <v>319</v>
      </c>
    </row>
    <row r="132" spans="1:4" x14ac:dyDescent="0.25">
      <c r="A132">
        <v>13849002</v>
      </c>
      <c r="B132" t="s">
        <v>320</v>
      </c>
      <c r="C132" t="s">
        <v>321</v>
      </c>
      <c r="D132" t="s">
        <v>321</v>
      </c>
    </row>
    <row r="133" spans="1:4" x14ac:dyDescent="0.25">
      <c r="A133">
        <v>13849003</v>
      </c>
      <c r="B133" t="s">
        <v>322</v>
      </c>
      <c r="C133" t="s">
        <v>323</v>
      </c>
      <c r="D133" t="s">
        <v>324</v>
      </c>
    </row>
    <row r="134" spans="1:4" x14ac:dyDescent="0.25">
      <c r="A134">
        <v>13849004</v>
      </c>
      <c r="B134" t="s">
        <v>325</v>
      </c>
      <c r="C134" t="s">
        <v>326</v>
      </c>
      <c r="D134" t="s">
        <v>327</v>
      </c>
    </row>
    <row r="135" spans="1:4" x14ac:dyDescent="0.25">
      <c r="A135">
        <v>13849005</v>
      </c>
      <c r="B135" t="s">
        <v>328</v>
      </c>
      <c r="C135" t="s">
        <v>329</v>
      </c>
      <c r="D135" t="s">
        <v>330</v>
      </c>
    </row>
    <row r="136" spans="1:4" x14ac:dyDescent="0.25">
      <c r="A136">
        <v>1385</v>
      </c>
      <c r="B136" t="s">
        <v>331</v>
      </c>
      <c r="C136" t="s">
        <v>332</v>
      </c>
      <c r="D136" t="s">
        <v>333</v>
      </c>
    </row>
    <row r="137" spans="1:4" x14ac:dyDescent="0.25">
      <c r="A137">
        <v>138590</v>
      </c>
      <c r="B137" t="s">
        <v>334</v>
      </c>
      <c r="C137" t="s">
        <v>332</v>
      </c>
      <c r="D137" t="s">
        <v>333</v>
      </c>
    </row>
    <row r="138" spans="1:4" x14ac:dyDescent="0.25">
      <c r="A138">
        <v>13859002</v>
      </c>
      <c r="B138" t="s">
        <v>335</v>
      </c>
      <c r="C138" t="s">
        <v>332</v>
      </c>
      <c r="D138" t="s">
        <v>332</v>
      </c>
    </row>
    <row r="139" spans="1:4" x14ac:dyDescent="0.25">
      <c r="A139">
        <v>1386</v>
      </c>
      <c r="B139" t="s">
        <v>336</v>
      </c>
      <c r="C139" t="s">
        <v>337</v>
      </c>
      <c r="D139" t="s">
        <v>338</v>
      </c>
    </row>
    <row r="140" spans="1:4" x14ac:dyDescent="0.25">
      <c r="A140">
        <v>138690</v>
      </c>
      <c r="B140" t="s">
        <v>314</v>
      </c>
      <c r="C140" t="s">
        <v>337</v>
      </c>
      <c r="D140" t="s">
        <v>338</v>
      </c>
    </row>
    <row r="141" spans="1:4" x14ac:dyDescent="0.25">
      <c r="A141">
        <v>13869001</v>
      </c>
      <c r="B141" t="s">
        <v>339</v>
      </c>
      <c r="C141" t="s">
        <v>340</v>
      </c>
      <c r="D141" t="s">
        <v>341</v>
      </c>
    </row>
    <row r="142" spans="1:4" x14ac:dyDescent="0.25">
      <c r="A142">
        <v>13869002</v>
      </c>
      <c r="B142" t="s">
        <v>342</v>
      </c>
      <c r="C142" t="s">
        <v>343</v>
      </c>
      <c r="D142" t="s">
        <v>344</v>
      </c>
    </row>
    <row r="143" spans="1:4" x14ac:dyDescent="0.25">
      <c r="A143">
        <v>16</v>
      </c>
      <c r="B143" t="s">
        <v>345</v>
      </c>
      <c r="C143" t="s">
        <v>346</v>
      </c>
      <c r="D143" t="s">
        <v>347</v>
      </c>
    </row>
    <row r="144" spans="1:4" x14ac:dyDescent="0.25">
      <c r="A144">
        <v>1605</v>
      </c>
      <c r="B144" t="s">
        <v>348</v>
      </c>
      <c r="C144" t="s">
        <v>349</v>
      </c>
      <c r="D144" t="s">
        <v>350</v>
      </c>
    </row>
    <row r="145" spans="1:4" x14ac:dyDescent="0.25">
      <c r="A145">
        <v>160501</v>
      </c>
      <c r="B145" t="s">
        <v>351</v>
      </c>
      <c r="C145" t="s">
        <v>349</v>
      </c>
      <c r="D145" t="s">
        <v>350</v>
      </c>
    </row>
    <row r="146" spans="1:4" x14ac:dyDescent="0.25">
      <c r="A146">
        <v>1635</v>
      </c>
      <c r="B146" t="s">
        <v>352</v>
      </c>
      <c r="C146" t="s">
        <v>353</v>
      </c>
      <c r="D146" t="s">
        <v>354</v>
      </c>
    </row>
    <row r="147" spans="1:4" x14ac:dyDescent="0.25">
      <c r="A147">
        <v>163501</v>
      </c>
      <c r="B147" t="s">
        <v>355</v>
      </c>
      <c r="C147" t="s">
        <v>356</v>
      </c>
      <c r="D147" t="s">
        <v>357</v>
      </c>
    </row>
    <row r="148" spans="1:4" x14ac:dyDescent="0.25">
      <c r="A148">
        <v>16350106</v>
      </c>
      <c r="B148" t="s">
        <v>358</v>
      </c>
      <c r="C148" t="s">
        <v>359</v>
      </c>
      <c r="D148" t="s">
        <v>359</v>
      </c>
    </row>
    <row r="149" spans="1:4" x14ac:dyDescent="0.25">
      <c r="A149">
        <v>16350111</v>
      </c>
      <c r="B149" t="s">
        <v>360</v>
      </c>
      <c r="C149" t="s">
        <v>361</v>
      </c>
      <c r="D149" t="s">
        <v>362</v>
      </c>
    </row>
    <row r="150" spans="1:4" x14ac:dyDescent="0.25">
      <c r="A150">
        <v>16350190</v>
      </c>
      <c r="B150" t="s">
        <v>363</v>
      </c>
      <c r="C150" t="s">
        <v>364</v>
      </c>
      <c r="D150" t="s">
        <v>364</v>
      </c>
    </row>
    <row r="151" spans="1:4" x14ac:dyDescent="0.25">
      <c r="A151">
        <v>163503</v>
      </c>
      <c r="B151" t="s">
        <v>365</v>
      </c>
      <c r="C151" t="s">
        <v>366</v>
      </c>
      <c r="D151" t="s">
        <v>366</v>
      </c>
    </row>
    <row r="152" spans="1:4" x14ac:dyDescent="0.25">
      <c r="A152">
        <v>16350301</v>
      </c>
      <c r="B152" t="s">
        <v>367</v>
      </c>
      <c r="C152" t="s">
        <v>368</v>
      </c>
      <c r="D152" t="s">
        <v>368</v>
      </c>
    </row>
    <row r="153" spans="1:4" x14ac:dyDescent="0.25">
      <c r="A153">
        <v>16350302</v>
      </c>
      <c r="B153" t="s">
        <v>369</v>
      </c>
      <c r="C153" t="s">
        <v>370</v>
      </c>
      <c r="D153" t="s">
        <v>370</v>
      </c>
    </row>
    <row r="154" spans="1:4" x14ac:dyDescent="0.25">
      <c r="A154">
        <v>163504</v>
      </c>
      <c r="B154" t="s">
        <v>371</v>
      </c>
      <c r="C154" t="s">
        <v>372</v>
      </c>
      <c r="D154" t="s">
        <v>373</v>
      </c>
    </row>
    <row r="155" spans="1:4" x14ac:dyDescent="0.25">
      <c r="A155">
        <v>16350401</v>
      </c>
      <c r="B155" t="s">
        <v>374</v>
      </c>
      <c r="C155" t="s">
        <v>375</v>
      </c>
      <c r="D155" t="s">
        <v>375</v>
      </c>
    </row>
    <row r="156" spans="1:4" x14ac:dyDescent="0.25">
      <c r="A156">
        <v>16350402</v>
      </c>
      <c r="B156" t="s">
        <v>376</v>
      </c>
      <c r="C156" t="s">
        <v>377</v>
      </c>
      <c r="D156" t="s">
        <v>378</v>
      </c>
    </row>
    <row r="157" spans="1:4" x14ac:dyDescent="0.25">
      <c r="A157">
        <v>163507</v>
      </c>
      <c r="B157" t="s">
        <v>379</v>
      </c>
      <c r="C157" t="s">
        <v>380</v>
      </c>
      <c r="D157" t="s">
        <v>380</v>
      </c>
    </row>
    <row r="158" spans="1:4" x14ac:dyDescent="0.25">
      <c r="A158">
        <v>16350710</v>
      </c>
      <c r="B158" t="s">
        <v>381</v>
      </c>
      <c r="C158" t="s">
        <v>380</v>
      </c>
      <c r="D158" t="s">
        <v>380</v>
      </c>
    </row>
    <row r="159" spans="1:4" x14ac:dyDescent="0.25">
      <c r="A159">
        <v>163511</v>
      </c>
      <c r="B159" t="s">
        <v>382</v>
      </c>
      <c r="C159" t="s">
        <v>383</v>
      </c>
      <c r="D159" t="s">
        <v>383</v>
      </c>
    </row>
    <row r="160" spans="1:4" x14ac:dyDescent="0.25">
      <c r="A160">
        <v>16351102</v>
      </c>
      <c r="B160" t="s">
        <v>384</v>
      </c>
      <c r="C160" t="s">
        <v>383</v>
      </c>
      <c r="D160" t="s">
        <v>383</v>
      </c>
    </row>
    <row r="161" spans="1:4" x14ac:dyDescent="0.25">
      <c r="A161">
        <v>1637</v>
      </c>
      <c r="B161" t="s">
        <v>385</v>
      </c>
      <c r="C161" t="s">
        <v>386</v>
      </c>
      <c r="D161" t="s">
        <v>387</v>
      </c>
    </row>
    <row r="162" spans="1:4" x14ac:dyDescent="0.25">
      <c r="A162">
        <v>163707</v>
      </c>
      <c r="B162" t="s">
        <v>388</v>
      </c>
      <c r="C162" t="s">
        <v>389</v>
      </c>
      <c r="D162" t="s">
        <v>390</v>
      </c>
    </row>
    <row r="163" spans="1:4" x14ac:dyDescent="0.25">
      <c r="A163">
        <v>16370711</v>
      </c>
      <c r="B163" t="s">
        <v>360</v>
      </c>
      <c r="C163" t="s">
        <v>389</v>
      </c>
      <c r="D163" t="s">
        <v>390</v>
      </c>
    </row>
    <row r="164" spans="1:4" x14ac:dyDescent="0.25">
      <c r="A164">
        <v>163709</v>
      </c>
      <c r="B164" t="s">
        <v>391</v>
      </c>
      <c r="C164" t="s">
        <v>392</v>
      </c>
      <c r="D164" t="s">
        <v>393</v>
      </c>
    </row>
    <row r="165" spans="1:4" x14ac:dyDescent="0.25">
      <c r="A165">
        <v>16370901</v>
      </c>
      <c r="B165" t="s">
        <v>367</v>
      </c>
      <c r="C165" t="s">
        <v>394</v>
      </c>
      <c r="D165" t="s">
        <v>395</v>
      </c>
    </row>
    <row r="166" spans="1:4" x14ac:dyDescent="0.25">
      <c r="A166">
        <v>16370902</v>
      </c>
      <c r="B166" t="s">
        <v>396</v>
      </c>
      <c r="C166" t="s">
        <v>397</v>
      </c>
      <c r="D166" t="s">
        <v>398</v>
      </c>
    </row>
    <row r="167" spans="1:4" x14ac:dyDescent="0.25">
      <c r="A167">
        <v>163710</v>
      </c>
      <c r="B167" t="s">
        <v>371</v>
      </c>
      <c r="C167" t="s">
        <v>399</v>
      </c>
      <c r="D167" t="s">
        <v>400</v>
      </c>
    </row>
    <row r="168" spans="1:4" x14ac:dyDescent="0.25">
      <c r="A168">
        <v>16371001</v>
      </c>
      <c r="B168" t="s">
        <v>401</v>
      </c>
      <c r="C168" t="s">
        <v>402</v>
      </c>
      <c r="D168" t="s">
        <v>403</v>
      </c>
    </row>
    <row r="169" spans="1:4" x14ac:dyDescent="0.25">
      <c r="A169">
        <v>16371002</v>
      </c>
      <c r="B169" t="s">
        <v>404</v>
      </c>
      <c r="C169" t="s">
        <v>405</v>
      </c>
      <c r="D169" t="s">
        <v>406</v>
      </c>
    </row>
    <row r="170" spans="1:4" x14ac:dyDescent="0.25">
      <c r="A170">
        <v>1640</v>
      </c>
      <c r="B170" t="s">
        <v>407</v>
      </c>
      <c r="C170" t="s">
        <v>408</v>
      </c>
      <c r="D170" t="s">
        <v>409</v>
      </c>
    </row>
    <row r="171" spans="1:4" x14ac:dyDescent="0.25">
      <c r="A171">
        <v>164001</v>
      </c>
      <c r="B171" t="s">
        <v>410</v>
      </c>
      <c r="C171" t="s">
        <v>411</v>
      </c>
      <c r="D171" t="s">
        <v>411</v>
      </c>
    </row>
    <row r="172" spans="1:4" x14ac:dyDescent="0.25">
      <c r="A172">
        <v>164002</v>
      </c>
      <c r="B172" t="s">
        <v>412</v>
      </c>
      <c r="C172" t="s">
        <v>413</v>
      </c>
      <c r="D172" t="s">
        <v>413</v>
      </c>
    </row>
    <row r="173" spans="1:4" x14ac:dyDescent="0.25">
      <c r="A173">
        <v>164018</v>
      </c>
      <c r="B173" t="s">
        <v>414</v>
      </c>
      <c r="C173" t="s">
        <v>415</v>
      </c>
      <c r="D173" t="s">
        <v>416</v>
      </c>
    </row>
    <row r="174" spans="1:4" x14ac:dyDescent="0.25">
      <c r="A174">
        <v>164027</v>
      </c>
      <c r="B174" t="s">
        <v>417</v>
      </c>
      <c r="C174" t="s">
        <v>418</v>
      </c>
      <c r="D174" t="s">
        <v>34</v>
      </c>
    </row>
    <row r="175" spans="1:4" x14ac:dyDescent="0.25">
      <c r="A175">
        <v>164090</v>
      </c>
      <c r="B175" t="s">
        <v>419</v>
      </c>
      <c r="C175" t="s">
        <v>420</v>
      </c>
      <c r="D175" t="s">
        <v>420</v>
      </c>
    </row>
    <row r="176" spans="1:4" x14ac:dyDescent="0.25">
      <c r="A176">
        <v>1650</v>
      </c>
      <c r="B176" t="s">
        <v>421</v>
      </c>
      <c r="C176" t="s">
        <v>422</v>
      </c>
      <c r="D176" t="s">
        <v>422</v>
      </c>
    </row>
    <row r="177" spans="1:4" x14ac:dyDescent="0.25">
      <c r="A177">
        <v>165010</v>
      </c>
      <c r="B177" t="s">
        <v>381</v>
      </c>
      <c r="C177" t="s">
        <v>422</v>
      </c>
      <c r="D177" t="s">
        <v>422</v>
      </c>
    </row>
    <row r="178" spans="1:4" x14ac:dyDescent="0.25">
      <c r="A178">
        <v>1655</v>
      </c>
      <c r="B178" t="s">
        <v>423</v>
      </c>
      <c r="C178" t="s">
        <v>424</v>
      </c>
      <c r="D178" t="s">
        <v>425</v>
      </c>
    </row>
    <row r="179" spans="1:4" x14ac:dyDescent="0.25">
      <c r="A179">
        <v>165501</v>
      </c>
      <c r="B179" t="s">
        <v>426</v>
      </c>
      <c r="C179" t="s">
        <v>427</v>
      </c>
      <c r="D179" t="s">
        <v>34</v>
      </c>
    </row>
    <row r="180" spans="1:4" x14ac:dyDescent="0.25">
      <c r="A180">
        <v>165506</v>
      </c>
      <c r="B180" t="s">
        <v>358</v>
      </c>
      <c r="C180" t="s">
        <v>428</v>
      </c>
      <c r="D180" t="s">
        <v>428</v>
      </c>
    </row>
    <row r="181" spans="1:4" x14ac:dyDescent="0.25">
      <c r="A181">
        <v>165511</v>
      </c>
      <c r="B181" t="s">
        <v>429</v>
      </c>
      <c r="C181" t="s">
        <v>430</v>
      </c>
      <c r="D181" t="s">
        <v>431</v>
      </c>
    </row>
    <row r="182" spans="1:4" x14ac:dyDescent="0.25">
      <c r="A182">
        <v>165520</v>
      </c>
      <c r="B182" t="s">
        <v>432</v>
      </c>
      <c r="C182" t="s">
        <v>433</v>
      </c>
      <c r="D182" t="s">
        <v>434</v>
      </c>
    </row>
    <row r="183" spans="1:4" x14ac:dyDescent="0.25">
      <c r="A183">
        <v>165590</v>
      </c>
      <c r="B183" t="s">
        <v>363</v>
      </c>
      <c r="C183" t="s">
        <v>435</v>
      </c>
      <c r="D183" t="s">
        <v>436</v>
      </c>
    </row>
    <row r="184" spans="1:4" x14ac:dyDescent="0.25">
      <c r="A184">
        <v>1660</v>
      </c>
      <c r="B184" t="s">
        <v>437</v>
      </c>
      <c r="C184" t="s">
        <v>438</v>
      </c>
      <c r="D184" t="s">
        <v>438</v>
      </c>
    </row>
    <row r="185" spans="1:4" x14ac:dyDescent="0.25">
      <c r="A185">
        <v>166003</v>
      </c>
      <c r="B185" t="s">
        <v>439</v>
      </c>
      <c r="C185" t="s">
        <v>438</v>
      </c>
      <c r="D185" t="s">
        <v>438</v>
      </c>
    </row>
    <row r="186" spans="1:4" x14ac:dyDescent="0.25">
      <c r="A186">
        <v>1665</v>
      </c>
      <c r="B186" t="s">
        <v>440</v>
      </c>
      <c r="C186" t="s">
        <v>441</v>
      </c>
      <c r="D186" t="s">
        <v>442</v>
      </c>
    </row>
    <row r="187" spans="1:4" x14ac:dyDescent="0.25">
      <c r="A187">
        <v>166501</v>
      </c>
      <c r="B187" t="s">
        <v>443</v>
      </c>
      <c r="C187" t="s">
        <v>444</v>
      </c>
      <c r="D187" t="s">
        <v>445</v>
      </c>
    </row>
    <row r="188" spans="1:4" x14ac:dyDescent="0.25">
      <c r="A188">
        <v>166502</v>
      </c>
      <c r="B188" t="s">
        <v>369</v>
      </c>
      <c r="C188" t="s">
        <v>446</v>
      </c>
      <c r="D188" t="s">
        <v>447</v>
      </c>
    </row>
    <row r="189" spans="1:4" x14ac:dyDescent="0.25">
      <c r="A189">
        <v>1670</v>
      </c>
      <c r="B189" t="s">
        <v>448</v>
      </c>
      <c r="C189" t="s">
        <v>449</v>
      </c>
      <c r="D189" t="s">
        <v>450</v>
      </c>
    </row>
    <row r="190" spans="1:4" x14ac:dyDescent="0.25">
      <c r="A190">
        <v>167001</v>
      </c>
      <c r="B190" t="s">
        <v>451</v>
      </c>
      <c r="C190" t="s">
        <v>452</v>
      </c>
      <c r="D190" t="s">
        <v>453</v>
      </c>
    </row>
    <row r="191" spans="1:4" x14ac:dyDescent="0.25">
      <c r="A191">
        <v>167002</v>
      </c>
      <c r="B191" t="s">
        <v>454</v>
      </c>
      <c r="C191" t="s">
        <v>455</v>
      </c>
      <c r="D191" t="s">
        <v>456</v>
      </c>
    </row>
    <row r="192" spans="1:4" x14ac:dyDescent="0.25">
      <c r="A192">
        <v>1675</v>
      </c>
      <c r="B192" t="s">
        <v>457</v>
      </c>
      <c r="C192" t="s">
        <v>458</v>
      </c>
      <c r="D192" t="s">
        <v>458</v>
      </c>
    </row>
    <row r="193" spans="1:4" x14ac:dyDescent="0.25">
      <c r="A193">
        <v>167502</v>
      </c>
      <c r="B193" t="s">
        <v>459</v>
      </c>
      <c r="C193" t="s">
        <v>458</v>
      </c>
      <c r="D193" t="s">
        <v>458</v>
      </c>
    </row>
    <row r="194" spans="1:4" x14ac:dyDescent="0.25">
      <c r="A194">
        <v>1680</v>
      </c>
      <c r="B194" t="s">
        <v>460</v>
      </c>
      <c r="C194" t="s">
        <v>461</v>
      </c>
      <c r="D194" t="s">
        <v>461</v>
      </c>
    </row>
    <row r="195" spans="1:4" x14ac:dyDescent="0.25">
      <c r="A195">
        <v>168002</v>
      </c>
      <c r="B195" t="s">
        <v>462</v>
      </c>
      <c r="C195" t="s">
        <v>461</v>
      </c>
      <c r="D195" t="s">
        <v>461</v>
      </c>
    </row>
    <row r="196" spans="1:4" x14ac:dyDescent="0.25">
      <c r="A196">
        <v>1683</v>
      </c>
      <c r="B196" t="s">
        <v>463</v>
      </c>
      <c r="C196" t="s">
        <v>464</v>
      </c>
      <c r="D196" t="s">
        <v>465</v>
      </c>
    </row>
    <row r="197" spans="1:4" x14ac:dyDescent="0.25">
      <c r="A197">
        <v>168301</v>
      </c>
      <c r="B197" t="s">
        <v>466</v>
      </c>
      <c r="C197" t="s">
        <v>467</v>
      </c>
      <c r="D197" t="s">
        <v>467</v>
      </c>
    </row>
    <row r="198" spans="1:4" x14ac:dyDescent="0.25">
      <c r="A198">
        <v>168305</v>
      </c>
      <c r="B198" t="s">
        <v>355</v>
      </c>
      <c r="C198" t="s">
        <v>468</v>
      </c>
      <c r="D198" t="s">
        <v>469</v>
      </c>
    </row>
    <row r="199" spans="1:4" x14ac:dyDescent="0.25">
      <c r="A199">
        <v>16830511</v>
      </c>
      <c r="B199" t="s">
        <v>360</v>
      </c>
      <c r="C199" t="s">
        <v>468</v>
      </c>
      <c r="D199" t="s">
        <v>468</v>
      </c>
    </row>
    <row r="200" spans="1:4" x14ac:dyDescent="0.25">
      <c r="A200">
        <v>168307</v>
      </c>
      <c r="B200" t="s">
        <v>470</v>
      </c>
      <c r="C200" t="s">
        <v>471</v>
      </c>
      <c r="D200" t="s">
        <v>472</v>
      </c>
    </row>
    <row r="201" spans="1:4" x14ac:dyDescent="0.25">
      <c r="A201">
        <v>16830701</v>
      </c>
      <c r="B201" t="s">
        <v>367</v>
      </c>
      <c r="C201" t="s">
        <v>471</v>
      </c>
      <c r="D201" t="s">
        <v>473</v>
      </c>
    </row>
    <row r="202" spans="1:4" x14ac:dyDescent="0.25">
      <c r="A202">
        <v>168308</v>
      </c>
      <c r="B202" t="s">
        <v>371</v>
      </c>
      <c r="C202" t="s">
        <v>474</v>
      </c>
      <c r="D202" t="s">
        <v>475</v>
      </c>
    </row>
    <row r="203" spans="1:4" x14ac:dyDescent="0.25">
      <c r="A203">
        <v>16830802</v>
      </c>
      <c r="B203" t="s">
        <v>404</v>
      </c>
      <c r="C203" t="s">
        <v>474</v>
      </c>
      <c r="D203" t="s">
        <v>475</v>
      </c>
    </row>
    <row r="204" spans="1:4" x14ac:dyDescent="0.25">
      <c r="A204">
        <v>168309</v>
      </c>
      <c r="B204" t="s">
        <v>476</v>
      </c>
      <c r="C204" t="s">
        <v>477</v>
      </c>
      <c r="D204" t="s">
        <v>478</v>
      </c>
    </row>
    <row r="205" spans="1:4" x14ac:dyDescent="0.25">
      <c r="A205">
        <v>16830902</v>
      </c>
      <c r="B205" t="s">
        <v>479</v>
      </c>
      <c r="C205" t="s">
        <v>477</v>
      </c>
      <c r="D205" t="s">
        <v>478</v>
      </c>
    </row>
    <row r="206" spans="1:4" x14ac:dyDescent="0.25">
      <c r="A206">
        <v>1685</v>
      </c>
      <c r="B206" t="s">
        <v>480</v>
      </c>
      <c r="C206" t="s">
        <v>481</v>
      </c>
      <c r="D206" t="s">
        <v>482</v>
      </c>
    </row>
    <row r="207" spans="1:4" x14ac:dyDescent="0.25">
      <c r="A207">
        <v>168501</v>
      </c>
      <c r="B207" t="s">
        <v>483</v>
      </c>
      <c r="C207" t="s">
        <v>484</v>
      </c>
      <c r="D207" t="s">
        <v>485</v>
      </c>
    </row>
    <row r="208" spans="1:4" x14ac:dyDescent="0.25">
      <c r="A208">
        <v>16850101</v>
      </c>
      <c r="B208" t="s">
        <v>486</v>
      </c>
      <c r="C208" t="s">
        <v>487</v>
      </c>
      <c r="D208" t="s">
        <v>488</v>
      </c>
    </row>
    <row r="209" spans="1:4" x14ac:dyDescent="0.25">
      <c r="A209">
        <v>16850102</v>
      </c>
      <c r="B209" t="s">
        <v>412</v>
      </c>
      <c r="C209" t="s">
        <v>489</v>
      </c>
      <c r="D209" t="s">
        <v>490</v>
      </c>
    </row>
    <row r="210" spans="1:4" x14ac:dyDescent="0.25">
      <c r="A210">
        <v>16850118</v>
      </c>
      <c r="B210" t="s">
        <v>414</v>
      </c>
      <c r="C210" t="s">
        <v>491</v>
      </c>
      <c r="D210" t="s">
        <v>492</v>
      </c>
    </row>
    <row r="211" spans="1:4" x14ac:dyDescent="0.25">
      <c r="A211">
        <v>16850190</v>
      </c>
      <c r="B211" t="s">
        <v>419</v>
      </c>
      <c r="C211" t="s">
        <v>493</v>
      </c>
      <c r="D211" t="s">
        <v>494</v>
      </c>
    </row>
    <row r="212" spans="1:4" x14ac:dyDescent="0.25">
      <c r="A212">
        <v>168503</v>
      </c>
      <c r="B212" t="s">
        <v>495</v>
      </c>
      <c r="C212" t="s">
        <v>496</v>
      </c>
      <c r="D212" t="s">
        <v>497</v>
      </c>
    </row>
    <row r="213" spans="1:4" x14ac:dyDescent="0.25">
      <c r="A213">
        <v>168504</v>
      </c>
      <c r="B213" t="s">
        <v>498</v>
      </c>
      <c r="C213" t="s">
        <v>499</v>
      </c>
      <c r="D213" t="s">
        <v>500</v>
      </c>
    </row>
    <row r="214" spans="1:4" x14ac:dyDescent="0.25">
      <c r="A214">
        <v>168505</v>
      </c>
      <c r="B214" t="s">
        <v>501</v>
      </c>
      <c r="C214" t="s">
        <v>502</v>
      </c>
      <c r="D214" t="s">
        <v>503</v>
      </c>
    </row>
    <row r="215" spans="1:4" x14ac:dyDescent="0.25">
      <c r="A215">
        <v>168506</v>
      </c>
      <c r="B215" t="s">
        <v>504</v>
      </c>
      <c r="C215" t="s">
        <v>505</v>
      </c>
      <c r="D215" t="s">
        <v>506</v>
      </c>
    </row>
    <row r="216" spans="1:4" x14ac:dyDescent="0.25">
      <c r="A216">
        <v>168507</v>
      </c>
      <c r="B216" t="s">
        <v>507</v>
      </c>
      <c r="C216" t="s">
        <v>508</v>
      </c>
      <c r="D216" t="s">
        <v>509</v>
      </c>
    </row>
    <row r="217" spans="1:4" x14ac:dyDescent="0.25">
      <c r="A217">
        <v>168508</v>
      </c>
      <c r="B217" t="s">
        <v>510</v>
      </c>
      <c r="C217" t="s">
        <v>511</v>
      </c>
      <c r="D217" t="s">
        <v>512</v>
      </c>
    </row>
    <row r="218" spans="1:4" x14ac:dyDescent="0.25">
      <c r="A218">
        <v>168509</v>
      </c>
      <c r="B218" t="s">
        <v>513</v>
      </c>
      <c r="C218" t="s">
        <v>514</v>
      </c>
      <c r="D218" t="s">
        <v>514</v>
      </c>
    </row>
    <row r="219" spans="1:4" x14ac:dyDescent="0.25">
      <c r="A219">
        <v>168513</v>
      </c>
      <c r="B219" t="s">
        <v>515</v>
      </c>
      <c r="C219" t="s">
        <v>516</v>
      </c>
      <c r="D219" t="s">
        <v>517</v>
      </c>
    </row>
    <row r="220" spans="1:4" x14ac:dyDescent="0.25">
      <c r="A220">
        <v>168515</v>
      </c>
      <c r="B220" t="s">
        <v>518</v>
      </c>
      <c r="C220" t="s">
        <v>519</v>
      </c>
      <c r="D220" t="s">
        <v>520</v>
      </c>
    </row>
    <row r="221" spans="1:4" x14ac:dyDescent="0.25">
      <c r="A221">
        <v>168516</v>
      </c>
      <c r="B221" t="s">
        <v>521</v>
      </c>
      <c r="C221" t="s">
        <v>522</v>
      </c>
      <c r="D221" t="s">
        <v>523</v>
      </c>
    </row>
    <row r="222" spans="1:4" x14ac:dyDescent="0.25">
      <c r="A222">
        <v>16851601</v>
      </c>
      <c r="B222" t="s">
        <v>521</v>
      </c>
      <c r="C222" t="s">
        <v>524</v>
      </c>
      <c r="D222" t="s">
        <v>525</v>
      </c>
    </row>
    <row r="223" spans="1:4" x14ac:dyDescent="0.25">
      <c r="A223">
        <v>16851602</v>
      </c>
      <c r="B223" t="s">
        <v>526</v>
      </c>
      <c r="C223" t="s">
        <v>527</v>
      </c>
      <c r="D223" t="s">
        <v>527</v>
      </c>
    </row>
    <row r="224" spans="1:4" x14ac:dyDescent="0.25">
      <c r="A224">
        <v>17</v>
      </c>
      <c r="B224" t="s">
        <v>528</v>
      </c>
      <c r="C224" t="s">
        <v>529</v>
      </c>
      <c r="D224" t="s">
        <v>530</v>
      </c>
    </row>
    <row r="225" spans="1:4" x14ac:dyDescent="0.25">
      <c r="A225">
        <v>1711</v>
      </c>
      <c r="B225" t="s">
        <v>531</v>
      </c>
      <c r="C225" t="s">
        <v>532</v>
      </c>
      <c r="D225" t="s">
        <v>532</v>
      </c>
    </row>
    <row r="226" spans="1:4" x14ac:dyDescent="0.25">
      <c r="A226">
        <v>171106</v>
      </c>
      <c r="B226" t="s">
        <v>466</v>
      </c>
      <c r="C226" t="s">
        <v>533</v>
      </c>
      <c r="D226" t="s">
        <v>533</v>
      </c>
    </row>
    <row r="227" spans="1:4" x14ac:dyDescent="0.25">
      <c r="A227">
        <v>17110601</v>
      </c>
      <c r="B227" t="s">
        <v>534</v>
      </c>
      <c r="C227" t="s">
        <v>535</v>
      </c>
      <c r="D227" t="s">
        <v>535</v>
      </c>
    </row>
    <row r="228" spans="1:4" x14ac:dyDescent="0.25">
      <c r="A228">
        <v>17110602</v>
      </c>
      <c r="B228" t="s">
        <v>536</v>
      </c>
      <c r="C228" t="s">
        <v>537</v>
      </c>
      <c r="D228" t="s">
        <v>537</v>
      </c>
    </row>
    <row r="229" spans="1:4" x14ac:dyDescent="0.25">
      <c r="A229">
        <v>17110603</v>
      </c>
      <c r="B229" t="s">
        <v>538</v>
      </c>
      <c r="C229" t="s">
        <v>539</v>
      </c>
      <c r="D229" t="s">
        <v>539</v>
      </c>
    </row>
    <row r="230" spans="1:4" x14ac:dyDescent="0.25">
      <c r="A230">
        <v>17110605</v>
      </c>
      <c r="B230" t="s">
        <v>540</v>
      </c>
      <c r="C230" t="s">
        <v>541</v>
      </c>
      <c r="D230" t="s">
        <v>541</v>
      </c>
    </row>
    <row r="231" spans="1:4" x14ac:dyDescent="0.25">
      <c r="A231">
        <v>171190</v>
      </c>
      <c r="B231" t="s">
        <v>542</v>
      </c>
      <c r="C231" t="s">
        <v>543</v>
      </c>
      <c r="D231" t="s">
        <v>543</v>
      </c>
    </row>
    <row r="232" spans="1:4" x14ac:dyDescent="0.25">
      <c r="A232">
        <v>17119001</v>
      </c>
      <c r="B232" t="s">
        <v>544</v>
      </c>
      <c r="C232" t="s">
        <v>545</v>
      </c>
      <c r="D232" t="s">
        <v>545</v>
      </c>
    </row>
    <row r="233" spans="1:4" x14ac:dyDescent="0.25">
      <c r="A233">
        <v>17119002</v>
      </c>
      <c r="B233" t="s">
        <v>546</v>
      </c>
      <c r="C233" t="s">
        <v>547</v>
      </c>
      <c r="D233" t="s">
        <v>547</v>
      </c>
    </row>
    <row r="234" spans="1:4" x14ac:dyDescent="0.25">
      <c r="A234">
        <v>17119003</v>
      </c>
      <c r="B234" t="s">
        <v>548</v>
      </c>
      <c r="C234" t="s">
        <v>549</v>
      </c>
      <c r="D234" t="s">
        <v>549</v>
      </c>
    </row>
    <row r="235" spans="1:4" x14ac:dyDescent="0.25">
      <c r="A235">
        <v>17119005</v>
      </c>
      <c r="B235" t="s">
        <v>540</v>
      </c>
      <c r="C235" t="s">
        <v>550</v>
      </c>
      <c r="D235" t="s">
        <v>550</v>
      </c>
    </row>
    <row r="236" spans="1:4" x14ac:dyDescent="0.25">
      <c r="A236">
        <v>17119006</v>
      </c>
      <c r="B236" t="s">
        <v>551</v>
      </c>
      <c r="C236" t="s">
        <v>552</v>
      </c>
      <c r="D236" t="s">
        <v>552</v>
      </c>
    </row>
    <row r="237" spans="1:4" x14ac:dyDescent="0.25">
      <c r="A237">
        <v>1787</v>
      </c>
      <c r="B237" t="s">
        <v>553</v>
      </c>
      <c r="C237" t="s">
        <v>554</v>
      </c>
      <c r="D237" t="s">
        <v>555</v>
      </c>
    </row>
    <row r="238" spans="1:4" x14ac:dyDescent="0.25">
      <c r="A238">
        <v>178790</v>
      </c>
      <c r="B238" t="s">
        <v>556</v>
      </c>
      <c r="C238" t="s">
        <v>554</v>
      </c>
      <c r="D238" t="s">
        <v>555</v>
      </c>
    </row>
    <row r="239" spans="1:4" x14ac:dyDescent="0.25">
      <c r="A239">
        <v>17879001</v>
      </c>
      <c r="B239" t="s">
        <v>544</v>
      </c>
      <c r="C239" t="s">
        <v>557</v>
      </c>
      <c r="D239" t="s">
        <v>558</v>
      </c>
    </row>
    <row r="240" spans="1:4" x14ac:dyDescent="0.25">
      <c r="A240">
        <v>17879002</v>
      </c>
      <c r="B240" t="s">
        <v>546</v>
      </c>
      <c r="C240" t="s">
        <v>559</v>
      </c>
      <c r="D240" t="s">
        <v>560</v>
      </c>
    </row>
    <row r="241" spans="1:10" x14ac:dyDescent="0.25">
      <c r="A241">
        <v>17879003</v>
      </c>
      <c r="B241" t="s">
        <v>548</v>
      </c>
      <c r="C241" t="s">
        <v>561</v>
      </c>
      <c r="D241" t="s">
        <v>562</v>
      </c>
    </row>
    <row r="242" spans="1:10" x14ac:dyDescent="0.25">
      <c r="A242">
        <v>17879005</v>
      </c>
      <c r="B242" t="s">
        <v>540</v>
      </c>
      <c r="C242" t="s">
        <v>563</v>
      </c>
      <c r="D242" t="s">
        <v>564</v>
      </c>
    </row>
    <row r="243" spans="1:10" x14ac:dyDescent="0.25">
      <c r="A243">
        <v>17879006</v>
      </c>
      <c r="B243" t="s">
        <v>551</v>
      </c>
      <c r="C243" t="s">
        <v>565</v>
      </c>
      <c r="D243" t="s">
        <v>566</v>
      </c>
    </row>
    <row r="244" spans="1:10" x14ac:dyDescent="0.25">
      <c r="A244">
        <v>19</v>
      </c>
      <c r="B244" t="s">
        <v>30</v>
      </c>
      <c r="C244" t="s">
        <v>567</v>
      </c>
      <c r="D244" t="s">
        <v>568</v>
      </c>
    </row>
    <row r="245" spans="1:10" x14ac:dyDescent="0.25">
      <c r="A245">
        <v>1902</v>
      </c>
      <c r="B245" t="s">
        <v>569</v>
      </c>
      <c r="C245" t="s">
        <v>570</v>
      </c>
      <c r="D245" t="s">
        <v>571</v>
      </c>
    </row>
    <row r="246" spans="1:10" x14ac:dyDescent="0.25">
      <c r="A246">
        <v>190204</v>
      </c>
      <c r="B246" t="s">
        <v>572</v>
      </c>
      <c r="C246" t="s">
        <v>570</v>
      </c>
      <c r="D246" t="s">
        <v>571</v>
      </c>
    </row>
    <row r="247" spans="1:10" x14ac:dyDescent="0.25">
      <c r="A247">
        <v>1909</v>
      </c>
      <c r="B247" t="s">
        <v>573</v>
      </c>
      <c r="C247" t="s">
        <v>574</v>
      </c>
      <c r="D247" t="s">
        <v>574</v>
      </c>
    </row>
    <row r="248" spans="1:10" x14ac:dyDescent="0.25">
      <c r="A248">
        <v>190901</v>
      </c>
      <c r="B248" t="s">
        <v>575</v>
      </c>
      <c r="C248" t="s">
        <v>576</v>
      </c>
      <c r="D248" t="s">
        <v>576</v>
      </c>
    </row>
    <row r="249" spans="1:10" x14ac:dyDescent="0.25">
      <c r="A249">
        <v>190903</v>
      </c>
      <c r="B249" t="s">
        <v>577</v>
      </c>
      <c r="C249" t="s">
        <v>578</v>
      </c>
      <c r="D249" t="s">
        <v>578</v>
      </c>
    </row>
    <row r="250" spans="1:10" x14ac:dyDescent="0.25">
      <c r="A250">
        <v>1970</v>
      </c>
      <c r="B250" t="s">
        <v>579</v>
      </c>
      <c r="C250" t="s">
        <v>580</v>
      </c>
      <c r="D250" t="s">
        <v>581</v>
      </c>
    </row>
    <row r="251" spans="1:10" x14ac:dyDescent="0.25">
      <c r="A251">
        <v>197007</v>
      </c>
      <c r="B251" t="s">
        <v>582</v>
      </c>
      <c r="C251" t="s">
        <v>583</v>
      </c>
      <c r="D251" t="s">
        <v>584</v>
      </c>
    </row>
    <row r="252" spans="1:10" x14ac:dyDescent="0.25">
      <c r="A252">
        <v>197008</v>
      </c>
      <c r="B252" t="s">
        <v>585</v>
      </c>
      <c r="C252" t="s">
        <v>586</v>
      </c>
      <c r="D252" t="s">
        <v>586</v>
      </c>
    </row>
    <row r="253" spans="1:10" x14ac:dyDescent="0.25">
      <c r="A253" t="s">
        <v>587</v>
      </c>
      <c r="B253" t="s">
        <v>588</v>
      </c>
      <c r="C253" t="s">
        <v>589</v>
      </c>
      <c r="D253" t="s">
        <v>590</v>
      </c>
      <c r="E253" t="s">
        <v>588</v>
      </c>
      <c r="F253" t="s">
        <v>589</v>
      </c>
      <c r="G253">
        <v>8</v>
      </c>
      <c r="H253" t="s">
        <v>591</v>
      </c>
      <c r="I253" t="s">
        <v>34</v>
      </c>
      <c r="J253" t="s">
        <v>34</v>
      </c>
    </row>
    <row r="254" spans="1:10" x14ac:dyDescent="0.25">
      <c r="A254" t="s">
        <v>587</v>
      </c>
      <c r="B254" t="s">
        <v>588</v>
      </c>
      <c r="C254" t="s">
        <v>589</v>
      </c>
      <c r="D254" t="s">
        <v>590</v>
      </c>
      <c r="E254" t="s">
        <v>588</v>
      </c>
      <c r="F254" t="s">
        <v>589</v>
      </c>
      <c r="G254">
        <v>81</v>
      </c>
      <c r="H254" t="s">
        <v>592</v>
      </c>
      <c r="I254" t="s">
        <v>593</v>
      </c>
      <c r="J254" t="s">
        <v>594</v>
      </c>
    </row>
    <row r="255" spans="1:10" x14ac:dyDescent="0.25">
      <c r="A255" t="s">
        <v>587</v>
      </c>
      <c r="B255" t="s">
        <v>588</v>
      </c>
      <c r="C255" t="s">
        <v>589</v>
      </c>
      <c r="D255" t="s">
        <v>590</v>
      </c>
      <c r="E255" t="s">
        <v>588</v>
      </c>
      <c r="F255" t="s">
        <v>589</v>
      </c>
      <c r="G255">
        <v>8120</v>
      </c>
      <c r="H255" t="s">
        <v>595</v>
      </c>
      <c r="I255" t="s">
        <v>596</v>
      </c>
      <c r="J255" t="s">
        <v>597</v>
      </c>
    </row>
    <row r="256" spans="1:10" x14ac:dyDescent="0.25">
      <c r="A256" t="s">
        <v>587</v>
      </c>
      <c r="B256" t="s">
        <v>588</v>
      </c>
      <c r="C256" t="s">
        <v>589</v>
      </c>
      <c r="D256" t="s">
        <v>590</v>
      </c>
      <c r="E256" t="s">
        <v>588</v>
      </c>
      <c r="F256" t="s">
        <v>589</v>
      </c>
      <c r="G256">
        <v>812001</v>
      </c>
      <c r="H256" t="s">
        <v>598</v>
      </c>
      <c r="I256" t="s">
        <v>599</v>
      </c>
      <c r="J256" t="s">
        <v>599</v>
      </c>
    </row>
    <row r="257" spans="1:10" x14ac:dyDescent="0.25">
      <c r="A257" t="s">
        <v>587</v>
      </c>
      <c r="B257" t="s">
        <v>588</v>
      </c>
      <c r="C257" t="s">
        <v>589</v>
      </c>
      <c r="D257" t="s">
        <v>590</v>
      </c>
      <c r="E257" t="s">
        <v>588</v>
      </c>
      <c r="F257" t="s">
        <v>589</v>
      </c>
      <c r="G257">
        <v>812002</v>
      </c>
      <c r="H257" t="s">
        <v>244</v>
      </c>
      <c r="I257" t="s">
        <v>600</v>
      </c>
      <c r="J257" t="s">
        <v>34</v>
      </c>
    </row>
    <row r="258" spans="1:10" x14ac:dyDescent="0.25">
      <c r="A258" t="s">
        <v>587</v>
      </c>
      <c r="B258" t="s">
        <v>588</v>
      </c>
      <c r="C258" t="s">
        <v>589</v>
      </c>
      <c r="D258" t="s">
        <v>590</v>
      </c>
      <c r="E258" t="s">
        <v>588</v>
      </c>
      <c r="F258" t="s">
        <v>589</v>
      </c>
      <c r="G258">
        <v>812003</v>
      </c>
      <c r="H258" t="s">
        <v>601</v>
      </c>
      <c r="I258" t="s">
        <v>602</v>
      </c>
      <c r="J258" t="s">
        <v>603</v>
      </c>
    </row>
    <row r="259" spans="1:10" x14ac:dyDescent="0.25">
      <c r="A259" t="s">
        <v>587</v>
      </c>
      <c r="B259" t="s">
        <v>588</v>
      </c>
      <c r="C259" t="s">
        <v>589</v>
      </c>
      <c r="D259" t="s">
        <v>590</v>
      </c>
      <c r="E259" t="s">
        <v>588</v>
      </c>
      <c r="F259" t="s">
        <v>589</v>
      </c>
      <c r="G259">
        <v>812004</v>
      </c>
      <c r="H259" t="s">
        <v>604</v>
      </c>
      <c r="I259" t="s">
        <v>605</v>
      </c>
      <c r="J259" t="s">
        <v>606</v>
      </c>
    </row>
    <row r="260" spans="1:10" x14ac:dyDescent="0.25">
      <c r="A260" t="s">
        <v>587</v>
      </c>
      <c r="B260" t="s">
        <v>588</v>
      </c>
      <c r="C260" t="s">
        <v>589</v>
      </c>
      <c r="D260" t="s">
        <v>590</v>
      </c>
      <c r="E260" t="s">
        <v>588</v>
      </c>
      <c r="F260" t="s">
        <v>589</v>
      </c>
      <c r="G260">
        <v>8190</v>
      </c>
      <c r="H260" t="s">
        <v>607</v>
      </c>
      <c r="I260" t="s">
        <v>608</v>
      </c>
      <c r="J260" t="s">
        <v>608</v>
      </c>
    </row>
    <row r="261" spans="1:10" x14ac:dyDescent="0.25">
      <c r="A261" t="s">
        <v>587</v>
      </c>
      <c r="B261" t="s">
        <v>588</v>
      </c>
      <c r="C261" t="s">
        <v>589</v>
      </c>
      <c r="D261" t="s">
        <v>590</v>
      </c>
      <c r="E261" t="s">
        <v>588</v>
      </c>
      <c r="F261" t="s">
        <v>589</v>
      </c>
      <c r="G261">
        <v>819090</v>
      </c>
      <c r="H261" t="s">
        <v>609</v>
      </c>
      <c r="I261" t="s">
        <v>608</v>
      </c>
      <c r="J261" t="s">
        <v>608</v>
      </c>
    </row>
    <row r="262" spans="1:10" x14ac:dyDescent="0.25">
      <c r="A262" t="s">
        <v>587</v>
      </c>
      <c r="B262" t="s">
        <v>588</v>
      </c>
      <c r="C262" t="s">
        <v>589</v>
      </c>
      <c r="D262" t="s">
        <v>590</v>
      </c>
      <c r="E262" t="s">
        <v>588</v>
      </c>
      <c r="F262" t="s">
        <v>589</v>
      </c>
      <c r="G262">
        <v>81909001</v>
      </c>
      <c r="H262" t="s">
        <v>610</v>
      </c>
      <c r="I262" t="s">
        <v>611</v>
      </c>
      <c r="J262" t="s">
        <v>611</v>
      </c>
    </row>
    <row r="263" spans="1:10" x14ac:dyDescent="0.25">
      <c r="A263" t="s">
        <v>587</v>
      </c>
      <c r="B263" t="s">
        <v>588</v>
      </c>
      <c r="C263" t="s">
        <v>589</v>
      </c>
      <c r="D263" t="s">
        <v>590</v>
      </c>
      <c r="E263" t="s">
        <v>588</v>
      </c>
      <c r="F263" t="s">
        <v>589</v>
      </c>
      <c r="G263">
        <v>81909002</v>
      </c>
      <c r="H263" t="s">
        <v>612</v>
      </c>
      <c r="I263" t="s">
        <v>613</v>
      </c>
      <c r="J263" t="s">
        <v>613</v>
      </c>
    </row>
    <row r="264" spans="1:10" x14ac:dyDescent="0.25">
      <c r="A264" t="s">
        <v>587</v>
      </c>
      <c r="B264" t="s">
        <v>588</v>
      </c>
      <c r="C264" t="s">
        <v>589</v>
      </c>
      <c r="D264" t="s">
        <v>590</v>
      </c>
      <c r="E264" t="s">
        <v>588</v>
      </c>
      <c r="F264" t="s">
        <v>589</v>
      </c>
      <c r="G264">
        <v>83</v>
      </c>
      <c r="H264" t="s">
        <v>614</v>
      </c>
      <c r="I264" t="s">
        <v>615</v>
      </c>
      <c r="J264" t="s">
        <v>616</v>
      </c>
    </row>
    <row r="265" spans="1:10" x14ac:dyDescent="0.25">
      <c r="A265" t="s">
        <v>587</v>
      </c>
      <c r="B265" t="s">
        <v>588</v>
      </c>
      <c r="C265" t="s">
        <v>589</v>
      </c>
      <c r="D265" t="s">
        <v>590</v>
      </c>
      <c r="E265" t="s">
        <v>588</v>
      </c>
      <c r="F265" t="s">
        <v>589</v>
      </c>
      <c r="G265">
        <v>8347</v>
      </c>
      <c r="H265" t="s">
        <v>617</v>
      </c>
      <c r="I265" t="s">
        <v>618</v>
      </c>
      <c r="J265" t="s">
        <v>618</v>
      </c>
    </row>
    <row r="266" spans="1:10" x14ac:dyDescent="0.25">
      <c r="A266" t="s">
        <v>587</v>
      </c>
      <c r="B266" t="s">
        <v>588</v>
      </c>
      <c r="C266" t="s">
        <v>589</v>
      </c>
      <c r="D266" t="s">
        <v>590</v>
      </c>
      <c r="E266" t="s">
        <v>588</v>
      </c>
      <c r="F266" t="s">
        <v>589</v>
      </c>
      <c r="G266">
        <v>834704</v>
      </c>
      <c r="H266" t="s">
        <v>619</v>
      </c>
      <c r="I266" t="s">
        <v>618</v>
      </c>
      <c r="J266" t="s">
        <v>618</v>
      </c>
    </row>
    <row r="267" spans="1:10" x14ac:dyDescent="0.25">
      <c r="A267" t="s">
        <v>587</v>
      </c>
      <c r="B267" t="s">
        <v>588</v>
      </c>
      <c r="C267" t="s">
        <v>589</v>
      </c>
      <c r="D267" t="s">
        <v>590</v>
      </c>
      <c r="E267" t="s">
        <v>588</v>
      </c>
      <c r="F267" t="s">
        <v>589</v>
      </c>
      <c r="G267">
        <v>8361</v>
      </c>
      <c r="H267" t="s">
        <v>620</v>
      </c>
      <c r="I267" t="s">
        <v>621</v>
      </c>
      <c r="J267" t="s">
        <v>621</v>
      </c>
    </row>
    <row r="268" spans="1:10" x14ac:dyDescent="0.25">
      <c r="A268" t="s">
        <v>587</v>
      </c>
      <c r="B268" t="s">
        <v>588</v>
      </c>
      <c r="C268" t="s">
        <v>589</v>
      </c>
      <c r="D268" t="s">
        <v>590</v>
      </c>
      <c r="E268" t="s">
        <v>588</v>
      </c>
      <c r="F268" t="s">
        <v>589</v>
      </c>
      <c r="G268">
        <v>836102</v>
      </c>
      <c r="H268" t="s">
        <v>622</v>
      </c>
      <c r="I268" t="s">
        <v>621</v>
      </c>
      <c r="J268" t="s">
        <v>621</v>
      </c>
    </row>
    <row r="269" spans="1:10" x14ac:dyDescent="0.25">
      <c r="A269" t="s">
        <v>587</v>
      </c>
      <c r="B269" t="s">
        <v>588</v>
      </c>
      <c r="C269" t="s">
        <v>589</v>
      </c>
      <c r="D269" t="s">
        <v>590</v>
      </c>
      <c r="E269" t="s">
        <v>588</v>
      </c>
      <c r="F269" t="s">
        <v>589</v>
      </c>
      <c r="G269">
        <v>8390</v>
      </c>
      <c r="H269" t="s">
        <v>623</v>
      </c>
      <c r="I269" t="s">
        <v>624</v>
      </c>
      <c r="J269" t="s">
        <v>34</v>
      </c>
    </row>
    <row r="270" spans="1:10" x14ac:dyDescent="0.25">
      <c r="A270" t="s">
        <v>587</v>
      </c>
      <c r="B270" t="s">
        <v>588</v>
      </c>
      <c r="C270" t="s">
        <v>589</v>
      </c>
      <c r="D270" t="s">
        <v>590</v>
      </c>
      <c r="E270" t="s">
        <v>588</v>
      </c>
      <c r="F270" t="s">
        <v>589</v>
      </c>
      <c r="G270">
        <v>839090</v>
      </c>
      <c r="H270" t="s">
        <v>625</v>
      </c>
      <c r="I270" t="s">
        <v>624</v>
      </c>
      <c r="J270" t="s">
        <v>34</v>
      </c>
    </row>
    <row r="271" spans="1:10" x14ac:dyDescent="0.25">
      <c r="A271" t="s">
        <v>587</v>
      </c>
      <c r="B271" t="s">
        <v>588</v>
      </c>
      <c r="C271" t="s">
        <v>589</v>
      </c>
      <c r="D271" t="s">
        <v>590</v>
      </c>
      <c r="E271" t="s">
        <v>588</v>
      </c>
      <c r="F271" t="s">
        <v>589</v>
      </c>
      <c r="G271">
        <v>83909005</v>
      </c>
      <c r="H271" t="s">
        <v>626</v>
      </c>
      <c r="I271" t="s">
        <v>624</v>
      </c>
      <c r="J271" t="s">
        <v>34</v>
      </c>
    </row>
    <row r="272" spans="1:10" x14ac:dyDescent="0.25">
      <c r="A272" t="s">
        <v>587</v>
      </c>
      <c r="B272" t="s">
        <v>588</v>
      </c>
      <c r="C272" t="s">
        <v>589</v>
      </c>
      <c r="D272" t="s">
        <v>590</v>
      </c>
      <c r="E272" t="s">
        <v>588</v>
      </c>
      <c r="F272" t="s">
        <v>589</v>
      </c>
      <c r="G272">
        <v>89</v>
      </c>
      <c r="H272" t="s">
        <v>627</v>
      </c>
      <c r="I272" t="s">
        <v>628</v>
      </c>
      <c r="J272" t="s">
        <v>629</v>
      </c>
    </row>
    <row r="273" spans="1:10" x14ac:dyDescent="0.25">
      <c r="A273" t="s">
        <v>587</v>
      </c>
      <c r="B273" t="s">
        <v>588</v>
      </c>
      <c r="C273" t="s">
        <v>589</v>
      </c>
      <c r="D273" t="s">
        <v>590</v>
      </c>
      <c r="E273" t="s">
        <v>588</v>
      </c>
      <c r="F273" t="s">
        <v>589</v>
      </c>
      <c r="G273">
        <v>8905</v>
      </c>
      <c r="H273" t="s">
        <v>630</v>
      </c>
      <c r="I273" t="s">
        <v>631</v>
      </c>
      <c r="J273" t="s">
        <v>632</v>
      </c>
    </row>
    <row r="274" spans="1:10" x14ac:dyDescent="0.25">
      <c r="A274" t="s">
        <v>587</v>
      </c>
      <c r="B274" t="s">
        <v>588</v>
      </c>
      <c r="C274" t="s">
        <v>589</v>
      </c>
      <c r="D274" t="s">
        <v>590</v>
      </c>
      <c r="E274" t="s">
        <v>588</v>
      </c>
      <c r="F274" t="s">
        <v>589</v>
      </c>
      <c r="G274">
        <v>890506</v>
      </c>
      <c r="H274" t="s">
        <v>633</v>
      </c>
      <c r="I274" t="s">
        <v>634</v>
      </c>
      <c r="J274" t="s">
        <v>635</v>
      </c>
    </row>
    <row r="275" spans="1:10" x14ac:dyDescent="0.25">
      <c r="A275" t="s">
        <v>587</v>
      </c>
      <c r="B275" t="s">
        <v>588</v>
      </c>
      <c r="C275" t="s">
        <v>589</v>
      </c>
      <c r="D275" t="s">
        <v>590</v>
      </c>
      <c r="E275" t="s">
        <v>588</v>
      </c>
      <c r="F275" t="s">
        <v>589</v>
      </c>
      <c r="G275">
        <v>890590</v>
      </c>
      <c r="H275" t="s">
        <v>636</v>
      </c>
      <c r="I275" t="s">
        <v>637</v>
      </c>
      <c r="J275" t="s">
        <v>637</v>
      </c>
    </row>
    <row r="276" spans="1:10" x14ac:dyDescent="0.25">
      <c r="A276" t="s">
        <v>587</v>
      </c>
      <c r="B276" t="s">
        <v>588</v>
      </c>
      <c r="C276" t="s">
        <v>589</v>
      </c>
      <c r="D276" t="s">
        <v>590</v>
      </c>
      <c r="E276" t="s">
        <v>588</v>
      </c>
      <c r="F276" t="s">
        <v>589</v>
      </c>
      <c r="G276">
        <v>8915</v>
      </c>
      <c r="H276" t="s">
        <v>638</v>
      </c>
      <c r="I276" t="s">
        <v>639</v>
      </c>
      <c r="J276" t="s">
        <v>640</v>
      </c>
    </row>
    <row r="277" spans="1:10" x14ac:dyDescent="0.25">
      <c r="A277" t="s">
        <v>587</v>
      </c>
      <c r="B277" t="s">
        <v>588</v>
      </c>
      <c r="C277" t="s">
        <v>589</v>
      </c>
      <c r="D277" t="s">
        <v>590</v>
      </c>
      <c r="E277" t="s">
        <v>588</v>
      </c>
      <c r="F277" t="s">
        <v>589</v>
      </c>
      <c r="G277">
        <v>891518</v>
      </c>
      <c r="H277" t="s">
        <v>641</v>
      </c>
      <c r="I277" t="s">
        <v>642</v>
      </c>
      <c r="J277" t="s">
        <v>642</v>
      </c>
    </row>
    <row r="278" spans="1:10" x14ac:dyDescent="0.25">
      <c r="A278" t="s">
        <v>587</v>
      </c>
      <c r="B278" t="s">
        <v>588</v>
      </c>
      <c r="C278" t="s">
        <v>589</v>
      </c>
      <c r="D278" t="s">
        <v>590</v>
      </c>
      <c r="E278" t="s">
        <v>588</v>
      </c>
      <c r="F278" t="s">
        <v>589</v>
      </c>
      <c r="G278">
        <v>891521</v>
      </c>
      <c r="H278" t="s">
        <v>643</v>
      </c>
      <c r="I278" t="s">
        <v>644</v>
      </c>
      <c r="J278" t="s">
        <v>644</v>
      </c>
    </row>
    <row r="279" spans="1:10" x14ac:dyDescent="0.25">
      <c r="A279" t="s">
        <v>587</v>
      </c>
      <c r="B279" t="s">
        <v>588</v>
      </c>
      <c r="C279" t="s">
        <v>589</v>
      </c>
      <c r="D279" t="s">
        <v>590</v>
      </c>
      <c r="E279" t="s">
        <v>588</v>
      </c>
      <c r="F279" t="s">
        <v>589</v>
      </c>
      <c r="G279">
        <v>89152102</v>
      </c>
      <c r="H279" t="s">
        <v>622</v>
      </c>
      <c r="I279" t="s">
        <v>644</v>
      </c>
      <c r="J279" t="s">
        <v>644</v>
      </c>
    </row>
    <row r="280" spans="1:10" x14ac:dyDescent="0.25">
      <c r="A280" t="s">
        <v>587</v>
      </c>
      <c r="B280" t="s">
        <v>588</v>
      </c>
      <c r="C280" t="s">
        <v>589</v>
      </c>
      <c r="D280" t="s">
        <v>590</v>
      </c>
      <c r="E280" t="s">
        <v>588</v>
      </c>
      <c r="F280" t="s">
        <v>589</v>
      </c>
      <c r="G280">
        <v>891590</v>
      </c>
      <c r="H280" t="s">
        <v>645</v>
      </c>
      <c r="I280" t="s">
        <v>646</v>
      </c>
      <c r="J280" t="s">
        <v>34</v>
      </c>
    </row>
    <row r="281" spans="1:10" x14ac:dyDescent="0.25">
      <c r="A281" t="s">
        <v>587</v>
      </c>
      <c r="B281" t="s">
        <v>588</v>
      </c>
      <c r="C281" t="s">
        <v>589</v>
      </c>
      <c r="D281" t="s">
        <v>590</v>
      </c>
      <c r="E281" t="s">
        <v>588</v>
      </c>
      <c r="F281" t="s">
        <v>589</v>
      </c>
      <c r="G281">
        <v>89159005</v>
      </c>
      <c r="H281" t="s">
        <v>626</v>
      </c>
      <c r="I281" t="s">
        <v>646</v>
      </c>
      <c r="J281" t="s">
        <v>34</v>
      </c>
    </row>
    <row r="282" spans="1:10" x14ac:dyDescent="0.25">
      <c r="A282" t="s">
        <v>587</v>
      </c>
      <c r="B282" t="s">
        <v>588</v>
      </c>
      <c r="C282" t="s">
        <v>589</v>
      </c>
      <c r="D282" t="s">
        <v>590</v>
      </c>
      <c r="E282" t="s">
        <v>588</v>
      </c>
      <c r="F282" t="s">
        <v>589</v>
      </c>
      <c r="G282">
        <v>9</v>
      </c>
      <c r="H282" t="s">
        <v>647</v>
      </c>
      <c r="I282" t="s">
        <v>34</v>
      </c>
      <c r="J282" t="s">
        <v>34</v>
      </c>
    </row>
    <row r="283" spans="1:10" x14ac:dyDescent="0.25">
      <c r="A283" t="s">
        <v>587</v>
      </c>
      <c r="B283" t="s">
        <v>588</v>
      </c>
      <c r="C283" t="s">
        <v>589</v>
      </c>
      <c r="D283" t="s">
        <v>590</v>
      </c>
      <c r="E283" t="s">
        <v>588</v>
      </c>
      <c r="F283" t="s">
        <v>589</v>
      </c>
      <c r="G283">
        <v>91</v>
      </c>
      <c r="H283" t="s">
        <v>648</v>
      </c>
      <c r="I283" t="s">
        <v>649</v>
      </c>
      <c r="J283" t="s">
        <v>650</v>
      </c>
    </row>
    <row r="284" spans="1:10" x14ac:dyDescent="0.25">
      <c r="A284" t="s">
        <v>587</v>
      </c>
      <c r="B284" t="s">
        <v>588</v>
      </c>
      <c r="C284" t="s">
        <v>589</v>
      </c>
      <c r="D284" t="s">
        <v>590</v>
      </c>
      <c r="E284" t="s">
        <v>588</v>
      </c>
      <c r="F284" t="s">
        <v>589</v>
      </c>
      <c r="G284">
        <v>9120</v>
      </c>
      <c r="H284" t="s">
        <v>595</v>
      </c>
      <c r="I284" t="s">
        <v>651</v>
      </c>
      <c r="J284" t="s">
        <v>652</v>
      </c>
    </row>
    <row r="285" spans="1:10" x14ac:dyDescent="0.25">
      <c r="A285" t="s">
        <v>587</v>
      </c>
      <c r="B285" t="s">
        <v>588</v>
      </c>
      <c r="C285" t="s">
        <v>589</v>
      </c>
      <c r="D285" t="s">
        <v>590</v>
      </c>
      <c r="E285" t="s">
        <v>588</v>
      </c>
      <c r="F285" t="s">
        <v>589</v>
      </c>
      <c r="G285">
        <v>912001</v>
      </c>
      <c r="H285" t="s">
        <v>238</v>
      </c>
      <c r="I285" t="s">
        <v>653</v>
      </c>
      <c r="J285" t="s">
        <v>654</v>
      </c>
    </row>
    <row r="286" spans="1:10" x14ac:dyDescent="0.25">
      <c r="A286" t="s">
        <v>587</v>
      </c>
      <c r="B286" t="s">
        <v>588</v>
      </c>
      <c r="C286" t="s">
        <v>589</v>
      </c>
      <c r="D286" t="s">
        <v>590</v>
      </c>
      <c r="E286" t="s">
        <v>588</v>
      </c>
      <c r="F286" t="s">
        <v>589</v>
      </c>
      <c r="G286">
        <v>912002</v>
      </c>
      <c r="H286" t="s">
        <v>655</v>
      </c>
      <c r="I286" t="s">
        <v>656</v>
      </c>
      <c r="J286" t="s">
        <v>657</v>
      </c>
    </row>
    <row r="287" spans="1:10" x14ac:dyDescent="0.25">
      <c r="A287" t="s">
        <v>587</v>
      </c>
      <c r="B287" t="s">
        <v>588</v>
      </c>
      <c r="C287" t="s">
        <v>589</v>
      </c>
      <c r="D287" t="s">
        <v>590</v>
      </c>
      <c r="E287" t="s">
        <v>588</v>
      </c>
      <c r="F287" t="s">
        <v>589</v>
      </c>
      <c r="G287">
        <v>912004</v>
      </c>
      <c r="H287" t="s">
        <v>658</v>
      </c>
      <c r="I287" t="s">
        <v>659</v>
      </c>
      <c r="J287" t="s">
        <v>660</v>
      </c>
    </row>
    <row r="288" spans="1:10" x14ac:dyDescent="0.25">
      <c r="A288" t="s">
        <v>587</v>
      </c>
      <c r="B288" t="s">
        <v>588</v>
      </c>
      <c r="C288" t="s">
        <v>589</v>
      </c>
      <c r="D288" t="s">
        <v>590</v>
      </c>
      <c r="E288" t="s">
        <v>588</v>
      </c>
      <c r="F288" t="s">
        <v>589</v>
      </c>
      <c r="G288">
        <v>912090</v>
      </c>
      <c r="H288" t="s">
        <v>661</v>
      </c>
      <c r="I288" t="s">
        <v>662</v>
      </c>
      <c r="J288" t="s">
        <v>663</v>
      </c>
    </row>
    <row r="289" spans="1:10" x14ac:dyDescent="0.25">
      <c r="A289" t="s">
        <v>587</v>
      </c>
      <c r="B289" t="s">
        <v>588</v>
      </c>
      <c r="C289" t="s">
        <v>589</v>
      </c>
      <c r="D289" t="s">
        <v>590</v>
      </c>
      <c r="E289" t="s">
        <v>588</v>
      </c>
      <c r="F289" t="s">
        <v>589</v>
      </c>
      <c r="G289">
        <v>9190</v>
      </c>
      <c r="H289" t="s">
        <v>664</v>
      </c>
      <c r="I289" t="s">
        <v>665</v>
      </c>
      <c r="J289" t="s">
        <v>665</v>
      </c>
    </row>
    <row r="290" spans="1:10" x14ac:dyDescent="0.25">
      <c r="A290" t="s">
        <v>587</v>
      </c>
      <c r="B290" t="s">
        <v>588</v>
      </c>
      <c r="C290" t="s">
        <v>589</v>
      </c>
      <c r="D290" t="s">
        <v>590</v>
      </c>
      <c r="E290" t="s">
        <v>588</v>
      </c>
      <c r="F290" t="s">
        <v>589</v>
      </c>
      <c r="G290">
        <v>919090</v>
      </c>
      <c r="H290" t="s">
        <v>666</v>
      </c>
      <c r="I290" t="s">
        <v>665</v>
      </c>
      <c r="J290" t="s">
        <v>665</v>
      </c>
    </row>
    <row r="291" spans="1:10" x14ac:dyDescent="0.25">
      <c r="A291" t="s">
        <v>587</v>
      </c>
      <c r="B291" t="s">
        <v>588</v>
      </c>
      <c r="C291" t="s">
        <v>589</v>
      </c>
      <c r="D291" t="s">
        <v>590</v>
      </c>
      <c r="E291" t="s">
        <v>588</v>
      </c>
      <c r="F291" t="s">
        <v>589</v>
      </c>
      <c r="G291">
        <v>91909001</v>
      </c>
      <c r="H291" t="s">
        <v>667</v>
      </c>
      <c r="I291" t="s">
        <v>668</v>
      </c>
      <c r="J291" t="s">
        <v>668</v>
      </c>
    </row>
    <row r="292" spans="1:10" x14ac:dyDescent="0.25">
      <c r="A292" t="s">
        <v>587</v>
      </c>
      <c r="B292" t="s">
        <v>588</v>
      </c>
      <c r="C292" t="s">
        <v>589</v>
      </c>
      <c r="D292" t="s">
        <v>590</v>
      </c>
      <c r="E292" t="s">
        <v>588</v>
      </c>
      <c r="F292" t="s">
        <v>589</v>
      </c>
      <c r="G292">
        <v>91909002</v>
      </c>
      <c r="H292" t="s">
        <v>669</v>
      </c>
      <c r="I292" t="s">
        <v>670</v>
      </c>
      <c r="J292" t="s">
        <v>670</v>
      </c>
    </row>
    <row r="293" spans="1:10" x14ac:dyDescent="0.25">
      <c r="A293" t="s">
        <v>587</v>
      </c>
      <c r="B293" t="s">
        <v>588</v>
      </c>
      <c r="C293" t="s">
        <v>589</v>
      </c>
      <c r="D293" t="s">
        <v>590</v>
      </c>
      <c r="E293" t="s">
        <v>588</v>
      </c>
      <c r="F293" t="s">
        <v>589</v>
      </c>
      <c r="G293">
        <v>91909003</v>
      </c>
      <c r="H293" t="s">
        <v>671</v>
      </c>
      <c r="I293" t="s">
        <v>672</v>
      </c>
      <c r="J293" t="s">
        <v>672</v>
      </c>
    </row>
    <row r="294" spans="1:10" x14ac:dyDescent="0.25">
      <c r="A294" t="s">
        <v>587</v>
      </c>
      <c r="B294" t="s">
        <v>588</v>
      </c>
      <c r="C294" t="s">
        <v>589</v>
      </c>
      <c r="D294" t="s">
        <v>590</v>
      </c>
      <c r="E294" t="s">
        <v>588</v>
      </c>
      <c r="F294" t="s">
        <v>589</v>
      </c>
      <c r="G294">
        <v>93</v>
      </c>
      <c r="H294" t="s">
        <v>673</v>
      </c>
      <c r="I294" t="s">
        <v>674</v>
      </c>
      <c r="J294" t="s">
        <v>675</v>
      </c>
    </row>
    <row r="295" spans="1:10" x14ac:dyDescent="0.25">
      <c r="A295" t="s">
        <v>587</v>
      </c>
      <c r="B295" t="s">
        <v>588</v>
      </c>
      <c r="C295" t="s">
        <v>589</v>
      </c>
      <c r="D295" t="s">
        <v>590</v>
      </c>
      <c r="E295" t="s">
        <v>588</v>
      </c>
      <c r="F295" t="s">
        <v>589</v>
      </c>
      <c r="G295">
        <v>9390</v>
      </c>
      <c r="H295" t="s">
        <v>676</v>
      </c>
      <c r="I295" t="s">
        <v>674</v>
      </c>
      <c r="J295" t="s">
        <v>675</v>
      </c>
    </row>
    <row r="296" spans="1:10" x14ac:dyDescent="0.25">
      <c r="A296" t="s">
        <v>587</v>
      </c>
      <c r="B296" t="s">
        <v>588</v>
      </c>
      <c r="C296" t="s">
        <v>589</v>
      </c>
      <c r="D296" t="s">
        <v>590</v>
      </c>
      <c r="E296" t="s">
        <v>588</v>
      </c>
      <c r="F296" t="s">
        <v>589</v>
      </c>
      <c r="G296">
        <v>939090</v>
      </c>
      <c r="H296" t="s">
        <v>677</v>
      </c>
      <c r="I296" t="s">
        <v>674</v>
      </c>
      <c r="J296" t="s">
        <v>675</v>
      </c>
    </row>
    <row r="297" spans="1:10" x14ac:dyDescent="0.25">
      <c r="A297" t="s">
        <v>587</v>
      </c>
      <c r="B297" t="s">
        <v>588</v>
      </c>
      <c r="C297" t="s">
        <v>589</v>
      </c>
      <c r="D297" t="s">
        <v>590</v>
      </c>
      <c r="E297" t="s">
        <v>588</v>
      </c>
      <c r="F297" t="s">
        <v>589</v>
      </c>
      <c r="G297">
        <v>93909001</v>
      </c>
      <c r="H297" t="s">
        <v>678</v>
      </c>
      <c r="I297" t="s">
        <v>679</v>
      </c>
      <c r="J297" t="s">
        <v>680</v>
      </c>
    </row>
    <row r="298" spans="1:10" x14ac:dyDescent="0.25">
      <c r="A298" t="s">
        <v>587</v>
      </c>
      <c r="B298" t="s">
        <v>588</v>
      </c>
      <c r="C298" t="s">
        <v>589</v>
      </c>
      <c r="D298" t="s">
        <v>590</v>
      </c>
      <c r="E298" t="s">
        <v>588</v>
      </c>
      <c r="F298" t="s">
        <v>589</v>
      </c>
      <c r="G298">
        <v>93909002</v>
      </c>
      <c r="H298" t="s">
        <v>681</v>
      </c>
      <c r="I298" t="s">
        <v>682</v>
      </c>
      <c r="J298" t="s">
        <v>683</v>
      </c>
    </row>
    <row r="299" spans="1:10" x14ac:dyDescent="0.25">
      <c r="A299" t="s">
        <v>587</v>
      </c>
      <c r="B299" t="s">
        <v>588</v>
      </c>
      <c r="C299" t="s">
        <v>589</v>
      </c>
      <c r="D299" t="s">
        <v>590</v>
      </c>
      <c r="E299" t="s">
        <v>588</v>
      </c>
      <c r="F299" t="s">
        <v>589</v>
      </c>
      <c r="G299">
        <v>99</v>
      </c>
      <c r="H299" t="s">
        <v>684</v>
      </c>
      <c r="I299" t="s">
        <v>685</v>
      </c>
      <c r="J299" t="s">
        <v>686</v>
      </c>
    </row>
    <row r="300" spans="1:10" x14ac:dyDescent="0.25">
      <c r="A300" t="s">
        <v>587</v>
      </c>
      <c r="B300" t="s">
        <v>588</v>
      </c>
      <c r="C300" t="s">
        <v>589</v>
      </c>
      <c r="D300" t="s">
        <v>590</v>
      </c>
      <c r="E300" t="s">
        <v>588</v>
      </c>
      <c r="F300" t="s">
        <v>589</v>
      </c>
      <c r="G300">
        <v>9905</v>
      </c>
      <c r="H300" t="s">
        <v>687</v>
      </c>
      <c r="I300" t="s">
        <v>688</v>
      </c>
      <c r="J300" t="s">
        <v>689</v>
      </c>
    </row>
    <row r="301" spans="1:10" x14ac:dyDescent="0.25">
      <c r="A301" t="s">
        <v>587</v>
      </c>
      <c r="B301" t="s">
        <v>588</v>
      </c>
      <c r="C301" t="s">
        <v>589</v>
      </c>
      <c r="D301" t="s">
        <v>590</v>
      </c>
      <c r="E301" t="s">
        <v>588</v>
      </c>
      <c r="F301" t="s">
        <v>589</v>
      </c>
      <c r="G301">
        <v>990505</v>
      </c>
      <c r="H301" t="s">
        <v>633</v>
      </c>
      <c r="I301" t="s">
        <v>690</v>
      </c>
      <c r="J301" t="s">
        <v>691</v>
      </c>
    </row>
    <row r="302" spans="1:10" x14ac:dyDescent="0.25">
      <c r="A302" t="s">
        <v>587</v>
      </c>
      <c r="B302" t="s">
        <v>588</v>
      </c>
      <c r="C302" t="s">
        <v>589</v>
      </c>
      <c r="D302" t="s">
        <v>590</v>
      </c>
      <c r="E302" t="s">
        <v>588</v>
      </c>
      <c r="F302" t="s">
        <v>589</v>
      </c>
      <c r="G302">
        <v>990590</v>
      </c>
      <c r="H302" t="s">
        <v>692</v>
      </c>
      <c r="I302" t="s">
        <v>693</v>
      </c>
      <c r="J302" t="s">
        <v>693</v>
      </c>
    </row>
    <row r="303" spans="1:10" x14ac:dyDescent="0.25">
      <c r="A303" t="s">
        <v>587</v>
      </c>
      <c r="B303" t="s">
        <v>588</v>
      </c>
      <c r="C303" t="s">
        <v>589</v>
      </c>
      <c r="D303" t="s">
        <v>590</v>
      </c>
      <c r="E303" t="s">
        <v>588</v>
      </c>
      <c r="F303" t="s">
        <v>589</v>
      </c>
      <c r="G303">
        <v>9915</v>
      </c>
      <c r="H303" t="s">
        <v>694</v>
      </c>
      <c r="I303" t="s">
        <v>695</v>
      </c>
      <c r="J303" t="s">
        <v>696</v>
      </c>
    </row>
    <row r="304" spans="1:10" x14ac:dyDescent="0.25">
      <c r="A304" t="s">
        <v>587</v>
      </c>
      <c r="B304" t="s">
        <v>588</v>
      </c>
      <c r="C304" t="s">
        <v>589</v>
      </c>
      <c r="D304" t="s">
        <v>590</v>
      </c>
      <c r="E304" t="s">
        <v>588</v>
      </c>
      <c r="F304" t="s">
        <v>589</v>
      </c>
      <c r="G304">
        <v>991590</v>
      </c>
      <c r="H304" t="s">
        <v>697</v>
      </c>
      <c r="I304" t="s">
        <v>695</v>
      </c>
      <c r="J304" t="s">
        <v>696</v>
      </c>
    </row>
    <row r="305" spans="1:7" x14ac:dyDescent="0.25">
      <c r="A305" t="s">
        <v>587</v>
      </c>
      <c r="B305" t="s">
        <v>588</v>
      </c>
      <c r="C305" t="s">
        <v>589</v>
      </c>
      <c r="D305" t="s">
        <v>590</v>
      </c>
      <c r="E305" t="s">
        <v>588</v>
      </c>
      <c r="F305" t="s">
        <v>589</v>
      </c>
      <c r="G305" t="s">
        <v>698</v>
      </c>
    </row>
    <row r="306" spans="1:7" x14ac:dyDescent="0.25">
      <c r="A306" t="s">
        <v>587</v>
      </c>
      <c r="B306" t="s">
        <v>588</v>
      </c>
      <c r="C306" t="s">
        <v>589</v>
      </c>
      <c r="D306" t="s">
        <v>590</v>
      </c>
      <c r="E306" t="s">
        <v>588</v>
      </c>
      <c r="F306" t="s">
        <v>589</v>
      </c>
    </row>
    <row r="307" spans="1:7" x14ac:dyDescent="0.25">
      <c r="A307" t="s">
        <v>587</v>
      </c>
      <c r="B307" t="s">
        <v>588</v>
      </c>
      <c r="C307" t="s">
        <v>589</v>
      </c>
      <c r="D307" t="s">
        <v>590</v>
      </c>
      <c r="E307" t="s">
        <v>588</v>
      </c>
      <c r="F307" t="s">
        <v>589</v>
      </c>
      <c r="G307" t="s">
        <v>699</v>
      </c>
    </row>
    <row r="308" spans="1:7" x14ac:dyDescent="0.25">
      <c r="A308" t="s">
        <v>587</v>
      </c>
      <c r="B308" t="s">
        <v>588</v>
      </c>
      <c r="C308" t="s">
        <v>589</v>
      </c>
      <c r="D308" t="s">
        <v>590</v>
      </c>
      <c r="E308" t="s">
        <v>588</v>
      </c>
      <c r="F308" t="s">
        <v>589</v>
      </c>
      <c r="G308" t="s">
        <v>700</v>
      </c>
    </row>
    <row r="309" spans="1:7" x14ac:dyDescent="0.25">
      <c r="A309" t="s">
        <v>587</v>
      </c>
      <c r="B309" t="s">
        <v>588</v>
      </c>
      <c r="C309" t="s">
        <v>589</v>
      </c>
      <c r="D309" t="s">
        <v>590</v>
      </c>
      <c r="E309" t="s">
        <v>588</v>
      </c>
      <c r="F309" t="s">
        <v>589</v>
      </c>
    </row>
    <row r="310" spans="1:7" x14ac:dyDescent="0.25">
      <c r="A310" t="s">
        <v>587</v>
      </c>
      <c r="B310" t="s">
        <v>588</v>
      </c>
      <c r="C310" t="s">
        <v>589</v>
      </c>
      <c r="D310" t="s">
        <v>590</v>
      </c>
      <c r="E310" t="s">
        <v>588</v>
      </c>
      <c r="F310" t="s">
        <v>589</v>
      </c>
      <c r="G310" t="s">
        <v>701</v>
      </c>
    </row>
    <row r="311" spans="1:7" x14ac:dyDescent="0.25">
      <c r="A311" t="s">
        <v>702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25C8-1F57-4417-AD67-C93E58DAA822}">
  <dimension ref="A2:D329"/>
  <sheetViews>
    <sheetView tabSelected="1" workbookViewId="0"/>
  </sheetViews>
  <sheetFormatPr baseColWidth="10" defaultRowHeight="15" x14ac:dyDescent="0.25"/>
  <cols>
    <col min="1" max="1" width="13.42578125" customWidth="1"/>
    <col min="2" max="2" width="64.28515625" customWidth="1"/>
    <col min="3" max="3" width="20.28515625" bestFit="1" customWidth="1"/>
    <col min="4" max="4" width="20.28515625" customWidth="1"/>
    <col min="5" max="5" width="42.140625" bestFit="1" customWidth="1"/>
    <col min="6" max="6" width="17.85546875" bestFit="1" customWidth="1"/>
    <col min="7" max="7" width="34.85546875" bestFit="1" customWidth="1"/>
    <col min="8" max="8" width="60" bestFit="1" customWidth="1"/>
    <col min="9" max="10" width="18.5703125" bestFit="1" customWidth="1"/>
  </cols>
  <sheetData>
    <row r="2" spans="1:4" x14ac:dyDescent="0.25">
      <c r="A2" s="50" t="s">
        <v>703</v>
      </c>
      <c r="B2" s="50"/>
      <c r="C2" s="50"/>
      <c r="D2" s="50"/>
    </row>
    <row r="3" spans="1:4" x14ac:dyDescent="0.25">
      <c r="A3" s="50" t="s">
        <v>704</v>
      </c>
      <c r="B3" s="50"/>
      <c r="C3" s="50"/>
      <c r="D3" s="50"/>
    </row>
    <row r="4" spans="1:4" x14ac:dyDescent="0.25">
      <c r="A4" s="50" t="s">
        <v>705</v>
      </c>
      <c r="B4" s="50"/>
      <c r="C4" s="50"/>
      <c r="D4" s="50"/>
    </row>
    <row r="5" spans="1:4" x14ac:dyDescent="0.25">
      <c r="A5" s="50" t="s">
        <v>706</v>
      </c>
      <c r="B5" s="50"/>
      <c r="C5" s="50"/>
      <c r="D5" s="50"/>
    </row>
    <row r="6" spans="1:4" ht="15.75" thickBot="1" x14ac:dyDescent="0.3"/>
    <row r="7" spans="1:4" ht="15.75" thickBot="1" x14ac:dyDescent="0.3">
      <c r="A7" s="1" t="s">
        <v>707</v>
      </c>
      <c r="B7" s="2" t="s">
        <v>708</v>
      </c>
      <c r="C7" s="3">
        <v>45505</v>
      </c>
      <c r="D7" s="4">
        <v>45139</v>
      </c>
    </row>
    <row r="8" spans="1:4" x14ac:dyDescent="0.25">
      <c r="A8" s="41">
        <v>1</v>
      </c>
      <c r="B8" s="42" t="s">
        <v>0</v>
      </c>
      <c r="C8" s="42"/>
      <c r="D8" s="43"/>
    </row>
    <row r="9" spans="1:4" x14ac:dyDescent="0.25">
      <c r="A9" s="16"/>
      <c r="B9" s="6" t="s">
        <v>1</v>
      </c>
      <c r="C9" s="7">
        <v>118106168847.82001</v>
      </c>
      <c r="D9" s="18">
        <v>170494919705</v>
      </c>
    </row>
    <row r="10" spans="1:4" x14ac:dyDescent="0.25">
      <c r="A10" s="19">
        <v>11</v>
      </c>
      <c r="B10" s="8" t="s">
        <v>4</v>
      </c>
      <c r="C10" s="9">
        <v>24120354181.77</v>
      </c>
      <c r="D10" s="20">
        <v>144253831575</v>
      </c>
    </row>
    <row r="11" spans="1:4" x14ac:dyDescent="0.25">
      <c r="A11" s="19">
        <v>1105</v>
      </c>
      <c r="B11" s="8" t="s">
        <v>7</v>
      </c>
      <c r="C11" s="9">
        <v>11964906</v>
      </c>
      <c r="D11" s="20">
        <v>26737554</v>
      </c>
    </row>
    <row r="12" spans="1:4" x14ac:dyDescent="0.25">
      <c r="A12" s="19">
        <v>110502</v>
      </c>
      <c r="B12" s="8" t="s">
        <v>10</v>
      </c>
      <c r="C12" s="9">
        <v>11964906</v>
      </c>
      <c r="D12" s="20">
        <v>26737554</v>
      </c>
    </row>
    <row r="13" spans="1:4" x14ac:dyDescent="0.25">
      <c r="A13" s="19">
        <v>1110</v>
      </c>
      <c r="B13" s="8" t="s">
        <v>11</v>
      </c>
      <c r="C13" s="9">
        <v>24108389275.77</v>
      </c>
      <c r="D13" s="20">
        <v>144227094021</v>
      </c>
    </row>
    <row r="14" spans="1:4" x14ac:dyDescent="0.25">
      <c r="A14" s="19">
        <v>111005</v>
      </c>
      <c r="B14" s="8" t="s">
        <v>14</v>
      </c>
      <c r="C14" s="9">
        <v>706355905.73000002</v>
      </c>
      <c r="D14" s="20">
        <v>1148118071</v>
      </c>
    </row>
    <row r="15" spans="1:4" x14ac:dyDescent="0.25">
      <c r="A15" s="19">
        <v>111006</v>
      </c>
      <c r="B15" s="8" t="s">
        <v>17</v>
      </c>
      <c r="C15" s="9">
        <v>23402033370.040001</v>
      </c>
      <c r="D15" s="20">
        <v>143078975950</v>
      </c>
    </row>
    <row r="16" spans="1:4" x14ac:dyDescent="0.25">
      <c r="A16" s="19">
        <v>13</v>
      </c>
      <c r="B16" s="8" t="s">
        <v>20</v>
      </c>
      <c r="C16" s="9">
        <v>4168226984</v>
      </c>
      <c r="D16" s="20">
        <v>4190280617</v>
      </c>
    </row>
    <row r="17" spans="1:4" x14ac:dyDescent="0.25">
      <c r="A17" s="19">
        <v>1338</v>
      </c>
      <c r="B17" s="8" t="s">
        <v>23</v>
      </c>
      <c r="C17" s="9">
        <v>4168226984</v>
      </c>
      <c r="D17" s="20">
        <v>4190280617</v>
      </c>
    </row>
    <row r="18" spans="1:4" x14ac:dyDescent="0.25">
      <c r="A18" s="19">
        <v>133802</v>
      </c>
      <c r="B18" s="8" t="s">
        <v>24</v>
      </c>
      <c r="C18" s="9">
        <v>4132626984</v>
      </c>
      <c r="D18" s="20">
        <v>4157280617</v>
      </c>
    </row>
    <row r="19" spans="1:4" x14ac:dyDescent="0.25">
      <c r="A19" s="19">
        <v>133805</v>
      </c>
      <c r="B19" s="8" t="s">
        <v>27</v>
      </c>
      <c r="C19" s="9">
        <v>35600000</v>
      </c>
      <c r="D19" s="20">
        <v>33000000</v>
      </c>
    </row>
    <row r="20" spans="1:4" x14ac:dyDescent="0.25">
      <c r="A20" s="19">
        <v>19</v>
      </c>
      <c r="B20" s="8" t="s">
        <v>30</v>
      </c>
      <c r="C20" s="9">
        <v>89817587682.050003</v>
      </c>
      <c r="D20" s="20">
        <v>22050807513</v>
      </c>
    </row>
    <row r="21" spans="1:4" x14ac:dyDescent="0.25">
      <c r="A21" s="19">
        <v>1905</v>
      </c>
      <c r="B21" s="8" t="s">
        <v>33</v>
      </c>
      <c r="C21" s="9">
        <v>0</v>
      </c>
      <c r="D21" s="20">
        <v>841453141</v>
      </c>
    </row>
    <row r="22" spans="1:4" x14ac:dyDescent="0.25">
      <c r="A22" s="19">
        <v>190501</v>
      </c>
      <c r="B22" s="8" t="s">
        <v>36</v>
      </c>
      <c r="C22" s="9">
        <v>0</v>
      </c>
      <c r="D22" s="20">
        <v>841453141</v>
      </c>
    </row>
    <row r="23" spans="1:4" x14ac:dyDescent="0.25">
      <c r="A23" s="19">
        <v>1906</v>
      </c>
      <c r="B23" s="8" t="s">
        <v>37</v>
      </c>
      <c r="C23" s="9">
        <v>3340284822</v>
      </c>
      <c r="D23" s="20">
        <v>16839052954</v>
      </c>
    </row>
    <row r="24" spans="1:4" x14ac:dyDescent="0.25">
      <c r="A24" s="19">
        <v>190604</v>
      </c>
      <c r="B24" s="8" t="s">
        <v>40</v>
      </c>
      <c r="C24" s="9">
        <v>3340284822</v>
      </c>
      <c r="D24" s="20">
        <v>16839052954</v>
      </c>
    </row>
    <row r="25" spans="1:4" x14ac:dyDescent="0.25">
      <c r="A25" s="19">
        <v>1907</v>
      </c>
      <c r="B25" s="8" t="s">
        <v>41</v>
      </c>
      <c r="C25" s="9">
        <v>1275806</v>
      </c>
      <c r="D25" s="20">
        <v>1590450</v>
      </c>
    </row>
    <row r="26" spans="1:4" x14ac:dyDescent="0.25">
      <c r="A26" s="19">
        <v>190790</v>
      </c>
      <c r="B26" s="8" t="s">
        <v>44</v>
      </c>
      <c r="C26" s="9">
        <v>1275806</v>
      </c>
      <c r="D26" s="20">
        <v>1590450</v>
      </c>
    </row>
    <row r="27" spans="1:4" x14ac:dyDescent="0.25">
      <c r="A27" s="19">
        <v>1908</v>
      </c>
      <c r="B27" s="8" t="s">
        <v>45</v>
      </c>
      <c r="C27" s="9">
        <v>86320494335.050003</v>
      </c>
      <c r="D27" s="20">
        <v>4368710968</v>
      </c>
    </row>
    <row r="28" spans="1:4" x14ac:dyDescent="0.25">
      <c r="A28" s="19">
        <v>190801</v>
      </c>
      <c r="B28" s="8" t="s">
        <v>48</v>
      </c>
      <c r="C28" s="9">
        <v>83776222433</v>
      </c>
      <c r="D28" s="20">
        <v>335361120</v>
      </c>
    </row>
    <row r="29" spans="1:4" x14ac:dyDescent="0.25">
      <c r="A29" s="19">
        <v>19080101</v>
      </c>
      <c r="B29" s="8" t="s">
        <v>51</v>
      </c>
      <c r="C29" s="9">
        <v>677958929</v>
      </c>
      <c r="D29" s="20">
        <v>288225955</v>
      </c>
    </row>
    <row r="30" spans="1:4" x14ac:dyDescent="0.25">
      <c r="A30" s="19">
        <v>19080102</v>
      </c>
      <c r="B30" s="8" t="s">
        <v>54</v>
      </c>
      <c r="C30" s="9">
        <v>1057347467</v>
      </c>
      <c r="D30" s="20">
        <v>47135165</v>
      </c>
    </row>
    <row r="31" spans="1:4" x14ac:dyDescent="0.25">
      <c r="A31" s="19">
        <v>19080104</v>
      </c>
      <c r="B31" s="8" t="s">
        <v>57</v>
      </c>
      <c r="C31" s="9">
        <v>81125396970</v>
      </c>
      <c r="D31" s="20">
        <v>0</v>
      </c>
    </row>
    <row r="32" spans="1:4" x14ac:dyDescent="0.25">
      <c r="A32" s="19">
        <v>19080105</v>
      </c>
      <c r="B32" s="8" t="s">
        <v>59</v>
      </c>
      <c r="C32" s="9">
        <v>915519067</v>
      </c>
      <c r="D32" s="20">
        <v>0</v>
      </c>
    </row>
    <row r="33" spans="1:4" x14ac:dyDescent="0.25">
      <c r="A33" s="19">
        <v>190803</v>
      </c>
      <c r="B33" s="8" t="s">
        <v>61</v>
      </c>
      <c r="C33" s="9">
        <v>2544271902.0500002</v>
      </c>
      <c r="D33" s="20">
        <v>4033349848</v>
      </c>
    </row>
    <row r="34" spans="1:4" x14ac:dyDescent="0.25">
      <c r="A34" s="19">
        <v>19080301</v>
      </c>
      <c r="B34" s="8" t="s">
        <v>64</v>
      </c>
      <c r="C34" s="9">
        <v>2212023767.1900001</v>
      </c>
      <c r="D34" s="20">
        <v>2305132953</v>
      </c>
    </row>
    <row r="35" spans="1:4" x14ac:dyDescent="0.25">
      <c r="A35" s="19">
        <v>19080302</v>
      </c>
      <c r="B35" s="8" t="s">
        <v>67</v>
      </c>
      <c r="C35" s="9">
        <v>332248134.86000001</v>
      </c>
      <c r="D35" s="20">
        <v>1728216895</v>
      </c>
    </row>
    <row r="36" spans="1:4" x14ac:dyDescent="0.25">
      <c r="A36" s="19">
        <v>1986</v>
      </c>
      <c r="B36" s="8" t="s">
        <v>70</v>
      </c>
      <c r="C36" s="9">
        <v>155532719</v>
      </c>
      <c r="D36" s="20">
        <v>0</v>
      </c>
    </row>
    <row r="37" spans="1:4" x14ac:dyDescent="0.25">
      <c r="A37" s="19">
        <v>198609</v>
      </c>
      <c r="B37" s="8" t="s">
        <v>72</v>
      </c>
      <c r="C37" s="9">
        <v>155532719</v>
      </c>
      <c r="D37" s="20">
        <v>0</v>
      </c>
    </row>
    <row r="38" spans="1:4" x14ac:dyDescent="0.25">
      <c r="A38" s="16"/>
      <c r="B38" s="6" t="s">
        <v>290</v>
      </c>
      <c r="C38" s="7">
        <v>722945323511.55005</v>
      </c>
      <c r="D38" s="18">
        <v>685302107752.32996</v>
      </c>
    </row>
    <row r="39" spans="1:4" x14ac:dyDescent="0.25">
      <c r="A39" s="19">
        <v>13</v>
      </c>
      <c r="B39" s="8" t="s">
        <v>20</v>
      </c>
      <c r="C39" s="9">
        <v>349576759709.33002</v>
      </c>
      <c r="D39" s="20">
        <v>316507531113.33002</v>
      </c>
    </row>
    <row r="40" spans="1:4" x14ac:dyDescent="0.25">
      <c r="A40" s="19">
        <v>1311</v>
      </c>
      <c r="B40" s="8" t="s">
        <v>295</v>
      </c>
      <c r="C40" s="9">
        <v>434297420</v>
      </c>
      <c r="D40" s="20">
        <v>446416800</v>
      </c>
    </row>
    <row r="41" spans="1:4" x14ac:dyDescent="0.25">
      <c r="A41" s="19">
        <v>131102</v>
      </c>
      <c r="B41" s="8" t="s">
        <v>298</v>
      </c>
      <c r="C41" s="9">
        <v>434297420</v>
      </c>
      <c r="D41" s="20">
        <v>446416800</v>
      </c>
    </row>
    <row r="42" spans="1:4" x14ac:dyDescent="0.25">
      <c r="A42" s="19">
        <v>1384</v>
      </c>
      <c r="B42" s="8" t="s">
        <v>299</v>
      </c>
      <c r="C42" s="9">
        <v>354422767348.33002</v>
      </c>
      <c r="D42" s="20">
        <v>316516634023.33002</v>
      </c>
    </row>
    <row r="43" spans="1:4" x14ac:dyDescent="0.25">
      <c r="A43" s="19">
        <v>138421</v>
      </c>
      <c r="B43" s="8" t="s">
        <v>302</v>
      </c>
      <c r="C43" s="9">
        <v>27994426847</v>
      </c>
      <c r="D43" s="20">
        <v>27994426847</v>
      </c>
    </row>
    <row r="44" spans="1:4" x14ac:dyDescent="0.25">
      <c r="A44" s="19">
        <v>138435</v>
      </c>
      <c r="B44" s="8" t="s">
        <v>159</v>
      </c>
      <c r="C44" s="9">
        <v>187623481915</v>
      </c>
      <c r="D44" s="20">
        <v>156395705067</v>
      </c>
    </row>
    <row r="45" spans="1:4" x14ac:dyDescent="0.25">
      <c r="A45" s="19">
        <v>13843501</v>
      </c>
      <c r="B45" s="8" t="s">
        <v>306</v>
      </c>
      <c r="C45" s="9">
        <v>4752616</v>
      </c>
      <c r="D45" s="20">
        <v>3357561</v>
      </c>
    </row>
    <row r="46" spans="1:4" x14ac:dyDescent="0.25">
      <c r="A46" s="19">
        <v>13843502</v>
      </c>
      <c r="B46" s="8" t="s">
        <v>309</v>
      </c>
      <c r="C46" s="9">
        <v>186565079209</v>
      </c>
      <c r="D46" s="20">
        <v>154338344499</v>
      </c>
    </row>
    <row r="47" spans="1:4" x14ac:dyDescent="0.25">
      <c r="A47" s="19">
        <v>13843504</v>
      </c>
      <c r="B47" s="8" t="s">
        <v>161</v>
      </c>
      <c r="C47" s="9">
        <v>1053650090</v>
      </c>
      <c r="D47" s="20">
        <v>2054003007</v>
      </c>
    </row>
    <row r="48" spans="1:4" x14ac:dyDescent="0.25">
      <c r="A48" s="19">
        <v>138490</v>
      </c>
      <c r="B48" s="8" t="s">
        <v>314</v>
      </c>
      <c r="C48" s="9">
        <v>138804858586.32999</v>
      </c>
      <c r="D48" s="20">
        <v>132126502109.33</v>
      </c>
    </row>
    <row r="49" spans="1:4" x14ac:dyDescent="0.25">
      <c r="A49" s="19">
        <v>13849001</v>
      </c>
      <c r="B49" s="8" t="s">
        <v>317</v>
      </c>
      <c r="C49" s="9">
        <v>71279716</v>
      </c>
      <c r="D49" s="20">
        <v>123019510</v>
      </c>
    </row>
    <row r="50" spans="1:4" x14ac:dyDescent="0.25">
      <c r="A50" s="19">
        <v>13849002</v>
      </c>
      <c r="B50" s="8" t="s">
        <v>320</v>
      </c>
      <c r="C50" s="9">
        <v>119865341683.33</v>
      </c>
      <c r="D50" s="20">
        <v>119865341683.33</v>
      </c>
    </row>
    <row r="51" spans="1:4" x14ac:dyDescent="0.25">
      <c r="A51" s="19">
        <v>13849003</v>
      </c>
      <c r="B51" s="8" t="s">
        <v>322</v>
      </c>
      <c r="C51" s="9">
        <v>15505505643</v>
      </c>
      <c r="D51" s="20">
        <v>7117752882</v>
      </c>
    </row>
    <row r="52" spans="1:4" x14ac:dyDescent="0.25">
      <c r="A52" s="19">
        <v>13849004</v>
      </c>
      <c r="B52" s="8" t="s">
        <v>325</v>
      </c>
      <c r="C52" s="9">
        <v>14243552</v>
      </c>
      <c r="D52" s="20">
        <v>14529745</v>
      </c>
    </row>
    <row r="53" spans="1:4" x14ac:dyDescent="0.25">
      <c r="A53" s="19">
        <v>13849005</v>
      </c>
      <c r="B53" s="8" t="s">
        <v>328</v>
      </c>
      <c r="C53" s="9">
        <v>3348487992</v>
      </c>
      <c r="D53" s="20">
        <v>5004663217</v>
      </c>
    </row>
    <row r="54" spans="1:4" x14ac:dyDescent="0.25">
      <c r="A54" s="19">
        <v>1385</v>
      </c>
      <c r="B54" s="8" t="s">
        <v>331</v>
      </c>
      <c r="C54" s="9">
        <v>70562829</v>
      </c>
      <c r="D54" s="20">
        <v>1304324140</v>
      </c>
    </row>
    <row r="55" spans="1:4" x14ac:dyDescent="0.25">
      <c r="A55" s="19">
        <v>138590</v>
      </c>
      <c r="B55" s="8" t="s">
        <v>334</v>
      </c>
      <c r="C55" s="9">
        <v>70562829</v>
      </c>
      <c r="D55" s="20">
        <v>1304324140</v>
      </c>
    </row>
    <row r="56" spans="1:4" x14ac:dyDescent="0.25">
      <c r="A56" s="19">
        <v>13859002</v>
      </c>
      <c r="B56" s="8" t="s">
        <v>335</v>
      </c>
      <c r="C56" s="9">
        <v>70562829</v>
      </c>
      <c r="D56" s="20">
        <v>70562829</v>
      </c>
    </row>
    <row r="57" spans="1:4" x14ac:dyDescent="0.25">
      <c r="A57" s="19">
        <v>1386</v>
      </c>
      <c r="B57" s="8" t="s">
        <v>336</v>
      </c>
      <c r="C57" s="9">
        <v>-5350867888</v>
      </c>
      <c r="D57" s="20">
        <v>-1759843850</v>
      </c>
    </row>
    <row r="58" spans="1:4" x14ac:dyDescent="0.25">
      <c r="A58" s="19">
        <v>138690</v>
      </c>
      <c r="B58" s="8" t="s">
        <v>314</v>
      </c>
      <c r="C58" s="9">
        <v>-5350867888</v>
      </c>
      <c r="D58" s="20">
        <v>-1759843850</v>
      </c>
    </row>
    <row r="59" spans="1:4" x14ac:dyDescent="0.25">
      <c r="A59" s="19">
        <v>13869001</v>
      </c>
      <c r="B59" s="8" t="s">
        <v>339</v>
      </c>
      <c r="C59" s="9">
        <v>-38485799</v>
      </c>
      <c r="D59" s="20">
        <v>-59589726</v>
      </c>
    </row>
    <row r="60" spans="1:4" x14ac:dyDescent="0.25">
      <c r="A60" s="19">
        <v>13869002</v>
      </c>
      <c r="B60" s="8" t="s">
        <v>342</v>
      </c>
      <c r="C60" s="9">
        <v>-5312382089</v>
      </c>
      <c r="D60" s="20">
        <v>-1700254124</v>
      </c>
    </row>
    <row r="61" spans="1:4" x14ac:dyDescent="0.25">
      <c r="A61" s="19">
        <v>16</v>
      </c>
      <c r="B61" s="8" t="s">
        <v>345</v>
      </c>
      <c r="C61" s="9">
        <v>165297529102.22</v>
      </c>
      <c r="D61" s="20">
        <v>160526869180</v>
      </c>
    </row>
    <row r="62" spans="1:4" x14ac:dyDescent="0.25">
      <c r="A62" s="19">
        <v>1605</v>
      </c>
      <c r="B62" s="8" t="s">
        <v>348</v>
      </c>
      <c r="C62" s="9">
        <v>53825140523</v>
      </c>
      <c r="D62" s="20">
        <v>48807969464</v>
      </c>
    </row>
    <row r="63" spans="1:4" x14ac:dyDescent="0.25">
      <c r="A63" s="19">
        <v>160501</v>
      </c>
      <c r="B63" s="8" t="s">
        <v>351</v>
      </c>
      <c r="C63" s="9">
        <v>53825140523</v>
      </c>
      <c r="D63" s="20">
        <v>48807969464</v>
      </c>
    </row>
    <row r="64" spans="1:4" x14ac:dyDescent="0.25">
      <c r="A64" s="19">
        <v>1635</v>
      </c>
      <c r="B64" s="8" t="s">
        <v>352</v>
      </c>
      <c r="C64" s="9">
        <v>1642515847</v>
      </c>
      <c r="D64" s="20">
        <v>1760448130</v>
      </c>
    </row>
    <row r="65" spans="1:4" x14ac:dyDescent="0.25">
      <c r="A65" s="19">
        <v>163501</v>
      </c>
      <c r="B65" s="8" t="s">
        <v>355</v>
      </c>
      <c r="C65" s="9">
        <v>370796894</v>
      </c>
      <c r="D65" s="20">
        <v>373818423</v>
      </c>
    </row>
    <row r="66" spans="1:4" x14ac:dyDescent="0.25">
      <c r="A66" s="19">
        <v>16350106</v>
      </c>
      <c r="B66" s="8" t="s">
        <v>358</v>
      </c>
      <c r="C66" s="9">
        <v>9282707</v>
      </c>
      <c r="D66" s="20">
        <v>9282707</v>
      </c>
    </row>
    <row r="67" spans="1:4" x14ac:dyDescent="0.25">
      <c r="A67" s="19">
        <v>16350111</v>
      </c>
      <c r="B67" s="8" t="s">
        <v>360</v>
      </c>
      <c r="C67" s="9">
        <v>36514187</v>
      </c>
      <c r="D67" s="20">
        <v>39535716</v>
      </c>
    </row>
    <row r="68" spans="1:4" x14ac:dyDescent="0.25">
      <c r="A68" s="19">
        <v>16350190</v>
      </c>
      <c r="B68" s="8" t="s">
        <v>363</v>
      </c>
      <c r="C68" s="9">
        <v>325000000</v>
      </c>
      <c r="D68" s="20">
        <v>325000000</v>
      </c>
    </row>
    <row r="69" spans="1:4" x14ac:dyDescent="0.25">
      <c r="A69" s="19">
        <v>163503</v>
      </c>
      <c r="B69" s="8" t="s">
        <v>365</v>
      </c>
      <c r="C69" s="9">
        <v>169371246</v>
      </c>
      <c r="D69" s="20">
        <v>169371246</v>
      </c>
    </row>
    <row r="70" spans="1:4" x14ac:dyDescent="0.25">
      <c r="A70" s="19">
        <v>16350301</v>
      </c>
      <c r="B70" s="8" t="s">
        <v>367</v>
      </c>
      <c r="C70" s="9">
        <v>108651604</v>
      </c>
      <c r="D70" s="20">
        <v>108651604</v>
      </c>
    </row>
    <row r="71" spans="1:4" x14ac:dyDescent="0.25">
      <c r="A71" s="19">
        <v>16350302</v>
      </c>
      <c r="B71" s="8" t="s">
        <v>369</v>
      </c>
      <c r="C71" s="9">
        <v>60719642</v>
      </c>
      <c r="D71" s="20">
        <v>60719642</v>
      </c>
    </row>
    <row r="72" spans="1:4" x14ac:dyDescent="0.25">
      <c r="A72" s="19">
        <v>163504</v>
      </c>
      <c r="B72" s="8" t="s">
        <v>371</v>
      </c>
      <c r="C72" s="9">
        <v>1044118540</v>
      </c>
      <c r="D72" s="20">
        <v>1159029294</v>
      </c>
    </row>
    <row r="73" spans="1:4" x14ac:dyDescent="0.25">
      <c r="A73" s="19">
        <v>16350401</v>
      </c>
      <c r="B73" s="8" t="s">
        <v>374</v>
      </c>
      <c r="C73" s="9">
        <v>4391100</v>
      </c>
      <c r="D73" s="20">
        <v>4391100</v>
      </c>
    </row>
    <row r="74" spans="1:4" x14ac:dyDescent="0.25">
      <c r="A74" s="19">
        <v>16350402</v>
      </c>
      <c r="B74" s="8" t="s">
        <v>376</v>
      </c>
      <c r="C74" s="9">
        <v>1039727440</v>
      </c>
      <c r="D74" s="20">
        <v>1154638194</v>
      </c>
    </row>
    <row r="75" spans="1:4" x14ac:dyDescent="0.25">
      <c r="A75" s="19">
        <v>163507</v>
      </c>
      <c r="B75" s="8" t="s">
        <v>379</v>
      </c>
      <c r="C75" s="9">
        <v>36057631</v>
      </c>
      <c r="D75" s="20">
        <v>36057631</v>
      </c>
    </row>
    <row r="76" spans="1:4" x14ac:dyDescent="0.25">
      <c r="A76" s="19">
        <v>16350710</v>
      </c>
      <c r="B76" s="8" t="s">
        <v>381</v>
      </c>
      <c r="C76" s="9">
        <v>36057631</v>
      </c>
      <c r="D76" s="20">
        <v>36057631</v>
      </c>
    </row>
    <row r="77" spans="1:4" x14ac:dyDescent="0.25">
      <c r="A77" s="19">
        <v>163511</v>
      </c>
      <c r="B77" s="8" t="s">
        <v>382</v>
      </c>
      <c r="C77" s="9">
        <v>22171536</v>
      </c>
      <c r="D77" s="20">
        <v>22171536</v>
      </c>
    </row>
    <row r="78" spans="1:4" x14ac:dyDescent="0.25">
      <c r="A78" s="19">
        <v>16351102</v>
      </c>
      <c r="B78" s="8" t="s">
        <v>384</v>
      </c>
      <c r="C78" s="9">
        <v>22171536</v>
      </c>
      <c r="D78" s="20">
        <v>22171536</v>
      </c>
    </row>
    <row r="79" spans="1:4" x14ac:dyDescent="0.25">
      <c r="A79" s="19">
        <v>1637</v>
      </c>
      <c r="B79" s="8" t="s">
        <v>385</v>
      </c>
      <c r="C79" s="9">
        <v>1386417219</v>
      </c>
      <c r="D79" s="20">
        <v>434065736</v>
      </c>
    </row>
    <row r="80" spans="1:4" x14ac:dyDescent="0.25">
      <c r="A80" s="19">
        <v>163707</v>
      </c>
      <c r="B80" s="8" t="s">
        <v>388</v>
      </c>
      <c r="C80" s="9">
        <v>20669124</v>
      </c>
      <c r="D80" s="20">
        <v>16660000</v>
      </c>
    </row>
    <row r="81" spans="1:4" x14ac:dyDescent="0.25">
      <c r="A81" s="19">
        <v>16370711</v>
      </c>
      <c r="B81" s="8" t="s">
        <v>360</v>
      </c>
      <c r="C81" s="9">
        <v>20669124</v>
      </c>
      <c r="D81" s="20">
        <v>16660000</v>
      </c>
    </row>
    <row r="82" spans="1:4" x14ac:dyDescent="0.25">
      <c r="A82" s="19">
        <v>163709</v>
      </c>
      <c r="B82" s="8" t="s">
        <v>391</v>
      </c>
      <c r="C82" s="9">
        <v>87295932</v>
      </c>
      <c r="D82" s="20">
        <v>18099545</v>
      </c>
    </row>
    <row r="83" spans="1:4" x14ac:dyDescent="0.25">
      <c r="A83" s="19">
        <v>16370901</v>
      </c>
      <c r="B83" s="8" t="s">
        <v>367</v>
      </c>
      <c r="C83" s="9">
        <v>20675566</v>
      </c>
      <c r="D83" s="20">
        <v>3423555</v>
      </c>
    </row>
    <row r="84" spans="1:4" x14ac:dyDescent="0.25">
      <c r="A84" s="19">
        <v>16370902</v>
      </c>
      <c r="B84" s="8" t="s">
        <v>396</v>
      </c>
      <c r="C84" s="9">
        <v>66620366</v>
      </c>
      <c r="D84" s="20">
        <v>14675990</v>
      </c>
    </row>
    <row r="85" spans="1:4" x14ac:dyDescent="0.25">
      <c r="A85" s="19">
        <v>163710</v>
      </c>
      <c r="B85" s="8" t="s">
        <v>371</v>
      </c>
      <c r="C85" s="9">
        <v>1278452163</v>
      </c>
      <c r="D85" s="20">
        <v>399306191</v>
      </c>
    </row>
    <row r="86" spans="1:4" x14ac:dyDescent="0.25">
      <c r="A86" s="19">
        <v>16371001</v>
      </c>
      <c r="B86" s="8" t="s">
        <v>401</v>
      </c>
      <c r="C86" s="9">
        <v>105433765</v>
      </c>
      <c r="D86" s="20">
        <v>68841265</v>
      </c>
    </row>
    <row r="87" spans="1:4" x14ac:dyDescent="0.25">
      <c r="A87" s="19">
        <v>16371002</v>
      </c>
      <c r="B87" s="8" t="s">
        <v>404</v>
      </c>
      <c r="C87" s="9">
        <v>1173018398</v>
      </c>
      <c r="D87" s="20">
        <v>330464926</v>
      </c>
    </row>
    <row r="88" spans="1:4" x14ac:dyDescent="0.25">
      <c r="A88" s="19">
        <v>1640</v>
      </c>
      <c r="B88" s="8" t="s">
        <v>407</v>
      </c>
      <c r="C88" s="9">
        <v>30713432816</v>
      </c>
      <c r="D88" s="20">
        <v>22843452117</v>
      </c>
    </row>
    <row r="89" spans="1:4" x14ac:dyDescent="0.25">
      <c r="A89" s="19">
        <v>164001</v>
      </c>
      <c r="B89" s="8" t="s">
        <v>410</v>
      </c>
      <c r="C89" s="9">
        <v>1471984000</v>
      </c>
      <c r="D89" s="20">
        <v>1471984000</v>
      </c>
    </row>
    <row r="90" spans="1:4" x14ac:dyDescent="0.25">
      <c r="A90" s="19">
        <v>164002</v>
      </c>
      <c r="B90" s="8" t="s">
        <v>412</v>
      </c>
      <c r="C90" s="9">
        <v>3946739520</v>
      </c>
      <c r="D90" s="20">
        <v>3946739520</v>
      </c>
    </row>
    <row r="91" spans="1:4" x14ac:dyDescent="0.25">
      <c r="A91" s="19">
        <v>164018</v>
      </c>
      <c r="B91" s="8" t="s">
        <v>414</v>
      </c>
      <c r="C91" s="9">
        <v>10941458156</v>
      </c>
      <c r="D91" s="20">
        <v>7516225042</v>
      </c>
    </row>
    <row r="92" spans="1:4" x14ac:dyDescent="0.25">
      <c r="A92" s="19">
        <v>164027</v>
      </c>
      <c r="B92" s="8" t="s">
        <v>417</v>
      </c>
      <c r="C92" s="9">
        <v>4444747585</v>
      </c>
      <c r="D92" s="20">
        <v>0</v>
      </c>
    </row>
    <row r="93" spans="1:4" x14ac:dyDescent="0.25">
      <c r="A93" s="19">
        <v>164090</v>
      </c>
      <c r="B93" s="8" t="s">
        <v>419</v>
      </c>
      <c r="C93" s="9">
        <v>9908503555</v>
      </c>
      <c r="D93" s="20">
        <v>9908503555</v>
      </c>
    </row>
    <row r="94" spans="1:4" x14ac:dyDescent="0.25">
      <c r="A94" s="19">
        <v>1650</v>
      </c>
      <c r="B94" s="8" t="s">
        <v>421</v>
      </c>
      <c r="C94" s="9">
        <v>1042760616</v>
      </c>
      <c r="D94" s="20">
        <v>1042760616</v>
      </c>
    </row>
    <row r="95" spans="1:4" x14ac:dyDescent="0.25">
      <c r="A95" s="19">
        <v>165010</v>
      </c>
      <c r="B95" s="8" t="s">
        <v>381</v>
      </c>
      <c r="C95" s="9">
        <v>1042760616</v>
      </c>
      <c r="D95" s="20">
        <v>1042760616</v>
      </c>
    </row>
    <row r="96" spans="1:4" x14ac:dyDescent="0.25">
      <c r="A96" s="19">
        <v>1655</v>
      </c>
      <c r="B96" s="8" t="s">
        <v>423</v>
      </c>
      <c r="C96" s="9">
        <v>6371931433.2200003</v>
      </c>
      <c r="D96" s="20">
        <v>7295796889</v>
      </c>
    </row>
    <row r="97" spans="1:4" x14ac:dyDescent="0.25">
      <c r="A97" s="19">
        <v>165501</v>
      </c>
      <c r="B97" s="8" t="s">
        <v>426</v>
      </c>
      <c r="C97" s="9">
        <v>199327152</v>
      </c>
      <c r="D97" s="20">
        <v>0</v>
      </c>
    </row>
    <row r="98" spans="1:4" x14ac:dyDescent="0.25">
      <c r="A98" s="19">
        <v>165506</v>
      </c>
      <c r="B98" s="8" t="s">
        <v>358</v>
      </c>
      <c r="C98" s="9">
        <v>15266860</v>
      </c>
      <c r="D98" s="20">
        <v>15266860</v>
      </c>
    </row>
    <row r="99" spans="1:4" x14ac:dyDescent="0.25">
      <c r="A99" s="19">
        <v>165511</v>
      </c>
      <c r="B99" s="8" t="s">
        <v>429</v>
      </c>
      <c r="C99" s="9">
        <v>4088584615.2199998</v>
      </c>
      <c r="D99" s="20">
        <v>5200239491</v>
      </c>
    </row>
    <row r="100" spans="1:4" x14ac:dyDescent="0.25">
      <c r="A100" s="19">
        <v>165520</v>
      </c>
      <c r="B100" s="8" t="s">
        <v>432</v>
      </c>
      <c r="C100" s="9">
        <v>1748241137</v>
      </c>
      <c r="D100" s="20">
        <v>1859390538</v>
      </c>
    </row>
    <row r="101" spans="1:4" x14ac:dyDescent="0.25">
      <c r="A101" s="19">
        <v>165590</v>
      </c>
      <c r="B101" s="8" t="s">
        <v>363</v>
      </c>
      <c r="C101" s="9">
        <v>320511669</v>
      </c>
      <c r="D101" s="20">
        <v>220900000</v>
      </c>
    </row>
    <row r="102" spans="1:4" x14ac:dyDescent="0.25">
      <c r="A102" s="19">
        <v>1660</v>
      </c>
      <c r="B102" s="8" t="s">
        <v>437</v>
      </c>
      <c r="C102" s="9">
        <v>21929581</v>
      </c>
      <c r="D102" s="20">
        <v>21929581</v>
      </c>
    </row>
    <row r="103" spans="1:4" x14ac:dyDescent="0.25">
      <c r="A103" s="19">
        <v>166003</v>
      </c>
      <c r="B103" s="8" t="s">
        <v>439</v>
      </c>
      <c r="C103" s="9">
        <v>21929581</v>
      </c>
      <c r="D103" s="20">
        <v>21929581</v>
      </c>
    </row>
    <row r="104" spans="1:4" x14ac:dyDescent="0.25">
      <c r="A104" s="19">
        <v>1665</v>
      </c>
      <c r="B104" s="8" t="s">
        <v>440</v>
      </c>
      <c r="C104" s="9">
        <v>927871791</v>
      </c>
      <c r="D104" s="20">
        <v>964435206</v>
      </c>
    </row>
    <row r="105" spans="1:4" x14ac:dyDescent="0.25">
      <c r="A105" s="19">
        <v>166501</v>
      </c>
      <c r="B105" s="8" t="s">
        <v>443</v>
      </c>
      <c r="C105" s="9">
        <v>868447171</v>
      </c>
      <c r="D105" s="20">
        <v>853066210</v>
      </c>
    </row>
    <row r="106" spans="1:4" x14ac:dyDescent="0.25">
      <c r="A106" s="19">
        <v>166502</v>
      </c>
      <c r="B106" s="8" t="s">
        <v>369</v>
      </c>
      <c r="C106" s="9">
        <v>59424620</v>
      </c>
      <c r="D106" s="20">
        <v>111368996</v>
      </c>
    </row>
    <row r="107" spans="1:4" x14ac:dyDescent="0.25">
      <c r="A107" s="19">
        <v>1670</v>
      </c>
      <c r="B107" s="8" t="s">
        <v>448</v>
      </c>
      <c r="C107" s="9">
        <v>2795322739</v>
      </c>
      <c r="D107" s="20">
        <v>3455871176</v>
      </c>
    </row>
    <row r="108" spans="1:4" x14ac:dyDescent="0.25">
      <c r="A108" s="19">
        <v>167001</v>
      </c>
      <c r="B108" s="8" t="s">
        <v>451</v>
      </c>
      <c r="C108" s="9">
        <v>381537618</v>
      </c>
      <c r="D108" s="20">
        <v>359811164</v>
      </c>
    </row>
    <row r="109" spans="1:4" x14ac:dyDescent="0.25">
      <c r="A109" s="19">
        <v>167002</v>
      </c>
      <c r="B109" s="8" t="s">
        <v>454</v>
      </c>
      <c r="C109" s="9">
        <v>2413785121</v>
      </c>
      <c r="D109" s="20">
        <v>3096060012</v>
      </c>
    </row>
    <row r="110" spans="1:4" x14ac:dyDescent="0.25">
      <c r="A110" s="19">
        <v>1675</v>
      </c>
      <c r="B110" s="8" t="s">
        <v>457</v>
      </c>
      <c r="C110" s="9">
        <v>944558756</v>
      </c>
      <c r="D110" s="20">
        <v>944558756</v>
      </c>
    </row>
    <row r="111" spans="1:4" x14ac:dyDescent="0.25">
      <c r="A111" s="19">
        <v>167502</v>
      </c>
      <c r="B111" s="8" t="s">
        <v>459</v>
      </c>
      <c r="C111" s="9">
        <v>944558756</v>
      </c>
      <c r="D111" s="20">
        <v>944558756</v>
      </c>
    </row>
    <row r="112" spans="1:4" x14ac:dyDescent="0.25">
      <c r="A112" s="19">
        <v>1680</v>
      </c>
      <c r="B112" s="8" t="s">
        <v>460</v>
      </c>
      <c r="C112" s="9">
        <v>3909900</v>
      </c>
      <c r="D112" s="20">
        <v>3909900</v>
      </c>
    </row>
    <row r="113" spans="1:4" x14ac:dyDescent="0.25">
      <c r="A113" s="19">
        <v>168002</v>
      </c>
      <c r="B113" s="8" t="s">
        <v>462</v>
      </c>
      <c r="C113" s="9">
        <v>3909900</v>
      </c>
      <c r="D113" s="20">
        <v>3909900</v>
      </c>
    </row>
    <row r="114" spans="1:4" x14ac:dyDescent="0.25">
      <c r="A114" s="19">
        <v>1683</v>
      </c>
      <c r="B114" s="8" t="s">
        <v>463</v>
      </c>
      <c r="C114" s="9">
        <v>214663367747</v>
      </c>
      <c r="D114" s="20">
        <v>223920128476</v>
      </c>
    </row>
    <row r="115" spans="1:4" x14ac:dyDescent="0.25">
      <c r="A115" s="19">
        <v>168301</v>
      </c>
      <c r="B115" s="8" t="s">
        <v>466</v>
      </c>
      <c r="C115" s="9">
        <v>214322425708</v>
      </c>
      <c r="D115" s="20">
        <v>214322425708</v>
      </c>
    </row>
    <row r="116" spans="1:4" x14ac:dyDescent="0.25">
      <c r="A116" s="19">
        <v>168305</v>
      </c>
      <c r="B116" s="8" t="s">
        <v>355</v>
      </c>
      <c r="C116" s="9">
        <v>184403361</v>
      </c>
      <c r="D116" s="20">
        <v>862786551</v>
      </c>
    </row>
    <row r="117" spans="1:4" x14ac:dyDescent="0.25">
      <c r="A117" s="19">
        <v>16830511</v>
      </c>
      <c r="B117" s="8" t="s">
        <v>360</v>
      </c>
      <c r="C117" s="9">
        <v>184403361</v>
      </c>
      <c r="D117" s="20">
        <v>184403361</v>
      </c>
    </row>
    <row r="118" spans="1:4" x14ac:dyDescent="0.25">
      <c r="A118" s="19">
        <v>168307</v>
      </c>
      <c r="B118" s="8" t="s">
        <v>470</v>
      </c>
      <c r="C118" s="9">
        <v>107056200</v>
      </c>
      <c r="D118" s="20">
        <v>214766247</v>
      </c>
    </row>
    <row r="119" spans="1:4" x14ac:dyDescent="0.25">
      <c r="A119" s="19">
        <v>16830701</v>
      </c>
      <c r="B119" s="8" t="s">
        <v>367</v>
      </c>
      <c r="C119" s="9">
        <v>107056200</v>
      </c>
      <c r="D119" s="20">
        <v>176386807</v>
      </c>
    </row>
    <row r="120" spans="1:4" x14ac:dyDescent="0.25">
      <c r="A120" s="19">
        <v>168308</v>
      </c>
      <c r="B120" s="8" t="s">
        <v>371</v>
      </c>
      <c r="C120" s="9">
        <v>7549360</v>
      </c>
      <c r="D120" s="20">
        <v>76273991</v>
      </c>
    </row>
    <row r="121" spans="1:4" x14ac:dyDescent="0.25">
      <c r="A121" s="19">
        <v>16830802</v>
      </c>
      <c r="B121" s="8" t="s">
        <v>404</v>
      </c>
      <c r="C121" s="9">
        <v>7549360</v>
      </c>
      <c r="D121" s="20">
        <v>76273991</v>
      </c>
    </row>
    <row r="122" spans="1:4" x14ac:dyDescent="0.25">
      <c r="A122" s="19">
        <v>168309</v>
      </c>
      <c r="B122" s="8" t="s">
        <v>476</v>
      </c>
      <c r="C122" s="9">
        <v>41933118</v>
      </c>
      <c r="D122" s="20">
        <v>8438970979</v>
      </c>
    </row>
    <row r="123" spans="1:4" x14ac:dyDescent="0.25">
      <c r="A123" s="19">
        <v>16830902</v>
      </c>
      <c r="B123" s="8" t="s">
        <v>479</v>
      </c>
      <c r="C123" s="9">
        <v>41933118</v>
      </c>
      <c r="D123" s="20">
        <v>8438970979</v>
      </c>
    </row>
    <row r="124" spans="1:4" x14ac:dyDescent="0.25">
      <c r="A124" s="19">
        <v>1685</v>
      </c>
      <c r="B124" s="8" t="s">
        <v>480</v>
      </c>
      <c r="C124" s="9">
        <v>-149041629866</v>
      </c>
      <c r="D124" s="20">
        <v>-155413204452</v>
      </c>
    </row>
    <row r="125" spans="1:4" x14ac:dyDescent="0.25">
      <c r="A125" s="19">
        <v>168501</v>
      </c>
      <c r="B125" s="8" t="s">
        <v>483</v>
      </c>
      <c r="C125" s="9">
        <v>-2335320768</v>
      </c>
      <c r="D125" s="20">
        <v>-1914158724</v>
      </c>
    </row>
    <row r="126" spans="1:4" x14ac:dyDescent="0.25">
      <c r="A126" s="19">
        <v>16850101</v>
      </c>
      <c r="B126" s="8" t="s">
        <v>486</v>
      </c>
      <c r="C126" s="9">
        <v>-196264560</v>
      </c>
      <c r="D126" s="20">
        <v>-166824876</v>
      </c>
    </row>
    <row r="127" spans="1:4" x14ac:dyDescent="0.25">
      <c r="A127" s="19">
        <v>16850102</v>
      </c>
      <c r="B127" s="8" t="s">
        <v>412</v>
      </c>
      <c r="C127" s="9">
        <v>-526231920</v>
      </c>
      <c r="D127" s="20">
        <v>-447297132</v>
      </c>
    </row>
    <row r="128" spans="1:4" x14ac:dyDescent="0.25">
      <c r="A128" s="19">
        <v>16850118</v>
      </c>
      <c r="B128" s="8" t="s">
        <v>414</v>
      </c>
      <c r="C128" s="9">
        <v>-291690448</v>
      </c>
      <c r="D128" s="20">
        <v>-177072952</v>
      </c>
    </row>
    <row r="129" spans="1:4" x14ac:dyDescent="0.25">
      <c r="A129" s="19">
        <v>16850190</v>
      </c>
      <c r="B129" s="8" t="s">
        <v>419</v>
      </c>
      <c r="C129" s="9">
        <v>-1321133840</v>
      </c>
      <c r="D129" s="20">
        <v>-1122963764</v>
      </c>
    </row>
    <row r="130" spans="1:4" x14ac:dyDescent="0.25">
      <c r="A130" s="19">
        <v>168503</v>
      </c>
      <c r="B130" s="8" t="s">
        <v>495</v>
      </c>
      <c r="C130" s="9">
        <v>-293907256</v>
      </c>
      <c r="D130" s="20">
        <v>-252196828</v>
      </c>
    </row>
    <row r="131" spans="1:4" x14ac:dyDescent="0.25">
      <c r="A131" s="19">
        <v>168504</v>
      </c>
      <c r="B131" s="8" t="s">
        <v>498</v>
      </c>
      <c r="C131" s="9">
        <v>-667985197</v>
      </c>
      <c r="D131" s="20">
        <v>-515368649</v>
      </c>
    </row>
    <row r="132" spans="1:4" x14ac:dyDescent="0.25">
      <c r="A132" s="19">
        <v>168505</v>
      </c>
      <c r="B132" s="8" t="s">
        <v>501</v>
      </c>
      <c r="C132" s="9">
        <v>-4646323</v>
      </c>
      <c r="D132" s="20">
        <v>-1905127</v>
      </c>
    </row>
    <row r="133" spans="1:4" x14ac:dyDescent="0.25">
      <c r="A133" s="19">
        <v>168506</v>
      </c>
      <c r="B133" s="8" t="s">
        <v>504</v>
      </c>
      <c r="C133" s="9">
        <v>-626981279</v>
      </c>
      <c r="D133" s="20">
        <v>-506591611</v>
      </c>
    </row>
    <row r="134" spans="1:4" x14ac:dyDescent="0.25">
      <c r="A134" s="19">
        <v>168507</v>
      </c>
      <c r="B134" s="8" t="s">
        <v>507</v>
      </c>
      <c r="C134" s="9">
        <v>-2818967112</v>
      </c>
      <c r="D134" s="20">
        <v>-2794669547</v>
      </c>
    </row>
    <row r="135" spans="1:4" x14ac:dyDescent="0.25">
      <c r="A135" s="19">
        <v>168508</v>
      </c>
      <c r="B135" s="8" t="s">
        <v>510</v>
      </c>
      <c r="C135" s="9">
        <v>-769888498</v>
      </c>
      <c r="D135" s="20">
        <v>-665859334</v>
      </c>
    </row>
    <row r="136" spans="1:4" x14ac:dyDescent="0.25">
      <c r="A136" s="19">
        <v>168509</v>
      </c>
      <c r="B136" s="8" t="s">
        <v>513</v>
      </c>
      <c r="C136" s="9">
        <v>-3095367</v>
      </c>
      <c r="D136" s="20">
        <v>-3095367</v>
      </c>
    </row>
    <row r="137" spans="1:4" x14ac:dyDescent="0.25">
      <c r="A137" s="19">
        <v>168513</v>
      </c>
      <c r="B137" s="8" t="s">
        <v>515</v>
      </c>
      <c r="C137" s="9">
        <v>-1471866118</v>
      </c>
      <c r="D137" s="20">
        <v>-1259780834</v>
      </c>
    </row>
    <row r="138" spans="1:4" x14ac:dyDescent="0.25">
      <c r="A138" s="19">
        <v>168515</v>
      </c>
      <c r="B138" s="8" t="s">
        <v>518</v>
      </c>
      <c r="C138" s="9">
        <v>-364336981</v>
      </c>
      <c r="D138" s="20">
        <v>-35413398</v>
      </c>
    </row>
    <row r="139" spans="1:4" x14ac:dyDescent="0.25">
      <c r="A139" s="19">
        <v>168516</v>
      </c>
      <c r="B139" s="8" t="s">
        <v>521</v>
      </c>
      <c r="C139" s="9">
        <v>-139684634967</v>
      </c>
      <c r="D139" s="20">
        <v>-147464165033</v>
      </c>
    </row>
    <row r="140" spans="1:4" x14ac:dyDescent="0.25">
      <c r="A140" s="19">
        <v>16851601</v>
      </c>
      <c r="B140" s="8" t="s">
        <v>521</v>
      </c>
      <c r="C140" s="9">
        <v>-42667120</v>
      </c>
      <c r="D140" s="20">
        <v>-7822197186</v>
      </c>
    </row>
    <row r="141" spans="1:4" x14ac:dyDescent="0.25">
      <c r="A141" s="19">
        <v>16851602</v>
      </c>
      <c r="B141" s="8" t="s">
        <v>526</v>
      </c>
      <c r="C141" s="9">
        <v>-139641967847</v>
      </c>
      <c r="D141" s="20">
        <v>-139641967847</v>
      </c>
    </row>
    <row r="142" spans="1:4" x14ac:dyDescent="0.25">
      <c r="A142" s="19">
        <v>17</v>
      </c>
      <c r="B142" s="8" t="s">
        <v>528</v>
      </c>
      <c r="C142" s="9">
        <v>201098431182</v>
      </c>
      <c r="D142" s="20">
        <v>201580005690</v>
      </c>
    </row>
    <row r="143" spans="1:4" x14ac:dyDescent="0.25">
      <c r="A143" s="19">
        <v>1711</v>
      </c>
      <c r="B143" s="8" t="s">
        <v>531</v>
      </c>
      <c r="C143" s="9">
        <v>204477291152</v>
      </c>
      <c r="D143" s="20">
        <v>204477291152</v>
      </c>
    </row>
    <row r="144" spans="1:4" x14ac:dyDescent="0.25">
      <c r="A144" s="19">
        <v>171106</v>
      </c>
      <c r="B144" s="8" t="s">
        <v>466</v>
      </c>
      <c r="C144" s="9">
        <v>184429259993</v>
      </c>
      <c r="D144" s="20">
        <v>184429259993</v>
      </c>
    </row>
    <row r="145" spans="1:4" x14ac:dyDescent="0.25">
      <c r="A145" s="19">
        <v>17110601</v>
      </c>
      <c r="B145" s="8" t="s">
        <v>534</v>
      </c>
      <c r="C145" s="9">
        <v>58476982720</v>
      </c>
      <c r="D145" s="20">
        <v>58476982720</v>
      </c>
    </row>
    <row r="146" spans="1:4" x14ac:dyDescent="0.25">
      <c r="A146" s="19">
        <v>17110602</v>
      </c>
      <c r="B146" s="8" t="s">
        <v>536</v>
      </c>
      <c r="C146" s="9">
        <v>30117408000</v>
      </c>
      <c r="D146" s="20">
        <v>30117408000</v>
      </c>
    </row>
    <row r="147" spans="1:4" x14ac:dyDescent="0.25">
      <c r="A147" s="19">
        <v>17110603</v>
      </c>
      <c r="B147" s="8" t="s">
        <v>538</v>
      </c>
      <c r="C147" s="9">
        <v>18723908000</v>
      </c>
      <c r="D147" s="20">
        <v>18723908000</v>
      </c>
    </row>
    <row r="148" spans="1:4" x14ac:dyDescent="0.25">
      <c r="A148" s="19">
        <v>17110605</v>
      </c>
      <c r="B148" s="8" t="s">
        <v>540</v>
      </c>
      <c r="C148" s="9">
        <v>77110961273</v>
      </c>
      <c r="D148" s="20">
        <v>77110961273</v>
      </c>
    </row>
    <row r="149" spans="1:4" x14ac:dyDescent="0.25">
      <c r="A149" s="19">
        <v>171190</v>
      </c>
      <c r="B149" s="8" t="s">
        <v>542</v>
      </c>
      <c r="C149" s="9">
        <v>20048031159</v>
      </c>
      <c r="D149" s="20">
        <v>20048031159</v>
      </c>
    </row>
    <row r="150" spans="1:4" x14ac:dyDescent="0.25">
      <c r="A150" s="19">
        <v>17119001</v>
      </c>
      <c r="B150" s="8" t="s">
        <v>544</v>
      </c>
      <c r="C150" s="9">
        <v>3697010800</v>
      </c>
      <c r="D150" s="20">
        <v>3697010800</v>
      </c>
    </row>
    <row r="151" spans="1:4" x14ac:dyDescent="0.25">
      <c r="A151" s="19">
        <v>17119002</v>
      </c>
      <c r="B151" s="8" t="s">
        <v>546</v>
      </c>
      <c r="C151" s="9">
        <v>9399264000</v>
      </c>
      <c r="D151" s="20">
        <v>9399264000</v>
      </c>
    </row>
    <row r="152" spans="1:4" x14ac:dyDescent="0.25">
      <c r="A152" s="19">
        <v>17119003</v>
      </c>
      <c r="B152" s="8" t="s">
        <v>548</v>
      </c>
      <c r="C152" s="9">
        <v>995518860</v>
      </c>
      <c r="D152" s="20">
        <v>995518860</v>
      </c>
    </row>
    <row r="153" spans="1:4" x14ac:dyDescent="0.25">
      <c r="A153" s="19">
        <v>17119005</v>
      </c>
      <c r="B153" s="8" t="s">
        <v>540</v>
      </c>
      <c r="C153" s="9">
        <v>4228797600</v>
      </c>
      <c r="D153" s="20">
        <v>4228797600</v>
      </c>
    </row>
    <row r="154" spans="1:4" x14ac:dyDescent="0.25">
      <c r="A154" s="19">
        <v>17119006</v>
      </c>
      <c r="B154" s="8" t="s">
        <v>551</v>
      </c>
      <c r="C154" s="9">
        <v>1727439899</v>
      </c>
      <c r="D154" s="20">
        <v>1727439899</v>
      </c>
    </row>
    <row r="155" spans="1:4" x14ac:dyDescent="0.25">
      <c r="A155" s="19">
        <v>1787</v>
      </c>
      <c r="B155" s="8" t="s">
        <v>553</v>
      </c>
      <c r="C155" s="9">
        <v>-3378859970</v>
      </c>
      <c r="D155" s="20">
        <v>-2897285462</v>
      </c>
    </row>
    <row r="156" spans="1:4" x14ac:dyDescent="0.25">
      <c r="A156" s="19">
        <v>178790</v>
      </c>
      <c r="B156" s="8" t="s">
        <v>556</v>
      </c>
      <c r="C156" s="9">
        <v>-3378859970</v>
      </c>
      <c r="D156" s="20">
        <v>-2897285462</v>
      </c>
    </row>
    <row r="157" spans="1:4" x14ac:dyDescent="0.25">
      <c r="A157" s="19">
        <v>17879001</v>
      </c>
      <c r="B157" s="8" t="s">
        <v>544</v>
      </c>
      <c r="C157" s="9">
        <v>-492934800</v>
      </c>
      <c r="D157" s="20">
        <v>-418994580</v>
      </c>
    </row>
    <row r="158" spans="1:4" x14ac:dyDescent="0.25">
      <c r="A158" s="19">
        <v>17879002</v>
      </c>
      <c r="B158" s="8" t="s">
        <v>546</v>
      </c>
      <c r="C158" s="9">
        <v>-1253235200</v>
      </c>
      <c r="D158" s="20">
        <v>-1065249920</v>
      </c>
    </row>
    <row r="159" spans="1:4" x14ac:dyDescent="0.25">
      <c r="A159" s="19">
        <v>17879003</v>
      </c>
      <c r="B159" s="8" t="s">
        <v>548</v>
      </c>
      <c r="C159" s="9">
        <v>-132735840</v>
      </c>
      <c r="D159" s="20">
        <v>-112825464</v>
      </c>
    </row>
    <row r="160" spans="1:4" x14ac:dyDescent="0.25">
      <c r="A160" s="19">
        <v>17879005</v>
      </c>
      <c r="B160" s="8" t="s">
        <v>540</v>
      </c>
      <c r="C160" s="9">
        <v>-563839680</v>
      </c>
      <c r="D160" s="20">
        <v>-479263728</v>
      </c>
    </row>
    <row r="161" spans="1:4" x14ac:dyDescent="0.25">
      <c r="A161" s="19">
        <v>17879006</v>
      </c>
      <c r="B161" s="8" t="s">
        <v>551</v>
      </c>
      <c r="C161" s="9">
        <v>-936114450</v>
      </c>
      <c r="D161" s="20">
        <v>-820951770</v>
      </c>
    </row>
    <row r="162" spans="1:4" x14ac:dyDescent="0.25">
      <c r="A162" s="19">
        <v>19</v>
      </c>
      <c r="B162" s="8" t="s">
        <v>30</v>
      </c>
      <c r="C162" s="9">
        <v>6972603518</v>
      </c>
      <c r="D162" s="20">
        <v>6687701769</v>
      </c>
    </row>
    <row r="163" spans="1:4" ht="15.75" thickBot="1" x14ac:dyDescent="0.3">
      <c r="A163" s="23">
        <v>1902</v>
      </c>
      <c r="B163" s="28" t="s">
        <v>569</v>
      </c>
      <c r="C163" s="39">
        <v>152147315</v>
      </c>
      <c r="D163" s="40">
        <v>59720111</v>
      </c>
    </row>
    <row r="164" spans="1:4" x14ac:dyDescent="0.25">
      <c r="A164" s="33">
        <v>190204</v>
      </c>
      <c r="B164" s="34" t="s">
        <v>572</v>
      </c>
      <c r="C164" s="35">
        <v>152147315</v>
      </c>
      <c r="D164" s="36">
        <v>59720111</v>
      </c>
    </row>
    <row r="165" spans="1:4" x14ac:dyDescent="0.25">
      <c r="A165" s="19">
        <v>1909</v>
      </c>
      <c r="B165" s="8" t="s">
        <v>573</v>
      </c>
      <c r="C165" s="9">
        <v>4604566115</v>
      </c>
      <c r="D165" s="20">
        <v>4604566115</v>
      </c>
    </row>
    <row r="166" spans="1:4" x14ac:dyDescent="0.25">
      <c r="A166" s="19">
        <v>190901</v>
      </c>
      <c r="B166" s="8" t="s">
        <v>575</v>
      </c>
      <c r="C166" s="9">
        <v>827418479</v>
      </c>
      <c r="D166" s="20">
        <v>827418479</v>
      </c>
    </row>
    <row r="167" spans="1:4" x14ac:dyDescent="0.25">
      <c r="A167" s="19">
        <v>190903</v>
      </c>
      <c r="B167" s="8" t="s">
        <v>577</v>
      </c>
      <c r="C167" s="9">
        <v>3777147636</v>
      </c>
      <c r="D167" s="20">
        <v>3777147636</v>
      </c>
    </row>
    <row r="168" spans="1:4" x14ac:dyDescent="0.25">
      <c r="A168" s="19">
        <v>1970</v>
      </c>
      <c r="B168" s="8" t="s">
        <v>579</v>
      </c>
      <c r="C168" s="9">
        <v>2215890088</v>
      </c>
      <c r="D168" s="20">
        <v>2023415543</v>
      </c>
    </row>
    <row r="169" spans="1:4" x14ac:dyDescent="0.25">
      <c r="A169" s="19">
        <v>197007</v>
      </c>
      <c r="B169" s="8" t="s">
        <v>582</v>
      </c>
      <c r="C169" s="9">
        <v>1803199181</v>
      </c>
      <c r="D169" s="20">
        <v>1610724636</v>
      </c>
    </row>
    <row r="170" spans="1:4" x14ac:dyDescent="0.25">
      <c r="A170" s="19">
        <v>197008</v>
      </c>
      <c r="B170" s="8" t="s">
        <v>585</v>
      </c>
      <c r="C170" s="9">
        <v>412690907</v>
      </c>
      <c r="D170" s="20">
        <v>412690907</v>
      </c>
    </row>
    <row r="171" spans="1:4" x14ac:dyDescent="0.25">
      <c r="A171" s="16"/>
      <c r="B171" s="6" t="s">
        <v>587</v>
      </c>
      <c r="C171" s="7">
        <v>841051492359.37</v>
      </c>
      <c r="D171" s="18">
        <v>855797027457.32996</v>
      </c>
    </row>
    <row r="172" spans="1:4" x14ac:dyDescent="0.25">
      <c r="A172" s="16">
        <v>2</v>
      </c>
      <c r="B172" s="6" t="s">
        <v>73</v>
      </c>
      <c r="C172" s="6"/>
      <c r="D172" s="17"/>
    </row>
    <row r="173" spans="1:4" x14ac:dyDescent="0.25">
      <c r="A173" s="16"/>
      <c r="B173" s="6" t="s">
        <v>1</v>
      </c>
      <c r="C173" s="10">
        <v>461459361964.33002</v>
      </c>
      <c r="D173" s="21">
        <v>486079158711.33002</v>
      </c>
    </row>
    <row r="174" spans="1:4" x14ac:dyDescent="0.25">
      <c r="A174" s="19">
        <v>24</v>
      </c>
      <c r="B174" s="8" t="s">
        <v>76</v>
      </c>
      <c r="C174" s="11">
        <v>368386299845.33002</v>
      </c>
      <c r="D174" s="22">
        <v>392996843036.33002</v>
      </c>
    </row>
    <row r="175" spans="1:4" x14ac:dyDescent="0.25">
      <c r="A175" s="19">
        <v>2401</v>
      </c>
      <c r="B175" s="8" t="s">
        <v>79</v>
      </c>
      <c r="C175" s="11">
        <v>998119147</v>
      </c>
      <c r="D175" s="22">
        <v>4771577464</v>
      </c>
    </row>
    <row r="176" spans="1:4" x14ac:dyDescent="0.25">
      <c r="A176" s="19">
        <v>240101</v>
      </c>
      <c r="B176" s="8" t="s">
        <v>82</v>
      </c>
      <c r="C176" s="11">
        <v>998119147</v>
      </c>
      <c r="D176" s="22">
        <v>4771577464</v>
      </c>
    </row>
    <row r="177" spans="1:4" x14ac:dyDescent="0.25">
      <c r="A177" s="19">
        <v>2407</v>
      </c>
      <c r="B177" s="8" t="s">
        <v>83</v>
      </c>
      <c r="C177" s="11">
        <v>351104820883.33002</v>
      </c>
      <c r="D177" s="22">
        <v>314486037184.33002</v>
      </c>
    </row>
    <row r="178" spans="1:4" x14ac:dyDescent="0.25">
      <c r="A178" s="19">
        <v>240720</v>
      </c>
      <c r="B178" s="8" t="s">
        <v>86</v>
      </c>
      <c r="C178" s="11">
        <v>3631798</v>
      </c>
      <c r="D178" s="22">
        <v>3541798</v>
      </c>
    </row>
    <row r="179" spans="1:4" x14ac:dyDescent="0.25">
      <c r="A179" s="19">
        <v>240790</v>
      </c>
      <c r="B179" s="8" t="s">
        <v>89</v>
      </c>
      <c r="C179" s="11">
        <v>351101189085.33002</v>
      </c>
      <c r="D179" s="22">
        <v>314482495386.33002</v>
      </c>
    </row>
    <row r="180" spans="1:4" x14ac:dyDescent="0.25">
      <c r="A180" s="19">
        <v>24079001</v>
      </c>
      <c r="B180" s="8" t="s">
        <v>92</v>
      </c>
      <c r="C180" s="11">
        <v>24112949044</v>
      </c>
      <c r="D180" s="22">
        <v>19728795451</v>
      </c>
    </row>
    <row r="181" spans="1:4" x14ac:dyDescent="0.25">
      <c r="A181" s="19">
        <v>24079005</v>
      </c>
      <c r="B181" s="8" t="s">
        <v>95</v>
      </c>
      <c r="C181" s="11">
        <v>326758395276.33002</v>
      </c>
      <c r="D181" s="22">
        <v>294523855173.33002</v>
      </c>
    </row>
    <row r="182" spans="1:4" x14ac:dyDescent="0.25">
      <c r="A182" s="19">
        <v>24079007</v>
      </c>
      <c r="B182" s="8" t="s">
        <v>98</v>
      </c>
      <c r="C182" s="11">
        <v>20150280</v>
      </c>
      <c r="D182" s="22">
        <v>20150277</v>
      </c>
    </row>
    <row r="183" spans="1:4" x14ac:dyDescent="0.25">
      <c r="A183" s="19">
        <v>24079008</v>
      </c>
      <c r="B183" s="8" t="s">
        <v>101</v>
      </c>
      <c r="C183" s="11">
        <v>209694485</v>
      </c>
      <c r="D183" s="22">
        <v>209694485</v>
      </c>
    </row>
    <row r="184" spans="1:4" x14ac:dyDescent="0.25">
      <c r="A184" s="19">
        <v>2436</v>
      </c>
      <c r="B184" s="8" t="s">
        <v>103</v>
      </c>
      <c r="C184" s="11">
        <v>787994570</v>
      </c>
      <c r="D184" s="22">
        <v>1138205942</v>
      </c>
    </row>
    <row r="185" spans="1:4" x14ac:dyDescent="0.25">
      <c r="A185" s="19">
        <v>243603</v>
      </c>
      <c r="B185" s="8" t="s">
        <v>106</v>
      </c>
      <c r="C185" s="11">
        <v>49190597</v>
      </c>
      <c r="D185" s="22">
        <v>77601582</v>
      </c>
    </row>
    <row r="186" spans="1:4" x14ac:dyDescent="0.25">
      <c r="A186" s="19">
        <v>243605</v>
      </c>
      <c r="B186" s="8" t="s">
        <v>109</v>
      </c>
      <c r="C186" s="11">
        <v>206881449</v>
      </c>
      <c r="D186" s="22">
        <v>260984562</v>
      </c>
    </row>
    <row r="187" spans="1:4" x14ac:dyDescent="0.25">
      <c r="A187" s="19">
        <v>243606</v>
      </c>
      <c r="B187" s="8" t="s">
        <v>112</v>
      </c>
      <c r="C187" s="11">
        <v>2317530</v>
      </c>
      <c r="D187" s="22">
        <v>29739657</v>
      </c>
    </row>
    <row r="188" spans="1:4" x14ac:dyDescent="0.25">
      <c r="A188" s="19">
        <v>243608</v>
      </c>
      <c r="B188" s="8" t="s">
        <v>115</v>
      </c>
      <c r="C188" s="11">
        <v>296529</v>
      </c>
      <c r="D188" s="22">
        <v>271598</v>
      </c>
    </row>
    <row r="189" spans="1:4" x14ac:dyDescent="0.25">
      <c r="A189" s="19">
        <v>243615</v>
      </c>
      <c r="B189" s="8" t="s">
        <v>118</v>
      </c>
      <c r="C189" s="11">
        <v>88300477</v>
      </c>
      <c r="D189" s="22">
        <v>79948308</v>
      </c>
    </row>
    <row r="190" spans="1:4" x14ac:dyDescent="0.25">
      <c r="A190" s="19">
        <v>243625</v>
      </c>
      <c r="B190" s="8" t="s">
        <v>121</v>
      </c>
      <c r="C190" s="11">
        <v>21586846</v>
      </c>
      <c r="D190" s="22">
        <v>72223476</v>
      </c>
    </row>
    <row r="191" spans="1:4" x14ac:dyDescent="0.25">
      <c r="A191" s="19">
        <v>243626</v>
      </c>
      <c r="B191" s="8" t="s">
        <v>124</v>
      </c>
      <c r="C191" s="11">
        <f>- 122</f>
        <v>-122</v>
      </c>
      <c r="D191" s="22">
        <v>3240552</v>
      </c>
    </row>
    <row r="192" spans="1:4" x14ac:dyDescent="0.25">
      <c r="A192" s="19">
        <v>243627</v>
      </c>
      <c r="B192" s="8" t="s">
        <v>126</v>
      </c>
      <c r="C192" s="11">
        <v>143666900</v>
      </c>
      <c r="D192" s="22">
        <v>228201582</v>
      </c>
    </row>
    <row r="193" spans="1:4" x14ac:dyDescent="0.25">
      <c r="A193" s="19">
        <v>243690</v>
      </c>
      <c r="B193" s="8" t="s">
        <v>129</v>
      </c>
      <c r="C193" s="11">
        <v>275754364</v>
      </c>
      <c r="D193" s="22">
        <v>385994625</v>
      </c>
    </row>
    <row r="194" spans="1:4" x14ac:dyDescent="0.25">
      <c r="A194" s="19">
        <v>24369001</v>
      </c>
      <c r="B194" s="8" t="s">
        <v>132</v>
      </c>
      <c r="C194" s="11">
        <v>40483650</v>
      </c>
      <c r="D194" s="22">
        <v>55689455</v>
      </c>
    </row>
    <row r="195" spans="1:4" x14ac:dyDescent="0.25">
      <c r="A195" s="19">
        <v>24369003</v>
      </c>
      <c r="B195" s="8" t="s">
        <v>135</v>
      </c>
      <c r="C195" s="11">
        <v>495</v>
      </c>
      <c r="D195" s="22">
        <v>8099711</v>
      </c>
    </row>
    <row r="196" spans="1:4" x14ac:dyDescent="0.25">
      <c r="A196" s="19">
        <v>24369004</v>
      </c>
      <c r="B196" s="8" t="s">
        <v>138</v>
      </c>
      <c r="C196" s="11">
        <v>606</v>
      </c>
      <c r="D196" s="22">
        <v>874951</v>
      </c>
    </row>
    <row r="197" spans="1:4" x14ac:dyDescent="0.25">
      <c r="A197" s="19">
        <v>24369005</v>
      </c>
      <c r="B197" s="8" t="s">
        <v>141</v>
      </c>
      <c r="C197" s="11">
        <v>161935780</v>
      </c>
      <c r="D197" s="22">
        <v>222750016</v>
      </c>
    </row>
    <row r="198" spans="1:4" x14ac:dyDescent="0.25">
      <c r="A198" s="19">
        <v>24369006</v>
      </c>
      <c r="B198" s="8" t="s">
        <v>144</v>
      </c>
      <c r="C198" s="11">
        <v>73333302</v>
      </c>
      <c r="D198" s="22">
        <v>98201127</v>
      </c>
    </row>
    <row r="199" spans="1:4" x14ac:dyDescent="0.25">
      <c r="A199" s="19">
        <v>24369007</v>
      </c>
      <c r="B199" s="8" t="s">
        <v>147</v>
      </c>
      <c r="C199" s="11">
        <v>531</v>
      </c>
      <c r="D199" s="22">
        <v>338</v>
      </c>
    </row>
    <row r="200" spans="1:4" x14ac:dyDescent="0.25">
      <c r="A200" s="19">
        <v>24369085</v>
      </c>
      <c r="B200" s="8" t="s">
        <v>150</v>
      </c>
      <c r="C200" s="11">
        <v>0</v>
      </c>
      <c r="D200" s="22">
        <v>170826</v>
      </c>
    </row>
    <row r="201" spans="1:4" x14ac:dyDescent="0.25">
      <c r="A201" s="19">
        <v>24369095</v>
      </c>
      <c r="B201" s="8" t="s">
        <v>152</v>
      </c>
      <c r="C201" s="11">
        <v>0</v>
      </c>
      <c r="D201" s="22">
        <v>208201</v>
      </c>
    </row>
    <row r="202" spans="1:4" x14ac:dyDescent="0.25">
      <c r="A202" s="19">
        <v>2440</v>
      </c>
      <c r="B202" s="8" t="s">
        <v>154</v>
      </c>
      <c r="C202" s="11">
        <v>9699648</v>
      </c>
      <c r="D202" s="22">
        <v>1328295180</v>
      </c>
    </row>
    <row r="203" spans="1:4" x14ac:dyDescent="0.25">
      <c r="A203" s="19">
        <v>244011</v>
      </c>
      <c r="B203" s="8" t="s">
        <v>157</v>
      </c>
      <c r="C203" s="11">
        <v>9699648</v>
      </c>
      <c r="D203" s="22">
        <v>4995656</v>
      </c>
    </row>
    <row r="204" spans="1:4" x14ac:dyDescent="0.25">
      <c r="A204" s="19">
        <v>244017</v>
      </c>
      <c r="B204" s="8" t="s">
        <v>159</v>
      </c>
      <c r="C204" s="11">
        <v>0</v>
      </c>
      <c r="D204" s="22">
        <v>17422000</v>
      </c>
    </row>
    <row r="205" spans="1:4" x14ac:dyDescent="0.25">
      <c r="A205" s="19">
        <v>24401701</v>
      </c>
      <c r="B205" s="8" t="s">
        <v>161</v>
      </c>
      <c r="C205" s="11">
        <v>0</v>
      </c>
      <c r="D205" s="22">
        <v>17422000</v>
      </c>
    </row>
    <row r="206" spans="1:4" x14ac:dyDescent="0.25">
      <c r="A206" s="19">
        <v>244024</v>
      </c>
      <c r="B206" s="8" t="s">
        <v>162</v>
      </c>
      <c r="C206" s="11">
        <v>0</v>
      </c>
      <c r="D206" s="22">
        <v>1305877524</v>
      </c>
    </row>
    <row r="207" spans="1:4" x14ac:dyDescent="0.25">
      <c r="A207" s="19">
        <v>24402401</v>
      </c>
      <c r="B207" s="8" t="s">
        <v>164</v>
      </c>
      <c r="C207" s="11">
        <v>0</v>
      </c>
      <c r="D207" s="22">
        <v>1305877524</v>
      </c>
    </row>
    <row r="208" spans="1:4" x14ac:dyDescent="0.25">
      <c r="A208" s="19">
        <v>2460</v>
      </c>
      <c r="B208" s="8" t="s">
        <v>165</v>
      </c>
      <c r="C208" s="11">
        <v>12519267330</v>
      </c>
      <c r="D208" s="22">
        <v>65576529129</v>
      </c>
    </row>
    <row r="209" spans="1:4" x14ac:dyDescent="0.25">
      <c r="A209" s="19">
        <v>246003</v>
      </c>
      <c r="B209" s="8" t="s">
        <v>24</v>
      </c>
      <c r="C209" s="11">
        <v>12519267330</v>
      </c>
      <c r="D209" s="22">
        <v>65576529129</v>
      </c>
    </row>
    <row r="210" spans="1:4" x14ac:dyDescent="0.25">
      <c r="A210" s="19">
        <v>2490</v>
      </c>
      <c r="B210" s="8" t="s">
        <v>168</v>
      </c>
      <c r="C210" s="11">
        <v>2966398267</v>
      </c>
      <c r="D210" s="22">
        <v>5696198137</v>
      </c>
    </row>
    <row r="211" spans="1:4" x14ac:dyDescent="0.25">
      <c r="A211" s="19">
        <v>249028</v>
      </c>
      <c r="B211" s="8" t="s">
        <v>36</v>
      </c>
      <c r="C211" s="11">
        <v>56179113</v>
      </c>
      <c r="D211" s="22">
        <v>0</v>
      </c>
    </row>
    <row r="212" spans="1:4" x14ac:dyDescent="0.25">
      <c r="A212" s="19">
        <v>249040</v>
      </c>
      <c r="B212" s="8" t="s">
        <v>172</v>
      </c>
      <c r="C212" s="11">
        <v>2188563</v>
      </c>
      <c r="D212" s="22">
        <v>452406</v>
      </c>
    </row>
    <row r="213" spans="1:4" x14ac:dyDescent="0.25">
      <c r="A213" s="19">
        <v>249045</v>
      </c>
      <c r="B213" s="8" t="s">
        <v>175</v>
      </c>
      <c r="C213" s="11">
        <v>877803</v>
      </c>
      <c r="D213" s="22">
        <v>0</v>
      </c>
    </row>
    <row r="214" spans="1:4" x14ac:dyDescent="0.25">
      <c r="A214" s="19">
        <v>249050</v>
      </c>
      <c r="B214" s="8" t="s">
        <v>177</v>
      </c>
      <c r="C214" s="11">
        <v>54141800</v>
      </c>
      <c r="D214" s="22">
        <v>52679700</v>
      </c>
    </row>
    <row r="215" spans="1:4" x14ac:dyDescent="0.25">
      <c r="A215" s="19">
        <v>249051</v>
      </c>
      <c r="B215" s="8" t="s">
        <v>180</v>
      </c>
      <c r="C215" s="11">
        <v>671245509</v>
      </c>
      <c r="D215" s="22">
        <v>671125553</v>
      </c>
    </row>
    <row r="216" spans="1:4" x14ac:dyDescent="0.25">
      <c r="A216" s="19">
        <v>249053</v>
      </c>
      <c r="B216" s="8" t="s">
        <v>183</v>
      </c>
      <c r="C216" s="11">
        <v>1112185</v>
      </c>
      <c r="D216" s="22">
        <v>1085056</v>
      </c>
    </row>
    <row r="217" spans="1:4" x14ac:dyDescent="0.25">
      <c r="A217" s="19">
        <v>249054</v>
      </c>
      <c r="B217" s="8" t="s">
        <v>186</v>
      </c>
      <c r="C217" s="11">
        <v>289788784</v>
      </c>
      <c r="D217" s="22">
        <v>46188784</v>
      </c>
    </row>
    <row r="218" spans="1:4" x14ac:dyDescent="0.25">
      <c r="A218" s="19">
        <v>249055</v>
      </c>
      <c r="B218" s="8" t="s">
        <v>189</v>
      </c>
      <c r="C218" s="11">
        <v>1890864510</v>
      </c>
      <c r="D218" s="22">
        <v>4924666638</v>
      </c>
    </row>
    <row r="219" spans="1:4" x14ac:dyDescent="0.25">
      <c r="A219" s="19">
        <v>25</v>
      </c>
      <c r="B219" s="8" t="s">
        <v>192</v>
      </c>
      <c r="C219" s="11">
        <v>2999120663</v>
      </c>
      <c r="D219" s="22">
        <v>2854156524</v>
      </c>
    </row>
    <row r="220" spans="1:4" x14ac:dyDescent="0.25">
      <c r="A220" s="19">
        <v>2511</v>
      </c>
      <c r="B220" s="8" t="s">
        <v>195</v>
      </c>
      <c r="C220" s="11">
        <v>2999120663</v>
      </c>
      <c r="D220" s="22">
        <v>2854156524</v>
      </c>
    </row>
    <row r="221" spans="1:4" x14ac:dyDescent="0.25">
      <c r="A221" s="19">
        <v>251102</v>
      </c>
      <c r="B221" s="8" t="s">
        <v>196</v>
      </c>
      <c r="C221" s="11">
        <v>720861560</v>
      </c>
      <c r="D221" s="22">
        <v>628994257</v>
      </c>
    </row>
    <row r="222" spans="1:4" x14ac:dyDescent="0.25">
      <c r="A222" s="19">
        <v>251103</v>
      </c>
      <c r="B222" s="8" t="s">
        <v>199</v>
      </c>
      <c r="C222" s="11">
        <v>35612488</v>
      </c>
      <c r="D222" s="22">
        <v>31554889</v>
      </c>
    </row>
    <row r="223" spans="1:4" x14ac:dyDescent="0.25">
      <c r="A223" s="19">
        <v>251104</v>
      </c>
      <c r="B223" s="8" t="s">
        <v>202</v>
      </c>
      <c r="C223" s="11">
        <v>616319611</v>
      </c>
      <c r="D223" s="22">
        <v>654969005</v>
      </c>
    </row>
    <row r="224" spans="1:4" x14ac:dyDescent="0.25">
      <c r="A224" s="19">
        <v>251105</v>
      </c>
      <c r="B224" s="8" t="s">
        <v>205</v>
      </c>
      <c r="C224" s="11">
        <v>454867463</v>
      </c>
      <c r="D224" s="22">
        <v>472307822</v>
      </c>
    </row>
    <row r="225" spans="1:4" x14ac:dyDescent="0.25">
      <c r="A225" s="19">
        <v>251106</v>
      </c>
      <c r="B225" s="8" t="s">
        <v>208</v>
      </c>
      <c r="C225" s="11">
        <v>0</v>
      </c>
      <c r="D225" s="22">
        <v>580866</v>
      </c>
    </row>
    <row r="226" spans="1:4" x14ac:dyDescent="0.25">
      <c r="A226" s="19">
        <v>251107</v>
      </c>
      <c r="B226" s="8" t="s">
        <v>210</v>
      </c>
      <c r="C226" s="11">
        <v>708342511</v>
      </c>
      <c r="D226" s="22">
        <v>631241975</v>
      </c>
    </row>
    <row r="227" spans="1:4" x14ac:dyDescent="0.25">
      <c r="A227" s="19">
        <v>251109</v>
      </c>
      <c r="B227" s="8" t="s">
        <v>213</v>
      </c>
      <c r="C227" s="11">
        <v>48615421</v>
      </c>
      <c r="D227" s="22">
        <v>45801236</v>
      </c>
    </row>
    <row r="228" spans="1:4" x14ac:dyDescent="0.25">
      <c r="A228" s="19">
        <v>25110902</v>
      </c>
      <c r="B228" s="8" t="s">
        <v>216</v>
      </c>
      <c r="C228" s="11">
        <v>48615421</v>
      </c>
      <c r="D228" s="22">
        <v>45801236</v>
      </c>
    </row>
    <row r="229" spans="1:4" x14ac:dyDescent="0.25">
      <c r="A229" s="19">
        <v>251111</v>
      </c>
      <c r="B229" s="8" t="s">
        <v>217</v>
      </c>
      <c r="C229" s="11">
        <v>6901300</v>
      </c>
      <c r="D229" s="22">
        <v>7581500</v>
      </c>
    </row>
    <row r="230" spans="1:4" x14ac:dyDescent="0.25">
      <c r="A230" s="19">
        <v>251122</v>
      </c>
      <c r="B230" s="8" t="s">
        <v>220</v>
      </c>
      <c r="C230" s="11">
        <v>177740500</v>
      </c>
      <c r="D230" s="22">
        <v>174667900</v>
      </c>
    </row>
    <row r="231" spans="1:4" x14ac:dyDescent="0.25">
      <c r="A231" s="19">
        <v>251123</v>
      </c>
      <c r="B231" s="8" t="s">
        <v>223</v>
      </c>
      <c r="C231" s="11">
        <v>133908300</v>
      </c>
      <c r="D231" s="22">
        <v>129125200</v>
      </c>
    </row>
    <row r="232" spans="1:4" x14ac:dyDescent="0.25">
      <c r="A232" s="19">
        <v>251124</v>
      </c>
      <c r="B232" s="8" t="s">
        <v>226</v>
      </c>
      <c r="C232" s="11">
        <v>43309500</v>
      </c>
      <c r="D232" s="22">
        <v>42141400</v>
      </c>
    </row>
    <row r="233" spans="1:4" x14ac:dyDescent="0.25">
      <c r="A233" s="19">
        <v>251190</v>
      </c>
      <c r="B233" s="8" t="s">
        <v>229</v>
      </c>
      <c r="C233" s="11">
        <v>52642009</v>
      </c>
      <c r="D233" s="22">
        <v>35190474</v>
      </c>
    </row>
    <row r="234" spans="1:4" x14ac:dyDescent="0.25">
      <c r="A234" s="19">
        <v>27</v>
      </c>
      <c r="B234" s="8" t="s">
        <v>232</v>
      </c>
      <c r="C234" s="11">
        <v>90001912622</v>
      </c>
      <c r="D234" s="22">
        <v>90156130317</v>
      </c>
    </row>
    <row r="235" spans="1:4" x14ac:dyDescent="0.25">
      <c r="A235" s="19">
        <v>2701</v>
      </c>
      <c r="B235" s="8" t="s">
        <v>235</v>
      </c>
      <c r="C235" s="11">
        <v>8751824146</v>
      </c>
      <c r="D235" s="22">
        <v>8906041841</v>
      </c>
    </row>
    <row r="236" spans="1:4" x14ac:dyDescent="0.25">
      <c r="A236" s="19">
        <v>270101</v>
      </c>
      <c r="B236" s="8" t="s">
        <v>238</v>
      </c>
      <c r="C236" s="11">
        <v>32653945</v>
      </c>
      <c r="D236" s="22">
        <v>36315831</v>
      </c>
    </row>
    <row r="237" spans="1:4" x14ac:dyDescent="0.25">
      <c r="A237" s="19">
        <v>270103</v>
      </c>
      <c r="B237" s="8" t="s">
        <v>241</v>
      </c>
      <c r="C237" s="11">
        <v>8710909684</v>
      </c>
      <c r="D237" s="22">
        <v>8859757774</v>
      </c>
    </row>
    <row r="238" spans="1:4" x14ac:dyDescent="0.25">
      <c r="A238" s="19">
        <v>270105</v>
      </c>
      <c r="B238" s="8" t="s">
        <v>244</v>
      </c>
      <c r="C238" s="11">
        <v>8260517</v>
      </c>
      <c r="D238" s="22">
        <v>9968236</v>
      </c>
    </row>
    <row r="239" spans="1:4" x14ac:dyDescent="0.25">
      <c r="A239" s="19">
        <v>2790</v>
      </c>
      <c r="B239" s="8" t="s">
        <v>247</v>
      </c>
      <c r="C239" s="11">
        <v>81250088476</v>
      </c>
      <c r="D239" s="22">
        <v>81250088476</v>
      </c>
    </row>
    <row r="240" spans="1:4" x14ac:dyDescent="0.25">
      <c r="A240" s="19">
        <v>279020</v>
      </c>
      <c r="B240" s="8" t="s">
        <v>249</v>
      </c>
      <c r="C240" s="11">
        <v>81250088476</v>
      </c>
      <c r="D240" s="22">
        <v>81250088476</v>
      </c>
    </row>
    <row r="241" spans="1:4" x14ac:dyDescent="0.25">
      <c r="A241" s="19">
        <v>29</v>
      </c>
      <c r="B241" s="8" t="s">
        <v>250</v>
      </c>
      <c r="C241" s="11">
        <v>72028834</v>
      </c>
      <c r="D241" s="22">
        <v>72028834</v>
      </c>
    </row>
    <row r="242" spans="1:4" x14ac:dyDescent="0.25">
      <c r="A242" s="19">
        <v>2902</v>
      </c>
      <c r="B242" s="8" t="s">
        <v>252</v>
      </c>
      <c r="C242" s="11">
        <v>72028834</v>
      </c>
      <c r="D242" s="22">
        <v>72028834</v>
      </c>
    </row>
    <row r="243" spans="1:4" x14ac:dyDescent="0.25">
      <c r="A243" s="19">
        <v>290201</v>
      </c>
      <c r="B243" s="8" t="s">
        <v>48</v>
      </c>
      <c r="C243" s="11">
        <v>72028834</v>
      </c>
      <c r="D243" s="22">
        <v>72028834</v>
      </c>
    </row>
    <row r="244" spans="1:4" x14ac:dyDescent="0.25">
      <c r="A244" s="19"/>
      <c r="B244" s="6" t="s">
        <v>290</v>
      </c>
      <c r="C244" s="10">
        <v>572721048</v>
      </c>
      <c r="D244" s="21">
        <v>536502496</v>
      </c>
    </row>
    <row r="245" spans="1:4" x14ac:dyDescent="0.25">
      <c r="A245" s="19">
        <v>25</v>
      </c>
      <c r="B245" s="8" t="s">
        <v>192</v>
      </c>
      <c r="C245" s="11">
        <v>572721048</v>
      </c>
      <c r="D245" s="22">
        <v>536502496</v>
      </c>
    </row>
    <row r="246" spans="1:4" x14ac:dyDescent="0.25">
      <c r="A246" s="19">
        <v>2512</v>
      </c>
      <c r="B246" s="8" t="s">
        <v>255</v>
      </c>
      <c r="C246" s="11">
        <v>572721048</v>
      </c>
      <c r="D246" s="22">
        <v>536502496</v>
      </c>
    </row>
    <row r="247" spans="1:4" x14ac:dyDescent="0.25">
      <c r="A247" s="19">
        <v>251201</v>
      </c>
      <c r="B247" s="8" t="s">
        <v>213</v>
      </c>
      <c r="C247" s="11">
        <v>387886330</v>
      </c>
      <c r="D247" s="22">
        <v>400052124</v>
      </c>
    </row>
    <row r="248" spans="1:4" x14ac:dyDescent="0.25">
      <c r="A248" s="19">
        <v>25120102</v>
      </c>
      <c r="B248" s="8" t="s">
        <v>258</v>
      </c>
      <c r="C248" s="11">
        <v>387886330</v>
      </c>
      <c r="D248" s="22">
        <v>400052124</v>
      </c>
    </row>
    <row r="249" spans="1:4" x14ac:dyDescent="0.25">
      <c r="A249" s="19">
        <v>251204</v>
      </c>
      <c r="B249" s="8" t="s">
        <v>259</v>
      </c>
      <c r="C249" s="11">
        <v>184834718</v>
      </c>
      <c r="D249" s="22">
        <v>136450372</v>
      </c>
    </row>
    <row r="250" spans="1:4" x14ac:dyDescent="0.25">
      <c r="A250" s="19"/>
      <c r="B250" s="6" t="s">
        <v>262</v>
      </c>
      <c r="C250" s="10">
        <v>462032083012.33002</v>
      </c>
      <c r="D250" s="21">
        <v>486615661207.33002</v>
      </c>
    </row>
    <row r="251" spans="1:4" x14ac:dyDescent="0.25">
      <c r="A251" s="16">
        <v>3</v>
      </c>
      <c r="B251" s="6" t="s">
        <v>265</v>
      </c>
      <c r="C251" s="10">
        <v>379019409347.03998</v>
      </c>
      <c r="D251" s="21">
        <v>369181366250</v>
      </c>
    </row>
    <row r="252" spans="1:4" x14ac:dyDescent="0.25">
      <c r="A252" s="19">
        <v>31</v>
      </c>
      <c r="B252" s="8" t="s">
        <v>269</v>
      </c>
      <c r="C252" s="11">
        <v>379019409347.03998</v>
      </c>
      <c r="D252" s="22">
        <v>369181366250</v>
      </c>
    </row>
    <row r="253" spans="1:4" x14ac:dyDescent="0.25">
      <c r="A253" s="19">
        <v>3105</v>
      </c>
      <c r="B253" s="8" t="s">
        <v>270</v>
      </c>
      <c r="C253" s="11">
        <v>259224071960</v>
      </c>
      <c r="D253" s="22">
        <v>259224071960</v>
      </c>
    </row>
    <row r="254" spans="1:4" x14ac:dyDescent="0.25">
      <c r="A254" s="19">
        <v>310506</v>
      </c>
      <c r="B254" s="8" t="s">
        <v>272</v>
      </c>
      <c r="C254" s="11">
        <v>259224071960</v>
      </c>
      <c r="D254" s="22">
        <v>259224071960</v>
      </c>
    </row>
    <row r="255" spans="1:4" x14ac:dyDescent="0.25">
      <c r="A255" s="19">
        <v>3109</v>
      </c>
      <c r="B255" s="8" t="s">
        <v>273</v>
      </c>
      <c r="C255" s="11">
        <v>131441634541.42</v>
      </c>
      <c r="D255" s="22">
        <v>193022370725</v>
      </c>
    </row>
    <row r="256" spans="1:4" x14ac:dyDescent="0.25">
      <c r="A256" s="19">
        <v>310901</v>
      </c>
      <c r="B256" s="8" t="s">
        <v>276</v>
      </c>
      <c r="C256" s="11">
        <v>221908616522</v>
      </c>
      <c r="D256" s="22">
        <v>221908616522</v>
      </c>
    </row>
    <row r="257" spans="1:4" x14ac:dyDescent="0.25">
      <c r="A257" s="19">
        <v>31090101</v>
      </c>
      <c r="B257" s="8" t="s">
        <v>278</v>
      </c>
      <c r="C257" s="11">
        <v>220684702765</v>
      </c>
      <c r="D257" s="22">
        <v>220684702765</v>
      </c>
    </row>
    <row r="258" spans="1:4" x14ac:dyDescent="0.25">
      <c r="A258" s="19">
        <v>31090102</v>
      </c>
      <c r="B258" s="8" t="s">
        <v>280</v>
      </c>
      <c r="C258" s="11">
        <v>1223913757</v>
      </c>
      <c r="D258" s="22">
        <v>1223913757</v>
      </c>
    </row>
    <row r="259" spans="1:4" x14ac:dyDescent="0.25">
      <c r="A259" s="19">
        <v>310902</v>
      </c>
      <c r="B259" s="8" t="s">
        <v>282</v>
      </c>
      <c r="C259" s="11">
        <v>-90466981980.580002</v>
      </c>
      <c r="D259" s="22">
        <v>-28886245797</v>
      </c>
    </row>
    <row r="260" spans="1:4" x14ac:dyDescent="0.25">
      <c r="A260" s="19">
        <v>31090201</v>
      </c>
      <c r="B260" s="8" t="s">
        <v>285</v>
      </c>
      <c r="C260" s="11">
        <v>-90466981980.580002</v>
      </c>
      <c r="D260" s="22">
        <v>-28886245797</v>
      </c>
    </row>
    <row r="261" spans="1:4" x14ac:dyDescent="0.25">
      <c r="A261" s="19">
        <v>3110</v>
      </c>
      <c r="B261" s="8" t="s">
        <v>286</v>
      </c>
      <c r="C261" s="11">
        <v>-11646297154.379999</v>
      </c>
      <c r="D261" s="22">
        <v>-83065076435</v>
      </c>
    </row>
    <row r="262" spans="1:4" x14ac:dyDescent="0.25">
      <c r="A262" s="19">
        <v>311002</v>
      </c>
      <c r="B262" s="8" t="s">
        <v>289</v>
      </c>
      <c r="C262" s="11">
        <v>-11646297154.379999</v>
      </c>
      <c r="D262" s="22">
        <v>-83065076435</v>
      </c>
    </row>
    <row r="263" spans="1:4" ht="15.75" thickBot="1" x14ac:dyDescent="0.3">
      <c r="A263" s="44"/>
      <c r="B263" s="56" t="s">
        <v>267</v>
      </c>
      <c r="C263" s="57">
        <v>379019409347.03998</v>
      </c>
      <c r="D263" s="58">
        <v>369181366250</v>
      </c>
    </row>
    <row r="264" spans="1:4" ht="15.75" thickBot="1" x14ac:dyDescent="0.3">
      <c r="A264" s="48"/>
      <c r="B264" s="49" t="s">
        <v>590</v>
      </c>
      <c r="C264" s="54">
        <v>841051492359.37</v>
      </c>
      <c r="D264" s="55">
        <v>855797027457.32996</v>
      </c>
    </row>
    <row r="265" spans="1:4" x14ac:dyDescent="0.25">
      <c r="B265" s="5"/>
      <c r="C265" s="31"/>
      <c r="D265" s="31"/>
    </row>
    <row r="266" spans="1:4" ht="15.75" thickBot="1" x14ac:dyDescent="0.3">
      <c r="B266" s="5"/>
      <c r="C266" s="31"/>
      <c r="D266" s="31"/>
    </row>
    <row r="267" spans="1:4" ht="15.75" thickBot="1" x14ac:dyDescent="0.3">
      <c r="A267" s="12" t="s">
        <v>707</v>
      </c>
      <c r="B267" s="13" t="s">
        <v>708</v>
      </c>
      <c r="C267" s="14">
        <v>45505</v>
      </c>
      <c r="D267" s="15">
        <v>45139</v>
      </c>
    </row>
    <row r="268" spans="1:4" x14ac:dyDescent="0.25">
      <c r="A268" s="24">
        <v>8</v>
      </c>
      <c r="B268" s="25" t="s">
        <v>591</v>
      </c>
      <c r="C268" s="26">
        <v>0</v>
      </c>
      <c r="D268" s="27">
        <v>0</v>
      </c>
    </row>
    <row r="269" spans="1:4" x14ac:dyDescent="0.25">
      <c r="A269" s="19">
        <v>81</v>
      </c>
      <c r="B269" s="8" t="s">
        <v>592</v>
      </c>
      <c r="C269" s="11">
        <v>346278441824</v>
      </c>
      <c r="D269" s="22">
        <v>313275898964</v>
      </c>
    </row>
    <row r="270" spans="1:4" x14ac:dyDescent="0.25">
      <c r="A270" s="19">
        <v>8120</v>
      </c>
      <c r="B270" s="8" t="s">
        <v>595</v>
      </c>
      <c r="C270" s="11">
        <v>221540064247</v>
      </c>
      <c r="D270" s="22">
        <v>188537521387</v>
      </c>
    </row>
    <row r="271" spans="1:4" x14ac:dyDescent="0.25">
      <c r="A271" s="19">
        <v>812001</v>
      </c>
      <c r="B271" s="8" t="s">
        <v>598</v>
      </c>
      <c r="C271" s="11">
        <v>1120889760</v>
      </c>
      <c r="D271" s="22">
        <v>1120889760</v>
      </c>
    </row>
    <row r="272" spans="1:4" x14ac:dyDescent="0.25">
      <c r="A272" s="19">
        <v>812002</v>
      </c>
      <c r="B272" s="8" t="s">
        <v>244</v>
      </c>
      <c r="C272" s="11">
        <v>32314233</v>
      </c>
      <c r="D272" s="22">
        <v>0</v>
      </c>
    </row>
    <row r="273" spans="1:4" x14ac:dyDescent="0.25">
      <c r="A273" s="19">
        <v>812003</v>
      </c>
      <c r="B273" s="8" t="s">
        <v>601</v>
      </c>
      <c r="C273" s="11">
        <v>241712993</v>
      </c>
      <c r="D273" s="22">
        <v>67283947</v>
      </c>
    </row>
    <row r="274" spans="1:4" x14ac:dyDescent="0.25">
      <c r="A274" s="19">
        <v>812004</v>
      </c>
      <c r="B274" s="8" t="s">
        <v>604</v>
      </c>
      <c r="C274" s="11">
        <v>220145147261</v>
      </c>
      <c r="D274" s="22">
        <v>187349347680</v>
      </c>
    </row>
    <row r="275" spans="1:4" x14ac:dyDescent="0.25">
      <c r="A275" s="19">
        <v>8190</v>
      </c>
      <c r="B275" s="8" t="s">
        <v>607</v>
      </c>
      <c r="C275" s="11">
        <v>124738377577</v>
      </c>
      <c r="D275" s="22">
        <v>124738377577</v>
      </c>
    </row>
    <row r="276" spans="1:4" x14ac:dyDescent="0.25">
      <c r="A276" s="19">
        <v>819090</v>
      </c>
      <c r="B276" s="8" t="s">
        <v>609</v>
      </c>
      <c r="C276" s="11">
        <v>124738377577</v>
      </c>
      <c r="D276" s="22">
        <v>124738377577</v>
      </c>
    </row>
    <row r="277" spans="1:4" x14ac:dyDescent="0.25">
      <c r="A277" s="19">
        <v>81909001</v>
      </c>
      <c r="B277" s="8" t="s">
        <v>610</v>
      </c>
      <c r="C277" s="11">
        <v>83852795897</v>
      </c>
      <c r="D277" s="22">
        <v>83852795897</v>
      </c>
    </row>
    <row r="278" spans="1:4" x14ac:dyDescent="0.25">
      <c r="A278" s="19">
        <v>81909002</v>
      </c>
      <c r="B278" s="8" t="s">
        <v>612</v>
      </c>
      <c r="C278" s="11">
        <v>40885581680</v>
      </c>
      <c r="D278" s="22">
        <v>40885581680</v>
      </c>
    </row>
    <row r="279" spans="1:4" x14ac:dyDescent="0.25">
      <c r="A279" s="19">
        <v>83</v>
      </c>
      <c r="B279" s="8" t="s">
        <v>614</v>
      </c>
      <c r="C279" s="11">
        <v>21923868701</v>
      </c>
      <c r="D279" s="22">
        <v>20540140425</v>
      </c>
    </row>
    <row r="280" spans="1:4" x14ac:dyDescent="0.25">
      <c r="A280" s="19">
        <v>8347</v>
      </c>
      <c r="B280" s="8" t="s">
        <v>617</v>
      </c>
      <c r="C280" s="11">
        <v>378614153</v>
      </c>
      <c r="D280" s="22">
        <v>378614153</v>
      </c>
    </row>
    <row r="281" spans="1:4" x14ac:dyDescent="0.25">
      <c r="A281" s="19">
        <v>834704</v>
      </c>
      <c r="B281" s="8" t="s">
        <v>619</v>
      </c>
      <c r="C281" s="11">
        <v>378614153</v>
      </c>
      <c r="D281" s="22">
        <v>378614153</v>
      </c>
    </row>
    <row r="282" spans="1:4" x14ac:dyDescent="0.25">
      <c r="A282" s="19">
        <v>8361</v>
      </c>
      <c r="B282" s="8" t="s">
        <v>620</v>
      </c>
      <c r="C282" s="11">
        <v>20161526272</v>
      </c>
      <c r="D282" s="22">
        <v>20161526272</v>
      </c>
    </row>
    <row r="283" spans="1:4" x14ac:dyDescent="0.25">
      <c r="A283" s="19">
        <v>836102</v>
      </c>
      <c r="B283" s="8" t="s">
        <v>622</v>
      </c>
      <c r="C283" s="11">
        <v>20161526272</v>
      </c>
      <c r="D283" s="22">
        <v>20161526272</v>
      </c>
    </row>
    <row r="284" spans="1:4" x14ac:dyDescent="0.25">
      <c r="A284" s="19">
        <v>8390</v>
      </c>
      <c r="B284" s="8" t="s">
        <v>623</v>
      </c>
      <c r="C284" s="11">
        <v>1383728276</v>
      </c>
      <c r="D284" s="22">
        <v>0</v>
      </c>
    </row>
    <row r="285" spans="1:4" x14ac:dyDescent="0.25">
      <c r="A285" s="19">
        <v>839090</v>
      </c>
      <c r="B285" s="8" t="s">
        <v>625</v>
      </c>
      <c r="C285" s="11">
        <v>1383728276</v>
      </c>
      <c r="D285" s="22">
        <v>0</v>
      </c>
    </row>
    <row r="286" spans="1:4" x14ac:dyDescent="0.25">
      <c r="A286" s="19">
        <v>83909005</v>
      </c>
      <c r="B286" s="8" t="s">
        <v>626</v>
      </c>
      <c r="C286" s="11">
        <v>1383728276</v>
      </c>
      <c r="D286" s="22">
        <v>0</v>
      </c>
    </row>
    <row r="287" spans="1:4" x14ac:dyDescent="0.25">
      <c r="A287" s="19">
        <v>89</v>
      </c>
      <c r="B287" s="8" t="s">
        <v>627</v>
      </c>
      <c r="C287" s="11">
        <v>-368202310525</v>
      </c>
      <c r="D287" s="22">
        <v>-333816039389</v>
      </c>
    </row>
    <row r="288" spans="1:4" x14ac:dyDescent="0.25">
      <c r="A288" s="19">
        <v>8905</v>
      </c>
      <c r="B288" s="8" t="s">
        <v>630</v>
      </c>
      <c r="C288" s="11">
        <v>-346278441824</v>
      </c>
      <c r="D288" s="22">
        <v>-313275898964</v>
      </c>
    </row>
    <row r="289" spans="1:4" x14ac:dyDescent="0.25">
      <c r="A289" s="19">
        <v>890506</v>
      </c>
      <c r="B289" s="8" t="s">
        <v>633</v>
      </c>
      <c r="C289" s="11">
        <v>-221540064247</v>
      </c>
      <c r="D289" s="22">
        <v>-188537521387</v>
      </c>
    </row>
    <row r="290" spans="1:4" x14ac:dyDescent="0.25">
      <c r="A290" s="19">
        <v>890590</v>
      </c>
      <c r="B290" s="8" t="s">
        <v>636</v>
      </c>
      <c r="C290" s="11">
        <v>-124738377577</v>
      </c>
      <c r="D290" s="22">
        <v>-124738377577</v>
      </c>
    </row>
    <row r="291" spans="1:4" x14ac:dyDescent="0.25">
      <c r="A291" s="19">
        <v>8915</v>
      </c>
      <c r="B291" s="8" t="s">
        <v>638</v>
      </c>
      <c r="C291" s="11">
        <v>-21923868701</v>
      </c>
      <c r="D291" s="22">
        <v>-20540140425</v>
      </c>
    </row>
    <row r="292" spans="1:4" x14ac:dyDescent="0.25">
      <c r="A292" s="19">
        <v>891518</v>
      </c>
      <c r="B292" s="8" t="s">
        <v>641</v>
      </c>
      <c r="C292" s="11">
        <v>-378614153</v>
      </c>
      <c r="D292" s="22">
        <v>-378614153</v>
      </c>
    </row>
    <row r="293" spans="1:4" x14ac:dyDescent="0.25">
      <c r="A293" s="19">
        <v>891521</v>
      </c>
      <c r="B293" s="8" t="s">
        <v>643</v>
      </c>
      <c r="C293" s="11">
        <v>-20161526272</v>
      </c>
      <c r="D293" s="22">
        <v>-20161526272</v>
      </c>
    </row>
    <row r="294" spans="1:4" x14ac:dyDescent="0.25">
      <c r="A294" s="19">
        <v>89152102</v>
      </c>
      <c r="B294" s="8" t="s">
        <v>622</v>
      </c>
      <c r="C294" s="11">
        <v>-20161526272</v>
      </c>
      <c r="D294" s="22">
        <v>-20161526272</v>
      </c>
    </row>
    <row r="295" spans="1:4" x14ac:dyDescent="0.25">
      <c r="A295" s="19">
        <v>891590</v>
      </c>
      <c r="B295" s="8" t="s">
        <v>645</v>
      </c>
      <c r="C295" s="11">
        <v>-1383728276</v>
      </c>
      <c r="D295" s="22">
        <v>0</v>
      </c>
    </row>
    <row r="296" spans="1:4" x14ac:dyDescent="0.25">
      <c r="A296" s="19">
        <v>89159005</v>
      </c>
      <c r="B296" s="8" t="s">
        <v>626</v>
      </c>
      <c r="C296" s="11">
        <v>-1383728276</v>
      </c>
      <c r="D296" s="22">
        <v>0</v>
      </c>
    </row>
    <row r="297" spans="1:4" x14ac:dyDescent="0.25">
      <c r="A297" s="16">
        <v>9</v>
      </c>
      <c r="B297" s="6" t="s">
        <v>647</v>
      </c>
      <c r="C297" s="10">
        <v>0</v>
      </c>
      <c r="D297" s="21">
        <v>0</v>
      </c>
    </row>
    <row r="298" spans="1:4" x14ac:dyDescent="0.25">
      <c r="A298" s="19">
        <v>91</v>
      </c>
      <c r="B298" s="8" t="s">
        <v>648</v>
      </c>
      <c r="C298" s="11">
        <v>139911890199</v>
      </c>
      <c r="D298" s="22">
        <v>155845716926</v>
      </c>
    </row>
    <row r="299" spans="1:4" x14ac:dyDescent="0.25">
      <c r="A299" s="19">
        <v>9120</v>
      </c>
      <c r="B299" s="8" t="s">
        <v>595</v>
      </c>
      <c r="C299" s="11">
        <v>138643358071</v>
      </c>
      <c r="D299" s="22">
        <v>154577184798</v>
      </c>
    </row>
    <row r="300" spans="1:4" x14ac:dyDescent="0.25">
      <c r="A300" s="19">
        <v>912001</v>
      </c>
      <c r="B300" s="8" t="s">
        <v>238</v>
      </c>
      <c r="C300" s="11">
        <v>135630161</v>
      </c>
      <c r="D300" s="22">
        <v>146808014</v>
      </c>
    </row>
    <row r="301" spans="1:4" x14ac:dyDescent="0.25">
      <c r="A301" s="19">
        <v>912002</v>
      </c>
      <c r="B301" s="8" t="s">
        <v>655</v>
      </c>
      <c r="C301" s="11">
        <v>104577685</v>
      </c>
      <c r="D301" s="22">
        <v>120977043</v>
      </c>
    </row>
    <row r="302" spans="1:4" x14ac:dyDescent="0.25">
      <c r="A302" s="19">
        <v>912004</v>
      </c>
      <c r="B302" s="8" t="s">
        <v>658</v>
      </c>
      <c r="C302" s="11">
        <v>116967664687</v>
      </c>
      <c r="D302" s="22">
        <v>135251341467</v>
      </c>
    </row>
    <row r="303" spans="1:4" x14ac:dyDescent="0.25">
      <c r="A303" s="19">
        <v>912090</v>
      </c>
      <c r="B303" s="8" t="s">
        <v>661</v>
      </c>
      <c r="C303" s="11">
        <v>21435485538</v>
      </c>
      <c r="D303" s="22">
        <v>19058058274</v>
      </c>
    </row>
    <row r="304" spans="1:4" x14ac:dyDescent="0.25">
      <c r="A304" s="19">
        <v>9190</v>
      </c>
      <c r="B304" s="8" t="s">
        <v>664</v>
      </c>
      <c r="C304" s="11">
        <v>1268532128</v>
      </c>
      <c r="D304" s="22">
        <v>1268532128</v>
      </c>
    </row>
    <row r="305" spans="1:4" x14ac:dyDescent="0.25">
      <c r="A305" s="19">
        <v>919090</v>
      </c>
      <c r="B305" s="8" t="s">
        <v>666</v>
      </c>
      <c r="C305" s="11">
        <v>1268532128</v>
      </c>
      <c r="D305" s="22">
        <v>1268532128</v>
      </c>
    </row>
    <row r="306" spans="1:4" x14ac:dyDescent="0.25">
      <c r="A306" s="19">
        <v>91909001</v>
      </c>
      <c r="B306" s="8" t="s">
        <v>667</v>
      </c>
      <c r="C306" s="11">
        <v>77838492</v>
      </c>
      <c r="D306" s="22">
        <v>77838492</v>
      </c>
    </row>
    <row r="307" spans="1:4" x14ac:dyDescent="0.25">
      <c r="A307" s="19">
        <v>91909002</v>
      </c>
      <c r="B307" s="8" t="s">
        <v>669</v>
      </c>
      <c r="C307" s="11">
        <v>897698540</v>
      </c>
      <c r="D307" s="22">
        <v>897698540</v>
      </c>
    </row>
    <row r="308" spans="1:4" x14ac:dyDescent="0.25">
      <c r="A308" s="19">
        <v>91909003</v>
      </c>
      <c r="B308" s="8" t="s">
        <v>671</v>
      </c>
      <c r="C308" s="11">
        <v>292995096</v>
      </c>
      <c r="D308" s="22">
        <v>292995096</v>
      </c>
    </row>
    <row r="309" spans="1:4" x14ac:dyDescent="0.25">
      <c r="A309" s="19">
        <v>93</v>
      </c>
      <c r="B309" s="8" t="s">
        <v>673</v>
      </c>
      <c r="C309" s="11">
        <v>40985363938</v>
      </c>
      <c r="D309" s="22">
        <v>21474594714</v>
      </c>
    </row>
    <row r="310" spans="1:4" x14ac:dyDescent="0.25">
      <c r="A310" s="19">
        <v>9390</v>
      </c>
      <c r="B310" s="8" t="s">
        <v>676</v>
      </c>
      <c r="C310" s="11">
        <v>40985363938</v>
      </c>
      <c r="D310" s="22">
        <v>21474594714</v>
      </c>
    </row>
    <row r="311" spans="1:4" x14ac:dyDescent="0.25">
      <c r="A311" s="19">
        <v>939090</v>
      </c>
      <c r="B311" s="8" t="s">
        <v>677</v>
      </c>
      <c r="C311" s="11">
        <v>40985363938</v>
      </c>
      <c r="D311" s="22">
        <v>21474594714</v>
      </c>
    </row>
    <row r="312" spans="1:4" x14ac:dyDescent="0.25">
      <c r="A312" s="19">
        <v>93909001</v>
      </c>
      <c r="B312" s="8" t="s">
        <v>678</v>
      </c>
      <c r="C312" s="11">
        <v>40902884936</v>
      </c>
      <c r="D312" s="22">
        <v>21161837151</v>
      </c>
    </row>
    <row r="313" spans="1:4" x14ac:dyDescent="0.25">
      <c r="A313" s="19">
        <v>93909002</v>
      </c>
      <c r="B313" s="8" t="s">
        <v>681</v>
      </c>
      <c r="C313" s="11">
        <v>82479002</v>
      </c>
      <c r="D313" s="22">
        <v>312757563</v>
      </c>
    </row>
    <row r="314" spans="1:4" x14ac:dyDescent="0.25">
      <c r="A314" s="19">
        <v>99</v>
      </c>
      <c r="B314" s="8" t="s">
        <v>684</v>
      </c>
      <c r="C314" s="11">
        <v>-180897254137</v>
      </c>
      <c r="D314" s="22">
        <v>-177320311640</v>
      </c>
    </row>
    <row r="315" spans="1:4" x14ac:dyDescent="0.25">
      <c r="A315" s="19">
        <v>9905</v>
      </c>
      <c r="B315" s="8" t="s">
        <v>687</v>
      </c>
      <c r="C315" s="11">
        <v>-139911890199</v>
      </c>
      <c r="D315" s="22">
        <v>-155845716926</v>
      </c>
    </row>
    <row r="316" spans="1:4" x14ac:dyDescent="0.25">
      <c r="A316" s="19">
        <v>990505</v>
      </c>
      <c r="B316" s="8" t="s">
        <v>633</v>
      </c>
      <c r="C316" s="11">
        <v>-138643358071</v>
      </c>
      <c r="D316" s="22">
        <v>-154577184798</v>
      </c>
    </row>
    <row r="317" spans="1:4" x14ac:dyDescent="0.25">
      <c r="A317" s="19">
        <v>990590</v>
      </c>
      <c r="B317" s="8" t="s">
        <v>692</v>
      </c>
      <c r="C317" s="11">
        <v>-1268532128</v>
      </c>
      <c r="D317" s="22">
        <v>-1268532128</v>
      </c>
    </row>
    <row r="318" spans="1:4" x14ac:dyDescent="0.25">
      <c r="A318" s="19">
        <v>9915</v>
      </c>
      <c r="B318" s="8" t="s">
        <v>694</v>
      </c>
      <c r="C318" s="11">
        <v>-40985363938</v>
      </c>
      <c r="D318" s="22">
        <v>-21474594714</v>
      </c>
    </row>
    <row r="319" spans="1:4" ht="15.75" thickBot="1" x14ac:dyDescent="0.3">
      <c r="A319" s="23">
        <v>991590</v>
      </c>
      <c r="B319" s="28" t="s">
        <v>697</v>
      </c>
      <c r="C319" s="29">
        <v>-40985363938</v>
      </c>
      <c r="D319" s="30">
        <v>-21474594714</v>
      </c>
    </row>
    <row r="324" spans="1:1" x14ac:dyDescent="0.25">
      <c r="A324" s="5" t="s">
        <v>698</v>
      </c>
    </row>
    <row r="325" spans="1:1" x14ac:dyDescent="0.25">
      <c r="A325" s="5"/>
    </row>
    <row r="326" spans="1:1" x14ac:dyDescent="0.25">
      <c r="A326" s="5" t="s">
        <v>699</v>
      </c>
    </row>
    <row r="327" spans="1:1" x14ac:dyDescent="0.25">
      <c r="A327" s="5"/>
    </row>
    <row r="328" spans="1:1" x14ac:dyDescent="0.25">
      <c r="A328" s="5" t="s">
        <v>700</v>
      </c>
    </row>
    <row r="329" spans="1:1" x14ac:dyDescent="0.25">
      <c r="A329" s="5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1A56-0A7C-42A7-8E1D-092E241C895D}">
  <dimension ref="A1:D169"/>
  <sheetViews>
    <sheetView topLeftCell="A148" workbookViewId="0">
      <selection activeCell="A165" sqref="A165:A169"/>
    </sheetView>
  </sheetViews>
  <sheetFormatPr baseColWidth="10" defaultRowHeight="15" x14ac:dyDescent="0.25"/>
  <cols>
    <col min="2" max="2" width="64.28515625" bestFit="1" customWidth="1"/>
    <col min="3" max="4" width="20.28515625" customWidth="1"/>
  </cols>
  <sheetData>
    <row r="1" spans="1:4" x14ac:dyDescent="0.25">
      <c r="A1" s="51" t="s">
        <v>703</v>
      </c>
      <c r="B1" s="51"/>
      <c r="C1" s="51"/>
      <c r="D1" s="51"/>
    </row>
    <row r="2" spans="1:4" x14ac:dyDescent="0.25">
      <c r="A2" s="51" t="s">
        <v>709</v>
      </c>
      <c r="B2" s="51"/>
      <c r="C2" s="51"/>
      <c r="D2" s="51"/>
    </row>
    <row r="3" spans="1:4" x14ac:dyDescent="0.25">
      <c r="A3" s="51" t="s">
        <v>705</v>
      </c>
      <c r="B3" s="51"/>
      <c r="C3" s="51"/>
      <c r="D3" s="51"/>
    </row>
    <row r="4" spans="1:4" x14ac:dyDescent="0.25">
      <c r="A4" s="51" t="s">
        <v>706</v>
      </c>
      <c r="B4" s="51"/>
      <c r="C4" s="51"/>
      <c r="D4" s="51"/>
    </row>
    <row r="6" spans="1:4" ht="15.75" thickBot="1" x14ac:dyDescent="0.3"/>
    <row r="7" spans="1:4" ht="15.75" thickBot="1" x14ac:dyDescent="0.3">
      <c r="A7" s="1" t="s">
        <v>707</v>
      </c>
      <c r="B7" s="2" t="s">
        <v>708</v>
      </c>
      <c r="C7" s="3">
        <v>45505</v>
      </c>
      <c r="D7" s="4">
        <v>45139</v>
      </c>
    </row>
    <row r="8" spans="1:4" x14ac:dyDescent="0.25">
      <c r="A8" s="41">
        <v>4</v>
      </c>
      <c r="B8" s="42" t="s">
        <v>710</v>
      </c>
      <c r="C8" s="52">
        <v>260184628937.70001</v>
      </c>
      <c r="D8" s="53">
        <v>205334687520</v>
      </c>
    </row>
    <row r="9" spans="1:4" x14ac:dyDescent="0.25">
      <c r="A9" s="16">
        <v>41</v>
      </c>
      <c r="B9" s="6" t="s">
        <v>711</v>
      </c>
      <c r="C9" s="10">
        <v>2574073654</v>
      </c>
      <c r="D9" s="21">
        <v>4116131740</v>
      </c>
    </row>
    <row r="10" spans="1:4" x14ac:dyDescent="0.25">
      <c r="A10" s="19">
        <v>4110</v>
      </c>
      <c r="B10" s="8" t="s">
        <v>712</v>
      </c>
      <c r="C10" s="37">
        <v>2574073654</v>
      </c>
      <c r="D10" s="38">
        <v>4116131740</v>
      </c>
    </row>
    <row r="11" spans="1:4" x14ac:dyDescent="0.25">
      <c r="A11" s="19">
        <v>411002</v>
      </c>
      <c r="B11" s="8" t="s">
        <v>175</v>
      </c>
      <c r="C11" s="37">
        <v>40544393</v>
      </c>
      <c r="D11" s="38">
        <v>2369336257</v>
      </c>
    </row>
    <row r="12" spans="1:4" x14ac:dyDescent="0.25">
      <c r="A12" s="19">
        <v>411090</v>
      </c>
      <c r="B12" s="8" t="s">
        <v>713</v>
      </c>
      <c r="C12" s="37">
        <v>2533529261</v>
      </c>
      <c r="D12" s="38">
        <v>1746795483</v>
      </c>
    </row>
    <row r="13" spans="1:4" x14ac:dyDescent="0.25">
      <c r="A13" s="19">
        <v>41109001</v>
      </c>
      <c r="B13" s="8" t="s">
        <v>714</v>
      </c>
      <c r="C13" s="37">
        <v>2533529261</v>
      </c>
      <c r="D13" s="38">
        <v>1746795483</v>
      </c>
    </row>
    <row r="14" spans="1:4" x14ac:dyDescent="0.25">
      <c r="A14" s="16">
        <v>47</v>
      </c>
      <c r="B14" s="6" t="s">
        <v>715</v>
      </c>
      <c r="C14" s="10">
        <v>256065800035</v>
      </c>
      <c r="D14" s="21">
        <v>174919963315</v>
      </c>
    </row>
    <row r="15" spans="1:4" x14ac:dyDescent="0.25">
      <c r="A15" s="19">
        <v>4705</v>
      </c>
      <c r="B15" s="8" t="s">
        <v>716</v>
      </c>
      <c r="C15" s="37">
        <v>256065800035</v>
      </c>
      <c r="D15" s="38">
        <v>174919963315</v>
      </c>
    </row>
    <row r="16" spans="1:4" x14ac:dyDescent="0.25">
      <c r="A16" s="19">
        <v>470508</v>
      </c>
      <c r="B16" s="8" t="s">
        <v>717</v>
      </c>
      <c r="C16" s="37">
        <v>200948762894</v>
      </c>
      <c r="D16" s="38">
        <v>138487520211</v>
      </c>
    </row>
    <row r="17" spans="1:4" x14ac:dyDescent="0.25">
      <c r="A17" s="19">
        <v>470510</v>
      </c>
      <c r="B17" s="8" t="s">
        <v>718</v>
      </c>
      <c r="C17" s="37">
        <v>55117037141</v>
      </c>
      <c r="D17" s="38">
        <v>36432443104</v>
      </c>
    </row>
    <row r="18" spans="1:4" x14ac:dyDescent="0.25">
      <c r="A18" s="16">
        <v>48</v>
      </c>
      <c r="B18" s="6" t="s">
        <v>719</v>
      </c>
      <c r="C18" s="10">
        <v>1544755248.7</v>
      </c>
      <c r="D18" s="21">
        <v>26298592465</v>
      </c>
    </row>
    <row r="19" spans="1:4" x14ac:dyDescent="0.25">
      <c r="A19" s="19">
        <v>4802</v>
      </c>
      <c r="B19" s="8" t="s">
        <v>720</v>
      </c>
      <c r="C19" s="37">
        <v>192052681.27000001</v>
      </c>
      <c r="D19" s="38">
        <v>5417937230</v>
      </c>
    </row>
    <row r="20" spans="1:4" x14ac:dyDescent="0.25">
      <c r="A20" s="19">
        <v>480201</v>
      </c>
      <c r="B20" s="8" t="s">
        <v>721</v>
      </c>
      <c r="C20" s="37">
        <v>183981932.27000001</v>
      </c>
      <c r="D20" s="38">
        <v>5144630000</v>
      </c>
    </row>
    <row r="21" spans="1:4" x14ac:dyDescent="0.25">
      <c r="A21" s="19">
        <v>480233</v>
      </c>
      <c r="B21" s="8" t="s">
        <v>722</v>
      </c>
      <c r="C21" s="37">
        <v>8070749</v>
      </c>
      <c r="D21" s="38">
        <v>122174813</v>
      </c>
    </row>
    <row r="22" spans="1:4" x14ac:dyDescent="0.25">
      <c r="A22" s="19">
        <v>48023301</v>
      </c>
      <c r="B22" s="8" t="s">
        <v>306</v>
      </c>
      <c r="C22" s="37">
        <v>700946</v>
      </c>
      <c r="D22" s="38">
        <v>122113674</v>
      </c>
    </row>
    <row r="23" spans="1:4" x14ac:dyDescent="0.25">
      <c r="A23" s="19">
        <v>48023302</v>
      </c>
      <c r="B23" s="8" t="s">
        <v>723</v>
      </c>
      <c r="C23" s="37">
        <v>4353</v>
      </c>
      <c r="D23" s="38">
        <v>61139</v>
      </c>
    </row>
    <row r="24" spans="1:4" x14ac:dyDescent="0.25">
      <c r="A24" s="19">
        <v>48023303</v>
      </c>
      <c r="B24" s="8" t="s">
        <v>724</v>
      </c>
      <c r="C24" s="37">
        <v>7365450</v>
      </c>
      <c r="D24" s="38">
        <v>0</v>
      </c>
    </row>
    <row r="25" spans="1:4" x14ac:dyDescent="0.25">
      <c r="A25" s="19">
        <v>480290</v>
      </c>
      <c r="B25" s="8" t="s">
        <v>725</v>
      </c>
      <c r="C25" s="37">
        <v>0</v>
      </c>
      <c r="D25" s="38">
        <v>151132417</v>
      </c>
    </row>
    <row r="26" spans="1:4" x14ac:dyDescent="0.25">
      <c r="A26" s="19">
        <v>4808</v>
      </c>
      <c r="B26" s="8" t="s">
        <v>726</v>
      </c>
      <c r="C26" s="37">
        <v>544791585.42999995</v>
      </c>
      <c r="D26" s="38">
        <v>4561863662</v>
      </c>
    </row>
    <row r="27" spans="1:4" x14ac:dyDescent="0.25">
      <c r="A27" s="19">
        <v>480827</v>
      </c>
      <c r="B27" s="8" t="s">
        <v>727</v>
      </c>
      <c r="C27" s="37">
        <v>20660557</v>
      </c>
      <c r="D27" s="38">
        <v>68312419</v>
      </c>
    </row>
    <row r="28" spans="1:4" x14ac:dyDescent="0.25">
      <c r="A28" s="19">
        <v>48082701</v>
      </c>
      <c r="B28" s="8" t="s">
        <v>728</v>
      </c>
      <c r="C28" s="37">
        <v>20660557</v>
      </c>
      <c r="D28" s="38">
        <v>68312419</v>
      </c>
    </row>
    <row r="29" spans="1:4" x14ac:dyDescent="0.25">
      <c r="A29" s="19">
        <v>480828</v>
      </c>
      <c r="B29" s="8" t="s">
        <v>302</v>
      </c>
      <c r="C29" s="37">
        <v>42596015</v>
      </c>
      <c r="D29" s="38">
        <v>1445850</v>
      </c>
    </row>
    <row r="30" spans="1:4" x14ac:dyDescent="0.25">
      <c r="A30" s="19">
        <v>480854</v>
      </c>
      <c r="B30" s="8" t="s">
        <v>729</v>
      </c>
      <c r="C30" s="37">
        <v>0</v>
      </c>
      <c r="D30" s="38">
        <v>299244950</v>
      </c>
    </row>
    <row r="31" spans="1:4" x14ac:dyDescent="0.25">
      <c r="A31" s="19">
        <v>480860</v>
      </c>
      <c r="B31" s="8" t="s">
        <v>730</v>
      </c>
      <c r="C31" s="37">
        <v>477331853</v>
      </c>
      <c r="D31" s="38">
        <v>0</v>
      </c>
    </row>
    <row r="32" spans="1:4" x14ac:dyDescent="0.25">
      <c r="A32" s="19">
        <v>480861</v>
      </c>
      <c r="B32" s="8" t="s">
        <v>731</v>
      </c>
      <c r="C32" s="37">
        <v>0</v>
      </c>
      <c r="D32" s="38">
        <v>4132626984</v>
      </c>
    </row>
    <row r="33" spans="1:4" x14ac:dyDescent="0.25">
      <c r="A33" s="19">
        <v>480862</v>
      </c>
      <c r="B33" s="8" t="s">
        <v>732</v>
      </c>
      <c r="C33" s="37">
        <v>2600000</v>
      </c>
      <c r="D33" s="38">
        <v>57653633</v>
      </c>
    </row>
    <row r="34" spans="1:4" x14ac:dyDescent="0.25">
      <c r="A34" s="19">
        <v>480863</v>
      </c>
      <c r="B34" s="8" t="s">
        <v>328</v>
      </c>
      <c r="C34" s="37">
        <v>125564</v>
      </c>
      <c r="D34" s="38">
        <v>2575226</v>
      </c>
    </row>
    <row r="35" spans="1:4" x14ac:dyDescent="0.25">
      <c r="A35" s="19">
        <v>48086301</v>
      </c>
      <c r="B35" s="8" t="s">
        <v>733</v>
      </c>
      <c r="C35" s="37">
        <v>125564</v>
      </c>
      <c r="D35" s="38">
        <v>2575226</v>
      </c>
    </row>
    <row r="36" spans="1:4" x14ac:dyDescent="0.25">
      <c r="A36" s="19">
        <v>480890</v>
      </c>
      <c r="B36" s="8" t="s">
        <v>734</v>
      </c>
      <c r="C36" s="37">
        <v>1477596.43</v>
      </c>
      <c r="D36" s="38">
        <v>4600</v>
      </c>
    </row>
    <row r="37" spans="1:4" x14ac:dyDescent="0.25">
      <c r="A37" s="19">
        <v>48089001</v>
      </c>
      <c r="B37" s="8" t="s">
        <v>735</v>
      </c>
      <c r="C37" s="37">
        <v>1471459</v>
      </c>
      <c r="D37" s="38">
        <v>4476</v>
      </c>
    </row>
    <row r="38" spans="1:4" x14ac:dyDescent="0.25">
      <c r="A38" s="19">
        <v>48089002</v>
      </c>
      <c r="B38" s="8" t="s">
        <v>736</v>
      </c>
      <c r="C38" s="37">
        <v>6137.43</v>
      </c>
      <c r="D38" s="38">
        <v>124</v>
      </c>
    </row>
    <row r="39" spans="1:4" x14ac:dyDescent="0.25">
      <c r="A39" s="19">
        <v>4830</v>
      </c>
      <c r="B39" s="8" t="s">
        <v>737</v>
      </c>
      <c r="C39" s="37">
        <v>103335942</v>
      </c>
      <c r="D39" s="38">
        <v>0</v>
      </c>
    </row>
    <row r="40" spans="1:4" x14ac:dyDescent="0.25">
      <c r="A40" s="19">
        <v>483006</v>
      </c>
      <c r="B40" s="8" t="s">
        <v>619</v>
      </c>
      <c r="C40" s="37">
        <v>103335942</v>
      </c>
      <c r="D40" s="38">
        <v>0</v>
      </c>
    </row>
    <row r="41" spans="1:4" x14ac:dyDescent="0.25">
      <c r="A41" s="19">
        <v>4831</v>
      </c>
      <c r="B41" s="8" t="s">
        <v>738</v>
      </c>
      <c r="C41" s="37">
        <v>704575040</v>
      </c>
      <c r="D41" s="38">
        <v>16318791573</v>
      </c>
    </row>
    <row r="42" spans="1:4" x14ac:dyDescent="0.25">
      <c r="A42" s="19">
        <v>483101</v>
      </c>
      <c r="B42" s="8" t="s">
        <v>739</v>
      </c>
      <c r="C42" s="37">
        <v>704575040</v>
      </c>
      <c r="D42" s="38">
        <v>16308328908</v>
      </c>
    </row>
    <row r="43" spans="1:4" x14ac:dyDescent="0.25">
      <c r="A43" s="19">
        <v>483190</v>
      </c>
      <c r="B43" s="8" t="s">
        <v>740</v>
      </c>
      <c r="C43" s="37">
        <v>0</v>
      </c>
      <c r="D43" s="38">
        <v>10462665</v>
      </c>
    </row>
    <row r="44" spans="1:4" x14ac:dyDescent="0.25">
      <c r="A44" s="16">
        <v>5</v>
      </c>
      <c r="B44" s="6" t="s">
        <v>741</v>
      </c>
      <c r="C44" s="10">
        <v>271830926092.07999</v>
      </c>
      <c r="D44" s="21">
        <v>288399763955</v>
      </c>
    </row>
    <row r="45" spans="1:4" x14ac:dyDescent="0.25">
      <c r="A45" s="16">
        <v>51</v>
      </c>
      <c r="B45" s="6" t="s">
        <v>742</v>
      </c>
      <c r="C45" s="10">
        <v>81273330638.199997</v>
      </c>
      <c r="D45" s="21">
        <v>86969946905</v>
      </c>
    </row>
    <row r="46" spans="1:4" x14ac:dyDescent="0.25">
      <c r="A46" s="19">
        <v>5101</v>
      </c>
      <c r="B46" s="8" t="s">
        <v>743</v>
      </c>
      <c r="C46" s="37">
        <v>6267964554</v>
      </c>
      <c r="D46" s="38">
        <v>5689478772</v>
      </c>
    </row>
    <row r="47" spans="1:4" x14ac:dyDescent="0.25">
      <c r="A47" s="19">
        <v>510101</v>
      </c>
      <c r="B47" s="8" t="s">
        <v>744</v>
      </c>
      <c r="C47" s="37">
        <v>5688860197</v>
      </c>
      <c r="D47" s="38">
        <v>5168149593</v>
      </c>
    </row>
    <row r="48" spans="1:4" x14ac:dyDescent="0.25">
      <c r="A48" s="19">
        <v>51010101</v>
      </c>
      <c r="B48" s="8" t="s">
        <v>745</v>
      </c>
      <c r="C48" s="37">
        <v>5688860197</v>
      </c>
      <c r="D48" s="38">
        <v>5168149593</v>
      </c>
    </row>
    <row r="49" spans="1:4" x14ac:dyDescent="0.25">
      <c r="A49" s="19">
        <v>510103</v>
      </c>
      <c r="B49" s="8" t="s">
        <v>746</v>
      </c>
      <c r="C49" s="37">
        <v>67529063</v>
      </c>
      <c r="D49" s="38">
        <v>60821180</v>
      </c>
    </row>
    <row r="50" spans="1:4" x14ac:dyDescent="0.25">
      <c r="A50" s="19">
        <v>510105</v>
      </c>
      <c r="B50" s="8" t="s">
        <v>747</v>
      </c>
      <c r="C50" s="37">
        <v>493728435</v>
      </c>
      <c r="D50" s="38">
        <v>443122329</v>
      </c>
    </row>
    <row r="51" spans="1:4" x14ac:dyDescent="0.25">
      <c r="A51" s="19">
        <v>510123</v>
      </c>
      <c r="B51" s="8" t="s">
        <v>748</v>
      </c>
      <c r="C51" s="37">
        <v>11999509</v>
      </c>
      <c r="D51" s="38">
        <v>11892143</v>
      </c>
    </row>
    <row r="52" spans="1:4" x14ac:dyDescent="0.25">
      <c r="A52" s="19">
        <v>510160</v>
      </c>
      <c r="B52" s="8" t="s">
        <v>749</v>
      </c>
      <c r="C52" s="37">
        <v>5847350</v>
      </c>
      <c r="D52" s="38">
        <v>5493527</v>
      </c>
    </row>
    <row r="53" spans="1:4" x14ac:dyDescent="0.25">
      <c r="A53" s="19">
        <v>5103</v>
      </c>
      <c r="B53" s="8" t="s">
        <v>750</v>
      </c>
      <c r="C53" s="37">
        <v>2315350571</v>
      </c>
      <c r="D53" s="38">
        <v>2120408826</v>
      </c>
    </row>
    <row r="54" spans="1:4" x14ac:dyDescent="0.25">
      <c r="A54" s="19">
        <v>510302</v>
      </c>
      <c r="B54" s="8" t="s">
        <v>226</v>
      </c>
      <c r="C54" s="37">
        <v>435227300</v>
      </c>
      <c r="D54" s="38">
        <v>406742200</v>
      </c>
    </row>
    <row r="55" spans="1:4" x14ac:dyDescent="0.25">
      <c r="A55" s="19">
        <v>510303</v>
      </c>
      <c r="B55" s="8" t="s">
        <v>751</v>
      </c>
      <c r="C55" s="37">
        <v>754824953</v>
      </c>
      <c r="D55" s="38">
        <v>684239999</v>
      </c>
    </row>
    <row r="56" spans="1:4" x14ac:dyDescent="0.25">
      <c r="A56" s="19">
        <v>510305</v>
      </c>
      <c r="B56" s="8" t="s">
        <v>752</v>
      </c>
      <c r="C56" s="37">
        <v>67441400</v>
      </c>
      <c r="D56" s="38">
        <v>65549600</v>
      </c>
    </row>
    <row r="57" spans="1:4" x14ac:dyDescent="0.25">
      <c r="A57" s="19">
        <v>510306</v>
      </c>
      <c r="B57" s="8" t="s">
        <v>753</v>
      </c>
      <c r="C57" s="37">
        <v>712275318</v>
      </c>
      <c r="D57" s="38">
        <v>624135337</v>
      </c>
    </row>
    <row r="58" spans="1:4" x14ac:dyDescent="0.25">
      <c r="A58" s="19">
        <v>510307</v>
      </c>
      <c r="B58" s="8" t="s">
        <v>754</v>
      </c>
      <c r="C58" s="37">
        <v>345581600</v>
      </c>
      <c r="D58" s="38">
        <v>339741690</v>
      </c>
    </row>
    <row r="59" spans="1:4" x14ac:dyDescent="0.25">
      <c r="A59" s="19">
        <v>5104</v>
      </c>
      <c r="B59" s="8" t="s">
        <v>755</v>
      </c>
      <c r="C59" s="37">
        <v>544073800</v>
      </c>
      <c r="D59" s="38">
        <v>508491000</v>
      </c>
    </row>
    <row r="60" spans="1:4" x14ac:dyDescent="0.25">
      <c r="A60" s="19">
        <v>510401</v>
      </c>
      <c r="B60" s="8" t="s">
        <v>756</v>
      </c>
      <c r="C60" s="37">
        <v>326434300</v>
      </c>
      <c r="D60" s="38">
        <v>305079800</v>
      </c>
    </row>
    <row r="61" spans="1:4" x14ac:dyDescent="0.25">
      <c r="A61" s="19">
        <v>510402</v>
      </c>
      <c r="B61" s="8" t="s">
        <v>757</v>
      </c>
      <c r="C61" s="37">
        <v>217639500</v>
      </c>
      <c r="D61" s="38">
        <v>203411200</v>
      </c>
    </row>
    <row r="62" spans="1:4" x14ac:dyDescent="0.25">
      <c r="A62" s="19">
        <v>5107</v>
      </c>
      <c r="B62" s="8" t="s">
        <v>758</v>
      </c>
      <c r="C62" s="37">
        <v>6083347255</v>
      </c>
      <c r="D62" s="38">
        <v>5693981237</v>
      </c>
    </row>
    <row r="63" spans="1:4" x14ac:dyDescent="0.25">
      <c r="A63" s="19">
        <v>510701</v>
      </c>
      <c r="B63" s="8" t="s">
        <v>202</v>
      </c>
      <c r="C63" s="37">
        <v>552015071</v>
      </c>
      <c r="D63" s="38">
        <v>635939311</v>
      </c>
    </row>
    <row r="64" spans="1:4" x14ac:dyDescent="0.25">
      <c r="A64" s="19">
        <v>510702</v>
      </c>
      <c r="B64" s="8" t="s">
        <v>196</v>
      </c>
      <c r="C64" s="37">
        <v>752105380</v>
      </c>
      <c r="D64" s="38">
        <v>659825320</v>
      </c>
    </row>
    <row r="65" spans="1:4" x14ac:dyDescent="0.25">
      <c r="A65" s="19">
        <v>510703</v>
      </c>
      <c r="B65" s="8" t="s">
        <v>759</v>
      </c>
      <c r="C65" s="37">
        <v>36648436</v>
      </c>
      <c r="D65" s="38">
        <v>32484162</v>
      </c>
    </row>
    <row r="66" spans="1:4" x14ac:dyDescent="0.25">
      <c r="A66" s="19">
        <v>510704</v>
      </c>
      <c r="B66" s="8" t="s">
        <v>205</v>
      </c>
      <c r="C66" s="37">
        <v>374827435</v>
      </c>
      <c r="D66" s="38">
        <v>373658935</v>
      </c>
    </row>
    <row r="67" spans="1:4" x14ac:dyDescent="0.25">
      <c r="A67" s="19">
        <v>510705</v>
      </c>
      <c r="B67" s="8" t="s">
        <v>210</v>
      </c>
      <c r="C67" s="37">
        <v>741731642</v>
      </c>
      <c r="D67" s="38">
        <v>663666249</v>
      </c>
    </row>
    <row r="68" spans="1:4" x14ac:dyDescent="0.25">
      <c r="A68" s="19">
        <v>510706</v>
      </c>
      <c r="B68" s="8" t="s">
        <v>208</v>
      </c>
      <c r="C68" s="37">
        <v>1375936979</v>
      </c>
      <c r="D68" s="38">
        <v>1268500187</v>
      </c>
    </row>
    <row r="69" spans="1:4" x14ac:dyDescent="0.25">
      <c r="A69" s="19">
        <v>510707</v>
      </c>
      <c r="B69" s="8" t="s">
        <v>760</v>
      </c>
      <c r="C69" s="37">
        <v>33578036</v>
      </c>
      <c r="D69" s="38">
        <v>34483471</v>
      </c>
    </row>
    <row r="70" spans="1:4" x14ac:dyDescent="0.25">
      <c r="A70" s="19">
        <v>510708</v>
      </c>
      <c r="B70" s="8" t="s">
        <v>259</v>
      </c>
      <c r="C70" s="37">
        <v>40402428</v>
      </c>
      <c r="D70" s="38">
        <v>46865394</v>
      </c>
    </row>
    <row r="71" spans="1:4" x14ac:dyDescent="0.25">
      <c r="A71" s="19">
        <v>510790</v>
      </c>
      <c r="B71" s="8" t="s">
        <v>761</v>
      </c>
      <c r="C71" s="37">
        <v>2032347643</v>
      </c>
      <c r="D71" s="38">
        <v>1840685313</v>
      </c>
    </row>
    <row r="72" spans="1:4" x14ac:dyDescent="0.25">
      <c r="A72" s="19">
        <v>51079001</v>
      </c>
      <c r="B72" s="8" t="s">
        <v>762</v>
      </c>
      <c r="C72" s="37">
        <v>55844774</v>
      </c>
      <c r="D72" s="38">
        <v>43629628</v>
      </c>
    </row>
    <row r="73" spans="1:4" x14ac:dyDescent="0.25">
      <c r="A73" s="19">
        <v>51079002</v>
      </c>
      <c r="B73" s="8" t="s">
        <v>763</v>
      </c>
      <c r="C73" s="37">
        <v>4912568</v>
      </c>
      <c r="D73" s="38">
        <v>4733845</v>
      </c>
    </row>
    <row r="74" spans="1:4" x14ac:dyDescent="0.25">
      <c r="A74" s="19">
        <v>51079003</v>
      </c>
      <c r="B74" s="8" t="s">
        <v>764</v>
      </c>
      <c r="C74" s="37">
        <v>1971590301</v>
      </c>
      <c r="D74" s="38">
        <v>1792321840</v>
      </c>
    </row>
    <row r="75" spans="1:4" x14ac:dyDescent="0.25">
      <c r="A75" s="19">
        <v>510795</v>
      </c>
      <c r="B75" s="8" t="s">
        <v>765</v>
      </c>
      <c r="C75" s="37">
        <v>143754205</v>
      </c>
      <c r="D75" s="38">
        <v>137872895</v>
      </c>
    </row>
    <row r="76" spans="1:4" x14ac:dyDescent="0.25">
      <c r="A76" s="19">
        <v>5108</v>
      </c>
      <c r="B76" s="8" t="s">
        <v>766</v>
      </c>
      <c r="C76" s="37">
        <v>74860815</v>
      </c>
      <c r="D76" s="38">
        <v>59323811</v>
      </c>
    </row>
    <row r="77" spans="1:4" x14ac:dyDescent="0.25">
      <c r="A77" s="19">
        <v>510803</v>
      </c>
      <c r="B77" s="8" t="s">
        <v>767</v>
      </c>
      <c r="C77" s="37">
        <v>51858495</v>
      </c>
      <c r="D77" s="38">
        <v>44589371</v>
      </c>
    </row>
    <row r="78" spans="1:4" x14ac:dyDescent="0.25">
      <c r="A78" s="19">
        <v>510804</v>
      </c>
      <c r="B78" s="8" t="s">
        <v>768</v>
      </c>
      <c r="C78" s="37">
        <v>5946990</v>
      </c>
      <c r="D78" s="38">
        <v>4953550</v>
      </c>
    </row>
    <row r="79" spans="1:4" x14ac:dyDescent="0.25">
      <c r="A79" s="19">
        <v>510890</v>
      </c>
      <c r="B79" s="8" t="s">
        <v>769</v>
      </c>
      <c r="C79" s="37">
        <v>17055330</v>
      </c>
      <c r="D79" s="38">
        <v>9780890</v>
      </c>
    </row>
    <row r="80" spans="1:4" x14ac:dyDescent="0.25">
      <c r="A80" s="19">
        <v>51089001</v>
      </c>
      <c r="B80" s="8" t="s">
        <v>770</v>
      </c>
      <c r="C80" s="37">
        <v>17055330</v>
      </c>
      <c r="D80" s="38">
        <v>9780890</v>
      </c>
    </row>
    <row r="81" spans="1:4" x14ac:dyDescent="0.25">
      <c r="A81" s="19">
        <v>5111</v>
      </c>
      <c r="B81" s="8" t="s">
        <v>771</v>
      </c>
      <c r="C81" s="37">
        <v>65605971304.199997</v>
      </c>
      <c r="D81" s="38">
        <v>71797107190</v>
      </c>
    </row>
    <row r="82" spans="1:4" x14ac:dyDescent="0.25">
      <c r="A82" s="19">
        <v>511113</v>
      </c>
      <c r="B82" s="8" t="s">
        <v>772</v>
      </c>
      <c r="C82" s="37">
        <v>1643337340</v>
      </c>
      <c r="D82" s="38">
        <v>1924010058</v>
      </c>
    </row>
    <row r="83" spans="1:4" x14ac:dyDescent="0.25">
      <c r="A83" s="19">
        <v>511114</v>
      </c>
      <c r="B83" s="8" t="s">
        <v>773</v>
      </c>
      <c r="C83" s="37">
        <v>2375900</v>
      </c>
      <c r="D83" s="38">
        <v>6552892</v>
      </c>
    </row>
    <row r="84" spans="1:4" x14ac:dyDescent="0.25">
      <c r="A84" s="19">
        <v>511115</v>
      </c>
      <c r="B84" s="8" t="s">
        <v>774</v>
      </c>
      <c r="C84" s="37">
        <v>5230000</v>
      </c>
      <c r="D84" s="38">
        <v>444032714</v>
      </c>
    </row>
    <row r="85" spans="1:4" x14ac:dyDescent="0.25">
      <c r="A85" s="19">
        <v>51111501</v>
      </c>
      <c r="B85" s="8" t="s">
        <v>775</v>
      </c>
      <c r="C85" s="37">
        <v>325000</v>
      </c>
      <c r="D85" s="38">
        <v>0</v>
      </c>
    </row>
    <row r="86" spans="1:4" x14ac:dyDescent="0.25">
      <c r="A86" s="19">
        <v>51111503</v>
      </c>
      <c r="B86" s="8" t="s">
        <v>776</v>
      </c>
      <c r="C86" s="37">
        <v>4786000</v>
      </c>
      <c r="D86" s="38">
        <v>304032714</v>
      </c>
    </row>
    <row r="87" spans="1:4" x14ac:dyDescent="0.25">
      <c r="A87" s="19">
        <v>51111506</v>
      </c>
      <c r="B87" s="8" t="s">
        <v>777</v>
      </c>
      <c r="C87" s="37">
        <v>119000</v>
      </c>
      <c r="D87" s="38">
        <v>0</v>
      </c>
    </row>
    <row r="88" spans="1:4" x14ac:dyDescent="0.25">
      <c r="A88" s="19">
        <v>51111509</v>
      </c>
      <c r="B88" s="8" t="s">
        <v>778</v>
      </c>
      <c r="C88" s="37">
        <v>0</v>
      </c>
      <c r="D88" s="38">
        <v>140000000</v>
      </c>
    </row>
    <row r="89" spans="1:4" x14ac:dyDescent="0.25">
      <c r="A89" s="19">
        <v>511117</v>
      </c>
      <c r="B89" s="8" t="s">
        <v>667</v>
      </c>
      <c r="C89" s="37">
        <v>285658810</v>
      </c>
      <c r="D89" s="38">
        <v>238288725</v>
      </c>
    </row>
    <row r="90" spans="1:4" x14ac:dyDescent="0.25">
      <c r="A90" s="19">
        <v>51111701</v>
      </c>
      <c r="B90" s="8" t="s">
        <v>779</v>
      </c>
      <c r="C90" s="37">
        <v>67804621</v>
      </c>
      <c r="D90" s="38">
        <v>24422451</v>
      </c>
    </row>
    <row r="91" spans="1:4" x14ac:dyDescent="0.25">
      <c r="A91" s="19">
        <v>51111702</v>
      </c>
      <c r="B91" s="8" t="s">
        <v>780</v>
      </c>
      <c r="C91" s="37">
        <v>44381152</v>
      </c>
      <c r="D91" s="38">
        <v>29102129</v>
      </c>
    </row>
    <row r="92" spans="1:4" x14ac:dyDescent="0.25">
      <c r="A92" s="19">
        <v>51111703</v>
      </c>
      <c r="B92" s="8" t="s">
        <v>781</v>
      </c>
      <c r="C92" s="37">
        <v>12537130</v>
      </c>
      <c r="D92" s="38">
        <v>28068929</v>
      </c>
    </row>
    <row r="93" spans="1:4" x14ac:dyDescent="0.25">
      <c r="A93" s="19">
        <v>51111704</v>
      </c>
      <c r="B93" s="8" t="s">
        <v>782</v>
      </c>
      <c r="C93" s="37">
        <v>158262047</v>
      </c>
      <c r="D93" s="38">
        <v>155162426</v>
      </c>
    </row>
    <row r="94" spans="1:4" x14ac:dyDescent="0.25">
      <c r="A94" s="19">
        <v>51111705</v>
      </c>
      <c r="B94" s="8" t="s">
        <v>783</v>
      </c>
      <c r="C94" s="37">
        <v>2673860</v>
      </c>
      <c r="D94" s="38">
        <v>1532790</v>
      </c>
    </row>
    <row r="95" spans="1:4" x14ac:dyDescent="0.25">
      <c r="A95" s="19">
        <v>511118</v>
      </c>
      <c r="B95" s="8" t="s">
        <v>784</v>
      </c>
      <c r="C95" s="37">
        <v>2877172962</v>
      </c>
      <c r="D95" s="38">
        <v>6807945892</v>
      </c>
    </row>
    <row r="96" spans="1:4" x14ac:dyDescent="0.25">
      <c r="A96" s="19">
        <v>511119</v>
      </c>
      <c r="B96" s="8" t="s">
        <v>785</v>
      </c>
      <c r="C96" s="37">
        <v>7311346</v>
      </c>
      <c r="D96" s="38">
        <v>0</v>
      </c>
    </row>
    <row r="97" spans="1:4" x14ac:dyDescent="0.25">
      <c r="A97" s="19">
        <v>511122</v>
      </c>
      <c r="B97" s="8" t="s">
        <v>786</v>
      </c>
      <c r="C97" s="37">
        <v>1126246</v>
      </c>
      <c r="D97" s="38">
        <v>0</v>
      </c>
    </row>
    <row r="98" spans="1:4" x14ac:dyDescent="0.25">
      <c r="A98" s="19">
        <v>511123</v>
      </c>
      <c r="B98" s="8" t="s">
        <v>787</v>
      </c>
      <c r="C98" s="37">
        <v>0</v>
      </c>
      <c r="D98" s="38">
        <v>75477926</v>
      </c>
    </row>
    <row r="99" spans="1:4" x14ac:dyDescent="0.25">
      <c r="A99" s="19">
        <v>511125</v>
      </c>
      <c r="B99" s="8" t="s">
        <v>788</v>
      </c>
      <c r="C99" s="37">
        <v>752472477</v>
      </c>
      <c r="D99" s="38">
        <v>623263086</v>
      </c>
    </row>
    <row r="100" spans="1:4" x14ac:dyDescent="0.25">
      <c r="A100" s="19">
        <v>511140</v>
      </c>
      <c r="B100" s="8" t="s">
        <v>789</v>
      </c>
      <c r="C100" s="37">
        <v>1357261718</v>
      </c>
      <c r="D100" s="38">
        <v>1016069584</v>
      </c>
    </row>
    <row r="101" spans="1:4" x14ac:dyDescent="0.25">
      <c r="A101" s="19">
        <v>511146</v>
      </c>
      <c r="B101" s="8" t="s">
        <v>790</v>
      </c>
      <c r="C101" s="37">
        <v>34126508</v>
      </c>
      <c r="D101" s="38">
        <v>35608255</v>
      </c>
    </row>
    <row r="102" spans="1:4" x14ac:dyDescent="0.25">
      <c r="A102" s="19">
        <v>511149</v>
      </c>
      <c r="B102" s="8" t="s">
        <v>791</v>
      </c>
      <c r="C102" s="37">
        <v>1600000</v>
      </c>
      <c r="D102" s="38">
        <v>0</v>
      </c>
    </row>
    <row r="103" spans="1:4" x14ac:dyDescent="0.25">
      <c r="A103" s="19">
        <v>511155</v>
      </c>
      <c r="B103" s="8" t="s">
        <v>792</v>
      </c>
      <c r="C103" s="37">
        <v>1086128</v>
      </c>
      <c r="D103" s="38">
        <v>0</v>
      </c>
    </row>
    <row r="104" spans="1:4" x14ac:dyDescent="0.25">
      <c r="A104" s="19">
        <v>511159</v>
      </c>
      <c r="B104" s="8" t="s">
        <v>793</v>
      </c>
      <c r="C104" s="37">
        <v>4703992</v>
      </c>
      <c r="D104" s="38">
        <v>0</v>
      </c>
    </row>
    <row r="105" spans="1:4" x14ac:dyDescent="0.25">
      <c r="A105" s="19">
        <v>511164</v>
      </c>
      <c r="B105" s="8" t="s">
        <v>794</v>
      </c>
      <c r="C105" s="37">
        <v>36294199</v>
      </c>
      <c r="D105" s="38">
        <v>31317050</v>
      </c>
    </row>
    <row r="106" spans="1:4" x14ac:dyDescent="0.25">
      <c r="A106" s="19">
        <v>511178</v>
      </c>
      <c r="B106" s="8" t="s">
        <v>795</v>
      </c>
      <c r="C106" s="37">
        <v>5861835</v>
      </c>
      <c r="D106" s="38">
        <v>42319621</v>
      </c>
    </row>
    <row r="107" spans="1:4" x14ac:dyDescent="0.25">
      <c r="A107" s="19">
        <v>511179</v>
      </c>
      <c r="B107" s="8" t="s">
        <v>186</v>
      </c>
      <c r="C107" s="37">
        <v>25137535045</v>
      </c>
      <c r="D107" s="38">
        <v>24198776919</v>
      </c>
    </row>
    <row r="108" spans="1:4" x14ac:dyDescent="0.25">
      <c r="A108" s="19">
        <v>511180</v>
      </c>
      <c r="B108" s="8" t="s">
        <v>796</v>
      </c>
      <c r="C108" s="37">
        <v>32994004753</v>
      </c>
      <c r="D108" s="38">
        <v>31405053816</v>
      </c>
    </row>
    <row r="109" spans="1:4" x14ac:dyDescent="0.25">
      <c r="A109" s="19">
        <v>511190</v>
      </c>
      <c r="B109" s="8" t="s">
        <v>797</v>
      </c>
      <c r="C109" s="37">
        <v>458812045.19999999</v>
      </c>
      <c r="D109" s="38">
        <v>4948390652</v>
      </c>
    </row>
    <row r="110" spans="1:4" x14ac:dyDescent="0.25">
      <c r="A110" s="19">
        <v>51119001</v>
      </c>
      <c r="B110" s="8" t="s">
        <v>798</v>
      </c>
      <c r="C110" s="37">
        <v>458812045.19999999</v>
      </c>
      <c r="D110" s="38">
        <v>4948390652</v>
      </c>
    </row>
    <row r="111" spans="1:4" x14ac:dyDescent="0.25">
      <c r="A111" s="19">
        <v>5120</v>
      </c>
      <c r="B111" s="8" t="s">
        <v>799</v>
      </c>
      <c r="C111" s="37">
        <v>381762339</v>
      </c>
      <c r="D111" s="38">
        <v>1101156069</v>
      </c>
    </row>
    <row r="112" spans="1:4" x14ac:dyDescent="0.25">
      <c r="A112" s="19">
        <v>512010</v>
      </c>
      <c r="B112" s="8" t="s">
        <v>162</v>
      </c>
      <c r="C112" s="37">
        <v>0</v>
      </c>
      <c r="D112" s="38">
        <v>932096295</v>
      </c>
    </row>
    <row r="113" spans="1:4" x14ac:dyDescent="0.25">
      <c r="A113" s="19">
        <v>512017</v>
      </c>
      <c r="B113" s="8" t="s">
        <v>159</v>
      </c>
      <c r="C113" s="37">
        <v>0</v>
      </c>
      <c r="D113" s="38">
        <v>17422000</v>
      </c>
    </row>
    <row r="114" spans="1:4" x14ac:dyDescent="0.25">
      <c r="A114" s="19">
        <v>512024</v>
      </c>
      <c r="B114" s="8" t="s">
        <v>800</v>
      </c>
      <c r="C114" s="37">
        <v>381365266</v>
      </c>
      <c r="D114" s="38">
        <v>105413009</v>
      </c>
    </row>
    <row r="115" spans="1:4" x14ac:dyDescent="0.25">
      <c r="A115" s="19">
        <v>512027</v>
      </c>
      <c r="B115" s="8" t="s">
        <v>793</v>
      </c>
      <c r="C115" s="37">
        <v>0</v>
      </c>
      <c r="D115" s="38">
        <v>13898532</v>
      </c>
    </row>
    <row r="116" spans="1:4" x14ac:dyDescent="0.25">
      <c r="A116" s="19">
        <v>512030</v>
      </c>
      <c r="B116" s="8" t="s">
        <v>801</v>
      </c>
      <c r="C116" s="37">
        <v>0</v>
      </c>
      <c r="D116" s="38">
        <v>266955</v>
      </c>
    </row>
    <row r="117" spans="1:4" x14ac:dyDescent="0.25">
      <c r="A117" s="19">
        <v>512090</v>
      </c>
      <c r="B117" s="8" t="s">
        <v>802</v>
      </c>
      <c r="C117" s="37">
        <v>397073</v>
      </c>
      <c r="D117" s="38">
        <v>32059278</v>
      </c>
    </row>
    <row r="118" spans="1:4" x14ac:dyDescent="0.25">
      <c r="A118" s="19">
        <v>51209001</v>
      </c>
      <c r="B118" s="8" t="s">
        <v>803</v>
      </c>
      <c r="C118" s="37">
        <v>397073</v>
      </c>
      <c r="D118" s="38">
        <v>32059278</v>
      </c>
    </row>
    <row r="119" spans="1:4" x14ac:dyDescent="0.25">
      <c r="A119" s="16">
        <v>53</v>
      </c>
      <c r="B119" s="6" t="s">
        <v>804</v>
      </c>
      <c r="C119" s="10">
        <v>2589779895</v>
      </c>
      <c r="D119" s="21">
        <v>13243273336</v>
      </c>
    </row>
    <row r="120" spans="1:4" x14ac:dyDescent="0.25">
      <c r="A120" s="19">
        <v>5360</v>
      </c>
      <c r="B120" s="8" t="s">
        <v>805</v>
      </c>
      <c r="C120" s="37">
        <v>1044403627</v>
      </c>
      <c r="D120" s="38">
        <v>1601782842</v>
      </c>
    </row>
    <row r="121" spans="1:4" x14ac:dyDescent="0.25">
      <c r="A121" s="19">
        <v>536001</v>
      </c>
      <c r="B121" s="8" t="s">
        <v>483</v>
      </c>
      <c r="C121" s="37">
        <v>308564472</v>
      </c>
      <c r="D121" s="38">
        <v>225195144</v>
      </c>
    </row>
    <row r="122" spans="1:4" x14ac:dyDescent="0.25">
      <c r="A122" s="19">
        <v>536003</v>
      </c>
      <c r="B122" s="8" t="s">
        <v>379</v>
      </c>
      <c r="C122" s="37">
        <v>27806952</v>
      </c>
      <c r="D122" s="38">
        <v>27806952</v>
      </c>
    </row>
    <row r="123" spans="1:4" x14ac:dyDescent="0.25">
      <c r="A123" s="19">
        <v>536004</v>
      </c>
      <c r="B123" s="8" t="s">
        <v>388</v>
      </c>
      <c r="C123" s="37">
        <v>100079222</v>
      </c>
      <c r="D123" s="38">
        <v>102234846</v>
      </c>
    </row>
    <row r="124" spans="1:4" x14ac:dyDescent="0.25">
      <c r="A124" s="19">
        <v>536005</v>
      </c>
      <c r="B124" s="8" t="s">
        <v>806</v>
      </c>
      <c r="C124" s="37">
        <v>1827464</v>
      </c>
      <c r="D124" s="38">
        <v>1164289</v>
      </c>
    </row>
    <row r="125" spans="1:4" x14ac:dyDescent="0.25">
      <c r="A125" s="19">
        <v>536006</v>
      </c>
      <c r="B125" s="8" t="s">
        <v>470</v>
      </c>
      <c r="C125" s="37">
        <v>79207944</v>
      </c>
      <c r="D125" s="38">
        <v>81998602</v>
      </c>
    </row>
    <row r="126" spans="1:4" x14ac:dyDescent="0.25">
      <c r="A126" s="19">
        <v>536007</v>
      </c>
      <c r="B126" s="8" t="s">
        <v>371</v>
      </c>
      <c r="C126" s="37">
        <v>228832914</v>
      </c>
      <c r="D126" s="38">
        <v>289306049</v>
      </c>
    </row>
    <row r="127" spans="1:4" x14ac:dyDescent="0.25">
      <c r="A127" s="19">
        <v>536008</v>
      </c>
      <c r="B127" s="8" t="s">
        <v>476</v>
      </c>
      <c r="C127" s="37">
        <v>69352776</v>
      </c>
      <c r="D127" s="38">
        <v>67955004</v>
      </c>
    </row>
    <row r="128" spans="1:4" x14ac:dyDescent="0.25">
      <c r="A128" s="19">
        <v>536013</v>
      </c>
      <c r="B128" s="8" t="s">
        <v>515</v>
      </c>
      <c r="C128" s="37">
        <v>153012981</v>
      </c>
      <c r="D128" s="38">
        <v>213278406</v>
      </c>
    </row>
    <row r="129" spans="1:4" x14ac:dyDescent="0.25">
      <c r="A129" s="19">
        <v>536015</v>
      </c>
      <c r="B129" s="8" t="s">
        <v>518</v>
      </c>
      <c r="C129" s="37">
        <v>75718902</v>
      </c>
      <c r="D129" s="38">
        <v>24183146</v>
      </c>
    </row>
    <row r="130" spans="1:4" x14ac:dyDescent="0.25">
      <c r="A130" s="19">
        <v>536016</v>
      </c>
      <c r="B130" s="8" t="s">
        <v>521</v>
      </c>
      <c r="C130" s="37">
        <v>0</v>
      </c>
      <c r="D130" s="38">
        <v>568660404</v>
      </c>
    </row>
    <row r="131" spans="1:4" x14ac:dyDescent="0.25">
      <c r="A131" s="19">
        <v>53601601</v>
      </c>
      <c r="B131" s="8" t="s">
        <v>521</v>
      </c>
      <c r="C131" s="37">
        <v>0</v>
      </c>
      <c r="D131" s="38">
        <v>568660404</v>
      </c>
    </row>
    <row r="132" spans="1:4" x14ac:dyDescent="0.25">
      <c r="A132" s="19">
        <v>5364</v>
      </c>
      <c r="B132" s="8" t="s">
        <v>807</v>
      </c>
      <c r="C132" s="37">
        <v>321049672</v>
      </c>
      <c r="D132" s="38">
        <v>321049672</v>
      </c>
    </row>
    <row r="133" spans="1:4" x14ac:dyDescent="0.25">
      <c r="A133" s="19">
        <v>536490</v>
      </c>
      <c r="B133" s="8" t="s">
        <v>808</v>
      </c>
      <c r="C133" s="37">
        <v>321049672</v>
      </c>
      <c r="D133" s="38">
        <v>321049672</v>
      </c>
    </row>
    <row r="134" spans="1:4" x14ac:dyDescent="0.25">
      <c r="A134" s="19">
        <v>5368</v>
      </c>
      <c r="B134" s="8" t="s">
        <v>809</v>
      </c>
      <c r="C134" s="37">
        <v>1224326596</v>
      </c>
      <c r="D134" s="38">
        <v>11320440822</v>
      </c>
    </row>
    <row r="135" spans="1:4" x14ac:dyDescent="0.25">
      <c r="A135" s="19">
        <v>536803</v>
      </c>
      <c r="B135" s="8" t="s">
        <v>241</v>
      </c>
      <c r="C135" s="37">
        <v>1222574906</v>
      </c>
      <c r="D135" s="38">
        <v>11186162987</v>
      </c>
    </row>
    <row r="136" spans="1:4" x14ac:dyDescent="0.25">
      <c r="A136" s="19">
        <v>536805</v>
      </c>
      <c r="B136" s="8" t="s">
        <v>244</v>
      </c>
      <c r="C136" s="37">
        <v>34770</v>
      </c>
      <c r="D136" s="38">
        <v>23620285</v>
      </c>
    </row>
    <row r="137" spans="1:4" x14ac:dyDescent="0.25">
      <c r="A137" s="19">
        <v>536890</v>
      </c>
      <c r="B137" s="8" t="s">
        <v>810</v>
      </c>
      <c r="C137" s="37">
        <v>1716920</v>
      </c>
      <c r="D137" s="38">
        <v>110657550</v>
      </c>
    </row>
    <row r="138" spans="1:4" x14ac:dyDescent="0.25">
      <c r="A138" s="16">
        <v>54</v>
      </c>
      <c r="B138" s="6" t="s">
        <v>811</v>
      </c>
      <c r="C138" s="10">
        <v>0</v>
      </c>
      <c r="D138" s="21">
        <v>517126704</v>
      </c>
    </row>
    <row r="139" spans="1:4" x14ac:dyDescent="0.25">
      <c r="A139" s="19">
        <v>5424</v>
      </c>
      <c r="B139" s="8" t="s">
        <v>812</v>
      </c>
      <c r="C139" s="37">
        <v>0</v>
      </c>
      <c r="D139" s="38">
        <v>517126704</v>
      </c>
    </row>
    <row r="140" spans="1:4" x14ac:dyDescent="0.25">
      <c r="A140" s="19">
        <v>542407</v>
      </c>
      <c r="B140" s="8" t="s">
        <v>813</v>
      </c>
      <c r="C140" s="37">
        <v>0</v>
      </c>
      <c r="D140" s="38">
        <v>517126704</v>
      </c>
    </row>
    <row r="141" spans="1:4" x14ac:dyDescent="0.25">
      <c r="A141" s="16">
        <v>55</v>
      </c>
      <c r="B141" s="6" t="s">
        <v>814</v>
      </c>
      <c r="C141" s="10">
        <v>183952501280</v>
      </c>
      <c r="D141" s="21">
        <v>120289651907</v>
      </c>
    </row>
    <row r="142" spans="1:4" x14ac:dyDescent="0.25">
      <c r="A142" s="19">
        <v>5507</v>
      </c>
      <c r="B142" s="8" t="s">
        <v>815</v>
      </c>
      <c r="C142" s="37">
        <v>183952501280</v>
      </c>
      <c r="D142" s="38">
        <v>120289651907</v>
      </c>
    </row>
    <row r="143" spans="1:4" x14ac:dyDescent="0.25">
      <c r="A143" s="19">
        <v>550706</v>
      </c>
      <c r="B143" s="8" t="s">
        <v>816</v>
      </c>
      <c r="C143" s="37">
        <v>183952501280</v>
      </c>
      <c r="D143" s="38">
        <v>120289651907</v>
      </c>
    </row>
    <row r="144" spans="1:4" x14ac:dyDescent="0.25">
      <c r="A144" s="19">
        <v>55070601</v>
      </c>
      <c r="B144" s="8" t="s">
        <v>817</v>
      </c>
      <c r="C144" s="37">
        <v>182972501300</v>
      </c>
      <c r="D144" s="38">
        <v>119309651907</v>
      </c>
    </row>
    <row r="145" spans="1:4" x14ac:dyDescent="0.25">
      <c r="A145" s="19">
        <v>55070602</v>
      </c>
      <c r="B145" s="8" t="s">
        <v>818</v>
      </c>
      <c r="C145" s="37">
        <v>979999980</v>
      </c>
      <c r="D145" s="38">
        <v>0</v>
      </c>
    </row>
    <row r="146" spans="1:4" x14ac:dyDescent="0.25">
      <c r="A146" s="19">
        <v>55070605</v>
      </c>
      <c r="B146" s="8" t="s">
        <v>819</v>
      </c>
      <c r="C146" s="37">
        <v>0</v>
      </c>
      <c r="D146" s="38">
        <v>980000000</v>
      </c>
    </row>
    <row r="147" spans="1:4" x14ac:dyDescent="0.25">
      <c r="A147" s="16">
        <v>57</v>
      </c>
      <c r="B147" s="6" t="s">
        <v>715</v>
      </c>
      <c r="C147" s="10">
        <v>4015018052</v>
      </c>
      <c r="D147" s="21">
        <v>611009600</v>
      </c>
    </row>
    <row r="148" spans="1:4" x14ac:dyDescent="0.25">
      <c r="A148" s="19">
        <v>5720</v>
      </c>
      <c r="B148" s="8" t="s">
        <v>820</v>
      </c>
      <c r="C148" s="37">
        <v>4015018052</v>
      </c>
      <c r="D148" s="38">
        <v>611009600</v>
      </c>
    </row>
    <row r="149" spans="1:4" x14ac:dyDescent="0.25">
      <c r="A149" s="19">
        <v>572081</v>
      </c>
      <c r="B149" s="8" t="s">
        <v>821</v>
      </c>
      <c r="C149" s="37">
        <v>4015018052</v>
      </c>
      <c r="D149" s="38">
        <v>611009600</v>
      </c>
    </row>
    <row r="150" spans="1:4" x14ac:dyDescent="0.25">
      <c r="A150" s="19">
        <v>57208101</v>
      </c>
      <c r="B150" s="8" t="s">
        <v>822</v>
      </c>
      <c r="C150" s="37">
        <v>67332801</v>
      </c>
      <c r="D150" s="38">
        <v>294253199</v>
      </c>
    </row>
    <row r="151" spans="1:4" x14ac:dyDescent="0.25">
      <c r="A151" s="19">
        <v>57208102</v>
      </c>
      <c r="B151" s="8" t="s">
        <v>823</v>
      </c>
      <c r="C151" s="37">
        <v>3947685251</v>
      </c>
      <c r="D151" s="38">
        <v>316756401</v>
      </c>
    </row>
    <row r="152" spans="1:4" x14ac:dyDescent="0.25">
      <c r="A152" s="16">
        <v>58</v>
      </c>
      <c r="B152" s="6" t="s">
        <v>824</v>
      </c>
      <c r="C152" s="10">
        <v>296226.88</v>
      </c>
      <c r="D152" s="21">
        <v>66768755503</v>
      </c>
    </row>
    <row r="153" spans="1:4" x14ac:dyDescent="0.25">
      <c r="A153" s="19">
        <v>5804</v>
      </c>
      <c r="B153" s="8" t="s">
        <v>825</v>
      </c>
      <c r="C153" s="37">
        <v>273813</v>
      </c>
      <c r="D153" s="38">
        <v>1142372241</v>
      </c>
    </row>
    <row r="154" spans="1:4" x14ac:dyDescent="0.25">
      <c r="A154" s="19">
        <v>580401</v>
      </c>
      <c r="B154" s="8" t="s">
        <v>826</v>
      </c>
      <c r="C154" s="37">
        <v>0</v>
      </c>
      <c r="D154" s="38">
        <v>1129619627</v>
      </c>
    </row>
    <row r="155" spans="1:4" x14ac:dyDescent="0.25">
      <c r="A155" s="19">
        <v>580406</v>
      </c>
      <c r="B155" s="8" t="s">
        <v>827</v>
      </c>
      <c r="C155" s="37">
        <v>0</v>
      </c>
      <c r="D155" s="38">
        <v>12285850</v>
      </c>
    </row>
    <row r="156" spans="1:4" x14ac:dyDescent="0.25">
      <c r="A156" s="19">
        <v>580490</v>
      </c>
      <c r="B156" s="8" t="s">
        <v>828</v>
      </c>
      <c r="C156" s="37">
        <v>273813</v>
      </c>
      <c r="D156" s="38">
        <v>466764</v>
      </c>
    </row>
    <row r="157" spans="1:4" x14ac:dyDescent="0.25">
      <c r="A157" s="19">
        <v>5890</v>
      </c>
      <c r="B157" s="8" t="s">
        <v>829</v>
      </c>
      <c r="C157" s="37">
        <v>22413.88</v>
      </c>
      <c r="D157" s="38">
        <v>65626383262</v>
      </c>
    </row>
    <row r="158" spans="1:4" x14ac:dyDescent="0.25">
      <c r="A158" s="19">
        <v>589012</v>
      </c>
      <c r="B158" s="8" t="s">
        <v>830</v>
      </c>
      <c r="C158" s="37">
        <v>0</v>
      </c>
      <c r="D158" s="38">
        <v>49262325</v>
      </c>
    </row>
    <row r="159" spans="1:4" x14ac:dyDescent="0.25">
      <c r="A159" s="19">
        <v>589013</v>
      </c>
      <c r="B159" s="8" t="s">
        <v>24</v>
      </c>
      <c r="C159" s="37">
        <v>0</v>
      </c>
      <c r="D159" s="38">
        <v>65576529129</v>
      </c>
    </row>
    <row r="160" spans="1:4" x14ac:dyDescent="0.25">
      <c r="A160" s="19">
        <v>589090</v>
      </c>
      <c r="B160" s="8" t="s">
        <v>831</v>
      </c>
      <c r="C160" s="37">
        <v>22413.88</v>
      </c>
      <c r="D160" s="38">
        <v>591808</v>
      </c>
    </row>
    <row r="161" spans="1:4" x14ac:dyDescent="0.25">
      <c r="A161" s="19">
        <v>58909001</v>
      </c>
      <c r="B161" s="8" t="s">
        <v>832</v>
      </c>
      <c r="C161" s="37">
        <v>21084</v>
      </c>
      <c r="D161" s="38">
        <v>591806</v>
      </c>
    </row>
    <row r="162" spans="1:4" ht="15.75" thickBot="1" x14ac:dyDescent="0.3">
      <c r="A162" s="44">
        <v>58909002</v>
      </c>
      <c r="B162" s="45" t="s">
        <v>736</v>
      </c>
      <c r="C162" s="46">
        <v>1329.88</v>
      </c>
      <c r="D162" s="47">
        <v>2</v>
      </c>
    </row>
    <row r="163" spans="1:4" ht="15.75" thickBot="1" x14ac:dyDescent="0.3">
      <c r="A163" s="48"/>
      <c r="B163" s="49" t="s">
        <v>833</v>
      </c>
      <c r="C163" s="54">
        <v>-11646297154.379999</v>
      </c>
      <c r="D163" s="55">
        <v>-83065076435</v>
      </c>
    </row>
    <row r="164" spans="1:4" x14ac:dyDescent="0.25">
      <c r="A164" t="s">
        <v>702</v>
      </c>
    </row>
    <row r="165" spans="1:4" x14ac:dyDescent="0.25">
      <c r="A165" s="5" t="s">
        <v>698</v>
      </c>
      <c r="C165" s="32"/>
      <c r="D165" s="32"/>
    </row>
    <row r="166" spans="1:4" x14ac:dyDescent="0.25">
      <c r="A166" s="5"/>
    </row>
    <row r="167" spans="1:4" x14ac:dyDescent="0.25">
      <c r="A167" s="5" t="s">
        <v>699</v>
      </c>
    </row>
    <row r="168" spans="1:4" x14ac:dyDescent="0.25">
      <c r="A168" s="5"/>
    </row>
    <row r="169" spans="1:4" x14ac:dyDescent="0.25">
      <c r="A169" s="5" t="s">
        <v>700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Original</vt:lpstr>
      <vt:lpstr>ESF</vt:lpstr>
      <vt:lpstr>ER</vt:lpstr>
      <vt:lpstr>ESF!getjobid_94520?server_reportes11g</vt:lpstr>
      <vt:lpstr>Original!getjobid_94520?server_reportes11g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 Maritza Pineda Afanador</dc:creator>
  <cp:lastModifiedBy>Ivon Maritza Pineda Afanador</cp:lastModifiedBy>
  <dcterms:created xsi:type="dcterms:W3CDTF">2024-10-30T15:11:17Z</dcterms:created>
  <dcterms:modified xsi:type="dcterms:W3CDTF">2024-11-28T16:37:00Z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2024-10-30T15:31:09Z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9622acb9-62ba-4bf7-ac86-46c09077975d</vt:lpwstr>
  </property>
  <property fmtid="{D5CDD505-2E9C-101B-9397-08002B2CF9AE}" pid="8" name="MSIP_Label_5fac521f-e930-485b-97f4-efbe7db8e98f_ContentBits">
    <vt:lpwstr>0</vt:lpwstr>
  </property>
</Properties>
</file>