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uaespdc-my.sharepoint.com/personal/jorge_rodriguezm_uaesp_gov_co/Documents/Mis documentos/Peti/"/>
    </mc:Choice>
  </mc:AlternateContent>
  <xr:revisionPtr revIDLastSave="334" documentId="13_ncr:1_{ED868C3E-1A74-4FCD-BEAD-3053B7ED7E4E}" xr6:coauthVersionLast="47" xr6:coauthVersionMax="47" xr10:uidLastSave="{01C14DCD-6FB8-4CA6-AEE8-FC3C9E60079E}"/>
  <bookViews>
    <workbookView xWindow="-120" yWindow="-120" windowWidth="20730" windowHeight="11160" xr2:uid="{75A9C382-C99F-47BF-9D55-C39940FE69EB}"/>
  </bookViews>
  <sheets>
    <sheet name="Portafolio de programas" sheetId="1" r:id="rId1"/>
  </sheets>
  <definedNames>
    <definedName name="_xlnm.Print_Area" localSheetId="0">'Portafolio de programas'!$A$7:$J$53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G17"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4" i="1"/>
  <c r="G23" i="1"/>
  <c r="G22" i="1"/>
  <c r="G21" i="1"/>
  <c r="G20" i="1"/>
  <c r="G19" i="1"/>
  <c r="G18" i="1"/>
  <c r="G16" i="1"/>
  <c r="G15" i="1"/>
  <c r="G14" i="1"/>
  <c r="G13" i="1"/>
  <c r="G12" i="1"/>
  <c r="J11" i="1"/>
  <c r="I11" i="1"/>
  <c r="H11" i="1"/>
  <c r="G11" i="1"/>
  <c r="J10" i="1"/>
  <c r="I10" i="1"/>
  <c r="H10" i="1"/>
  <c r="G10" i="1"/>
  <c r="J9" i="1"/>
  <c r="I9" i="1"/>
  <c r="H9" i="1"/>
  <c r="G9" i="1"/>
</calcChain>
</file>

<file path=xl/sharedStrings.xml><?xml version="1.0" encoding="utf-8"?>
<sst xmlns="http://schemas.openxmlformats.org/spreadsheetml/2006/main" count="475" uniqueCount="292">
  <si>
    <t>Catálogo de iniciativas y proyectos de transformación digital</t>
  </si>
  <si>
    <t>ID</t>
  </si>
  <si>
    <t>Nombre Iniciativa o proyecto</t>
  </si>
  <si>
    <t>Descripción de la iniciativa o proyecto</t>
  </si>
  <si>
    <t>OBJETIVOS</t>
  </si>
  <si>
    <t>METAS</t>
  </si>
  <si>
    <t>EJE ESTRATEGICO</t>
  </si>
  <si>
    <t>Costo o presupuesto  estimado 2025</t>
  </si>
  <si>
    <t>Costo o presupuesto  estimado 2026</t>
  </si>
  <si>
    <t>Costo o presupuesto  estimado 2027</t>
  </si>
  <si>
    <t>Costo o presupuesto  estimado 2028</t>
  </si>
  <si>
    <t>RECURSOS HUMANOS</t>
  </si>
  <si>
    <t>DESCRIPCION RECURSOS HUMANOS</t>
  </si>
  <si>
    <t>TECNOLOGIA</t>
  </si>
  <si>
    <t>DESCRIPCION TECNOLOGIA</t>
  </si>
  <si>
    <t>INFRAESTRUCTURA</t>
  </si>
  <si>
    <t>DESCRIPCION INFRAESTRUCTURA</t>
  </si>
  <si>
    <t>OTROS GASTOS</t>
  </si>
  <si>
    <t>DESCRIPCION OTROS GASTOS</t>
  </si>
  <si>
    <t>IT001</t>
  </si>
  <si>
    <t>Estrategias de uso y apropiación hacia los servidores públicos y contratistas</t>
  </si>
  <si>
    <t>Implentar por parte de la OTIC, material pedagógico para las diferentes capacitaciones de las políticas y sistemas de información que se utilizan en la entidad.</t>
  </si>
  <si>
    <t xml:space="preserve"> -Mejorar el conocimiento y la comprensión de las políticas y sistemas de información.
 - Aumentar la eficiencia y efectividad en el uso de estos sistemas. 
 - Fomentar la apropiación y el uso adecuado de las herramientas digitales.</t>
  </si>
  <si>
    <t xml:space="preserve"> - Capacitar al 70% de los servidores públicos y contratistas en el uso de sistemas de información 
  - Incrementar en un 80% la eficiencia en el uso de sistemas digitales.</t>
  </si>
  <si>
    <t>Proyectos de cultura digital</t>
  </si>
  <si>
    <t>Capacitaciones</t>
  </si>
  <si>
    <t>IT002</t>
  </si>
  <si>
    <t xml:space="preserve">Modernización, actualización  o adquisión de sistemas de información </t>
  </si>
  <si>
    <t>Modernización, actualización  o adquisión de sistemas de información de acuerdo con las necesidades de las areas usuarias.</t>
  </si>
  <si>
    <t>- Mejorar la eficiencia y rendimiento de los sistemas de información
- Asegurar la compatibilidad y actualización tecnológica
- Adaptar los sistemas a las necesidades específicas de las áreas usuarias</t>
  </si>
  <si>
    <t>- Mantener actualizados los sistemas de información existentes conforme las necesidades de las areas usuarias
- Adquirir y poner en marcha nuevos sistemas de información que satisfagan las necesidades de las áreas usuarias
- Mejorar la eficiencia operativa de los sistemas de información
-Asegurar la compatibilidad y actualización tecnológica
- Incrementar la satisfacción de los usuarios en un 70% mediante encuestas de feedback</t>
  </si>
  <si>
    <t>Otros proyectos</t>
  </si>
  <si>
    <t>Ingenieros de mantenimiento y soporte de aplicaciones</t>
  </si>
  <si>
    <t>Servicios de Nube</t>
  </si>
  <si>
    <t>Adquisición de nuevo sistema ERP</t>
  </si>
  <si>
    <t>Servicios de NUBE</t>
  </si>
  <si>
    <t>IT003</t>
  </si>
  <si>
    <t>Modernización de la página web de la Entidad (Actualización del CMS)</t>
  </si>
  <si>
    <t>Modernización de la página web de la entidad mediante la actualización del sistema de gestión de contenidos (CMS) para mejorar la funcionalidad, seguridad y experiencia de usuario, cumplimiento los criterios de accesibilidad de acuerdo a los lineamientos de la Res 1519 del 2020, Matriz ITA,  guía WCAG versión 2.1</t>
  </si>
  <si>
    <t>- Mejorar la funcionalidad, accesibilidad y usabilidad de la página web
- Incrementar la seguridad y protección de datos 
- Optimizar la experiencia del usuario
- Facilitar la gestión de contenidos por parte del personal de la entidad</t>
  </si>
  <si>
    <t>- Implementar un nuevo CMS en un plazo de 6 meses 
- Aumentar la satisfacción del usuario mediante mejoras en la funcionalidad y usabilidad 
- Reducir  los problemas de seguridad relacionados con el CMS 
- Capacitar al 100% del personal encargado de la gestión de contenidos en el nuevo CMS</t>
  </si>
  <si>
    <t>IT004</t>
  </si>
  <si>
    <t>Desarrollo de la Arquitectura de Referencia de Sistemas de Información</t>
  </si>
  <si>
    <t>Desarrollar una arquitectura de referencia de sistemas de información conforme a los lineamientos del Marco de Referencia de Arquitectura Empresarial del Ministerio TIC.</t>
  </si>
  <si>
    <t>-Establecer una arquitectura de referencia que oriente el desarrollo y gestión de los sistemas de información
- Alinear los sistemas de información con los lineamientos del Ministerio TIC
- Mejorar la integración y eficiencia de los sistemas de información</t>
  </si>
  <si>
    <t xml:space="preserve">-Completar la definición y documentación de la arquitectura de referencia en un plazo de 12 meses
- Implementar la arquitectura de referencia en un 100% de los sistemas de información que nazca a partir de la definicón de la arquitectura
</t>
  </si>
  <si>
    <t>Consultoria</t>
  </si>
  <si>
    <t>IT005</t>
  </si>
  <si>
    <t>Actualización Orfeo 7</t>
  </si>
  <si>
    <t>Actualizar el sistema de información Orfeo 7 para mejorar su integración con otros sistemas, optimizar las funcionalidades de búsqueda y recuperación de documentos, e implementar la firma electrónica</t>
  </si>
  <si>
    <t>- Facilitar la integración con otros sistemas mediante el uso de APIs 
- Optimizar la búsqueda y recuperación de documentos
- Implementar la firma electrónica para mejorar la seguridad y eficiencia de los procesos</t>
  </si>
  <si>
    <t>-Desarrollo de interfases de integración - uso de APIs (SIGAP, SIRA, entre otros) 
 -Optimizar las funcionalidades de búsqueda y recuperación de documentos, utilizando metadatos y etiquetas para facilitar la localización de información
 - implementación de la firma electrónica</t>
  </si>
  <si>
    <t>IT006</t>
  </si>
  <si>
    <t>Segmentación y Control de Acceso a la RED</t>
  </si>
  <si>
    <t>Implementar una segmentación de red basada en VLANs para optimizar el tráfico y mejorar la seguridad. Esto permitirá separar segmentos específicos, como infraestructura crítica y usuarios finales, reduciendo el riesgo de accesos no autorizados y mejorando el desempeño de la red.</t>
  </si>
  <si>
    <t>-Optimizar el tráfico de red para mejorar el desempeño
 - Mejorar la seguridad de la red mediante segmentación 
 - Reducir el riesgo de accesos no autorizados 
 - Facilitar la gestión y monitoreo de la red</t>
  </si>
  <si>
    <t>- Segmentar el 100% de la red en VLANs en un plazo de 12 mese 
- Reducir en un 80% los accesos no autorizados a la red 
- Mejorar en un 70% el desempeño de la red mediante la optimización del tráfico 
- Capacitar al 100% del personal técnico en la gestión y monitoreo de VLANs</t>
  </si>
  <si>
    <t>Proyectos de seguridad digital</t>
  </si>
  <si>
    <t>IT007</t>
  </si>
  <si>
    <t>Correlacionador de Eventos</t>
  </si>
  <si>
    <t>Implementar y configurar reglas del correlacionador de eventos para identificar patrones de ataque complejos y mejorar la capacidad de detección proactiva de incidentes de seguridad.</t>
  </si>
  <si>
    <t>-Identificar patrones de ataque complejos
 - Mejorar la capacidad de detección proactiva de incidentes de seguridad 
  - Fortalecer la seguridad de los sistemas y datos</t>
  </si>
  <si>
    <t>- Implementar y configurar el correlacionador de eventos en un plazo de 12 meses 
  - Identificar y bloquear el 90% de los patrones de ataque complejos a partir del despliegue del correcionador
  - Reducir en un 70% el tiempo de respuesta ante incidentes de seguridad 
  - Capacitar al 100% del personal de seguridad en el uso del correlacionador de eventos</t>
  </si>
  <si>
    <t>Ingeniero oficial de seguridad de la informacion - funcionario de planta.</t>
  </si>
  <si>
    <t>IT008</t>
  </si>
  <si>
    <t>Criptografia: Cifrado en Reposo y Enmascaramiento de Datos Sensibles</t>
  </si>
  <si>
    <t>La protección de los datos sensibles es un pilar fundamental para preservar la integridad y la confianza en los sistemas de información de la entidad. Implementar estas medidas no solo cumple con las regulaciones legales, sino que también fortalece la postura de ciberseguridad y mitiga riesgos relacionados con accesos no autorizados, pérdida de datos y sanciones legales.</t>
  </si>
  <si>
    <t>- Asegurar la integridad y confidencialidad de los datos sensibles 
- Cumplir con las regulaciones legales en materia de protección de datos 
- Fortalecer la ciberseguridad y reducir riesgos relacionados con accesos no autorizados y pérdida de datos</t>
  </si>
  <si>
    <t>-Implementar el cifrado en reposo para el 100% de los datos sensibles en un plazo de 36 meses 
- Enmascarar el 90% de los datos sensibles para reducir riesgos de exposición 
 - Capacitar al 100% del personal en prácticas de cifrado y enmascaramiento 
- Reducir en un 70% los incidentes de acceso no autorizado a datos sensibles</t>
  </si>
  <si>
    <t>Profesional especializado oficina TIC
Desarrolladores de las aplicaciones.</t>
  </si>
  <si>
    <t>Profesional especializado oficina TIC</t>
  </si>
  <si>
    <t>IT009</t>
  </si>
  <si>
    <t>Inteligencia de Amenazas</t>
  </si>
  <si>
    <t>Definir e implementar un proceso para recopilar y analizar información relacionada con las amenazas a la seguridad de la información, con el objetivo de proteger de manera proactiva los activos de información y garantizar una respuesta efectiva ante ciberataques. Este proceso debe integrarse como parte de la actualización de los controles organizativos conforme a la norma ISO 27001:2022 y de la evolución del Modelo de Seguridad y Privacidad de la Información (MSPI) del MinTIC.</t>
  </si>
  <si>
    <t>- Establecer un proceso integral para la recopilación y análisis de amenazas a la seguridad de la información 
  - Proteger proactivamente los activos de información 
   - Garantizar una respuesta efectiva ante ciberataques 
    - Cumplir con las normativas ISO 27001:2022 
    - Apoyar la evolución del Modelo de Seguridad y Privacidad de la Información (MSPI) del MinTIC</t>
  </si>
  <si>
    <t>-Implementar el proceso de inteligencia de amenazas en un plazo de 36 meses 
- Reducir en un 80% el tiempo de respuesta ante ciberataques 
- Identificar y mitigar el 80% de las amenazas antes de que afecten los activos de información 
- Cumplir con mas del 90% de los controles y requisitos de ISO 27001:2022 cuando esta sea un requisito para la entidad y en los plazos que sean definidos
- Capacitar al 100% del personal en el uso de inteligencia de amenazas</t>
  </si>
  <si>
    <t>Profesional de OTIC</t>
  </si>
  <si>
    <t>IT010</t>
  </si>
  <si>
    <t>Sistema de Prevención de Pérdida de Datos (DLP)</t>
  </si>
  <si>
    <t xml:space="preserve">Implementar o ajustar la solución de DLP para proteger la información sensible de la organización contra accesos no autorizados, filtraciones o exfiltración de datos, tanto en tránsito como en reposo. Esto incluye monitoreo, alertas y controles en puntos críticos de salida de datos.
Requerimientos: Etiquetas basadas en el nivel de sensibilidad o confidencialidad (publico, clasificado o reservado)
Matrices de control de acceso (ACL) (Tablas de control de acceso) que determinen quién, cómo y dónde puede acceder a la información.
</t>
  </si>
  <si>
    <t>-Proteger la información sensible contra accesos no autorizados y filtraciones 
- Asegurar la integridad y confidencialidad de los datos 
- Mejorar la capacidad de detección y respuesta ante incidentes de seguridad 
- Cumplir con las normativas de protección de datos</t>
  </si>
  <si>
    <t>-Implementar la solución DLP
- Reducir las incidencias de pérdida de datos 
- Configurar alertas y monitoreo continuo en el 100% de los puntos críticos de salida de datos 
- Capacitar al personal en el uso y gestión de la solución DLP</t>
  </si>
  <si>
    <t>Software DLP</t>
  </si>
  <si>
    <t>IT011</t>
  </si>
  <si>
    <t>Diseño e Implementación de un Sistema de Información Integral para la UAESP</t>
  </si>
  <si>
    <t>Diseñar e implementar un sistema de información integral que permita el cargue permanente y consulta de datos actualizados generados por la UAESP para los procesos priorizados.</t>
  </si>
  <si>
    <t>-Facilitar el acceso y la consulta de datos actualizados 
- Mejorar la gestión y el análisis de datos 
- Apoyar la toma de decisiones informada 
- Optimizar los procesos operativos</t>
  </si>
  <si>
    <t>- Diseñar y documentar el sistema en un plazo de 12 meses 
- Implementar el sistema en un plazo de 12 meses 
- Capacitar al 100% del personal relevante en el uso del sistema 
- Reducir el tiempo de acceso y consulta de datos 
- Mejorar la precisión y disponibilidad de datos</t>
  </si>
  <si>
    <t>Proyectos de ciudad inteligente</t>
  </si>
  <si>
    <t>Contratacion empresa de consultoria encargada del diseño y prototipo del software</t>
  </si>
  <si>
    <t>Contratacion empresa de consultoria encargada del construcción y puesta en funcionamiento del software</t>
  </si>
  <si>
    <t>IT012</t>
  </si>
  <si>
    <t>Modernización de Infraestructura para Cargas de Trabajo Críticas</t>
  </si>
  <si>
    <t>Asegurar que el 100% de las cargas de trabajo críticas estén operativas en infraestructura moderna, ya sea en la nube o en datacenters actualizados.</t>
  </si>
  <si>
    <t>-Garantizar la operatividad continua de cargas de trabajo críticas 
- Mejorar la eficiencia y seguridad de la infraestructura 
- Implementar soluciones modernas de nube y datacenters actualizados</t>
  </si>
  <si>
    <t>- Modernizar el 100% de las cargas de trabajo críticas en un plazo de 36 meses  
- Migrar al menos el 80% de las cargas de trabajo críticas a la nube en los próximos 12 mese 
- Reducir los costos operativos mediante la optimización de recursos
- Capacitar al 100% del personal técnico en la gestión y operación de la nueva infraestructura</t>
  </si>
  <si>
    <t>Adquisición de servidores y equipos de datacenter o adquisicion de creditos en la nube.</t>
  </si>
  <si>
    <t>IT013</t>
  </si>
  <si>
    <t>Implementación Estratégica de TI</t>
  </si>
  <si>
    <t>Desarrollar y ejecutar una estrategia integral que abarca la gestión de arquitectura empresarial, proyectos de TI, políticas de TI, visión tecnológica a largo plazo, innovación, obsolescencia tecnológica y evaluación de tecnologías emergentes.</t>
  </si>
  <si>
    <t>- Alinear TI con los objetivos de negocio
- Mejorar la eficiencia operativa
- Fomentar la innovación
- Asegurar el cumplimiento y la seguridad 
- Planificar a largo plazo</t>
  </si>
  <si>
    <t xml:space="preserve"> - Definir y documentar la arquitectura empresarial 
- Ejecutar el 90% de los proyectos de TI dentro del presupuesto y el cronograma 
- Desarrollar y actualizar el 100% de las políticas de TI 
- Establecer una hoja de ruta tecnológica 
- Implementar al menos 1 nueva tecnologías emergente cada año 
- Reducir la obsolescencia tecnológica en un 80% en los próximos 24 meses</t>
  </si>
  <si>
    <t>Profesional especialista en arquitectura empresarial, proyectos de tic y gestion de ti</t>
  </si>
  <si>
    <t>IT014</t>
  </si>
  <si>
    <t>Gobernanza Integral de TI</t>
  </si>
  <si>
    <t>Implementar un marco integral de gobernanza para gestionar procesos, políticas, auditorías, control de cambios y riesgos tecnológicos.</t>
  </si>
  <si>
    <t>-Mejorar la eficiencia de los procesos de TI
-Asegurar el cumplimiento normativo
- Reducir riesgos
- Fomentar la transparencia y control</t>
  </si>
  <si>
    <t>-Desarrollar y documentar el marco de gobernanza en un plazo de 12 meses
- Actualizar el 100% de las políticas de TI en un plazo de 24 meses
- Realizar auditorías trimestrales en todas las áreas de TI
- Establecer un control de cambios efectivo y reducir los Incidentes relacionados 
- Identificar y mitigar el 90% de los riesgos tecnológicos</t>
  </si>
  <si>
    <t>IT015</t>
  </si>
  <si>
    <t>Gestión Integral de Sistemas de Información</t>
  </si>
  <si>
    <t>Desarrollar e implementar un marco integral para la definición de arquitecturas, administración de SI, gestión del ciclo de vida del software, sistemas BI, plataformas de desarrollo, integración de sistemas, APIs, microservicios, IA, control de cambios y optimización de bases de datos.</t>
  </si>
  <si>
    <t>-Mejorar la eficiencia y efectividad de los sistemas de información
- Facilitar la integración y el desarrollo ágil 
- Garantizar la calidad y el rendimiento de los datos</t>
  </si>
  <si>
    <t>-Mejorar la eficiencia de los sistemas de información 
-Implementar metodologías ágiles en los proyectos de desarrollo de software 
- Aumentar la integración de sistemas en un 80% mediante APIs y microservicios 
- Implementar soluciones de IA para la optimización de procesos 
- Reducir en un 60% los tiempos de respuesta de las bases de datos mediante optimización.</t>
  </si>
  <si>
    <t>Profesional especialista en sistemas de informacion y gobieno de datos</t>
  </si>
  <si>
    <t>IT016</t>
  </si>
  <si>
    <t>Gestión Integral de Infraestructura</t>
  </si>
  <si>
    <t>Desarrollar e implementar un marco integral para la gestión de disponibilidad, cambios, administración de tecnología, capacidad de servidores, redes y comunicaciones, rendimiento, respaldo y recuperación, alta disponibilidad, almacenamiento en red, protección contra desastres, cloud híbrida, y eficiencia energética en centros de datos.</t>
  </si>
  <si>
    <t>-Mejorar la eficiencia y resiliencia de la infraestructura 
- Asegurar la continuidad operativa 
- Optimizar los costos operativos</t>
  </si>
  <si>
    <t xml:space="preserve">-Mejorar la eficiencia de la infraestructura 
- Asegurar un 96% de disponibilidad operativa en todos los sistemas críticos
- Reducir los costos operativos mediante la optimización de recursos
- Mantener y mejorar las soluciones de cloud híbrida de la infraestructura </t>
  </si>
  <si>
    <t>Profesional especialista en infraestructura de ti</t>
  </si>
  <si>
    <t>IT017</t>
  </si>
  <si>
    <t>Uso y Apropiación Integral de TI</t>
  </si>
  <si>
    <t>Desarrollar e implementar un marco integral para capacitar a usuarios en nuevas tecnologías, fomentar la adopción de herramientas colaborativas, monitorear el uso de TI, crear una cultura digital, gestionar la experiencia del usuario final, realizar encuestas de satisfacción y facilitar la transformación digital.</t>
  </si>
  <si>
    <t>-Incrementar la adopción y uso efectivo de TI 
- Mejorar la satisfacción del usuario final 
- Facilitar la transformación digital</t>
  </si>
  <si>
    <t>-Capacitar a los empleados en nuevas tecnologías 
- Incrementar la adopción de herramientas colaborativas 
- Monitorear el uso de TI 
- Mejorar la satisfacción del usuario final en un 90% a través de encuestas y feedback
- Facilitar la transformación digital en un 100% de los procesos críticos</t>
  </si>
  <si>
    <t>Profesional de la oficina de TIC</t>
  </si>
  <si>
    <t>IT018</t>
  </si>
  <si>
    <t>Gestión Integral de Seguridad de la Información</t>
  </si>
  <si>
    <t>Desarrollar e implementar un marco integral para gestionar la seguridad de la información, identidades y accesos, cifrado de datos, seguridad en la nube, pruebas de penetración, detección y respuesta ante incidentes, cumplimiento de normas de privacidad, firewalls, DLP, MFA, incidentes de ciberseguridad, IDS/IPS, SIEM, gestión de parches, concienciación sobre ciberseguridad y protección contra malware y ransomware.</t>
  </si>
  <si>
    <t>-Asegurar la integridad, confidencialidad y disponibilidad de la información 
- Cumplir con normativas y estándares 
- Fortalecer la resiliencia ante ciberataques</t>
  </si>
  <si>
    <t>-Implementar soluciones MFA para el 100% de los usuarios en 24 meses 
- Realizar pruebas de penetración
- Detectar y responder al 90% de los incidentes en menos de 30 minutos 
- Asegurar el cumplimiento del 100% de las normas de privacidad y ciberseguridad 
- Reducir los incidentes de malware y estar preparados frente a amenazas de ransomware.</t>
  </si>
  <si>
    <t>Herramientas de crifrado de datos, gestion de claves, suscripcion de servicios de seguridad en la nube, adquisicion y mantenimiento de firewall, soporte y actualizacion del firewall, soporte y actualizacion de herramienta antimalware.</t>
  </si>
  <si>
    <t xml:space="preserve">Servicios de consultoria en seguridad </t>
  </si>
  <si>
    <t>IT019</t>
  </si>
  <si>
    <t>Revisión y Mejora de Servicios TIC</t>
  </si>
  <si>
    <t>Realizar una revisión exhaustiva de los servicios TIC existentes para identificar opciones de mejora, actualización y reestructuración, así como un análisis detallado de las actividades y procedimientos actuales para determinar servicios adicionales que deben incluirse en el catálogo de servicios.</t>
  </si>
  <si>
    <t>-Mejorar la eficiencia y efectividad de los servicios TIC
- Identificar y añadir servicios adicionales necesarios 
- Actualizar y reestructurar servicios existentes</t>
  </si>
  <si>
    <t>Completar la revisión exhaustiva de los servicios TIC en un plazo de 6 meses&lt;br&gt;- Identificar e implementar al menos 5 mejoras significativas en los servicios TIC actuales&lt;br&gt;- Añadir y documentar al menos 3 nuevos servicios en el catálogo en los próximos 12 meses&lt;br&gt;- Mejorar la eficiencia de los servicios TIC en un 70% en un plazo de 18 meses&lt;br&gt;- Incrementar la satisfacción de los usuarios en un 80% mediante encuestas de feedback</t>
  </si>
  <si>
    <t>IT020</t>
  </si>
  <si>
    <t>Revisión y Actualización de Políticas de TI</t>
  </si>
  <si>
    <t>Realizar una revisión exhaustiva de las políticas de TI actuales, actualizar aquellas que lo requieran e incluir nuevas políticas necesarias para la gestión efectiva de TI, abarcando temas como virtualización y uso de la nube, innovación y apropiación de nuevas tecnologías, uso responsable de recursos tecnológicos y mantenimiento de infraestructura tecnológica.</t>
  </si>
  <si>
    <t>-Asegurar que las políticas de TI estén actualizadas y alineadas con las mejores prácticas 
- Incluir nuevas políticas relevantes 
- Mejorar la gestión de TI</t>
  </si>
  <si>
    <t>-Completar la revisión de todas las políticas de TI en un plazo de 12 meses 
- Actualizar el 100% de las políticas identificadas como desactualizadas en un plazo de 24 meses 
- Incluir al menos 5 nuevas políticas relevantes en el catálogo en los próximos 24 meses 
- Mejorar la gestión de TI a través de la implementación y monitoreo de nuevas políticas 
- Asegurar que el 90% de las políticas de TI estén alineadas con las mejores prácticas y normativas</t>
  </si>
  <si>
    <t>Revisión y Actualización de Procesos de Gestión de TI en la UAESP</t>
  </si>
  <si>
    <t>Revisar y actualizar los procesos de gestión de tecnologías de la información existentes en la UAESP, asegurando que estén alineados con las mejores prácticas, normativas vigentes y necesidades actuales de la entidad.</t>
  </si>
  <si>
    <t>-Mejorar la eficiencia y efectividad de los procesos de gestión de TI 
- Alinear los procesos con las mejores prácticas y normativas vigentes 
- Adaptar los procesos a las necesidades actuales de la UAESP</t>
  </si>
  <si>
    <t>-Completar la revisión de todos los procesos de gestión de TI en un plazo de 12 meses 
- Actualizar el 100% de los procesos identificados como necesarios en un plazo de 24 meses 
- Mejorar la eficiencia de los procesos de gestión de TI  
- Alinear el 100% de los procesos con las mejores prácticas y normativas vigentes</t>
  </si>
  <si>
    <t>IT021</t>
  </si>
  <si>
    <t>Implementación del Modelo de Gestión de Proyectos MGPTI</t>
  </si>
  <si>
    <t>Revisar y evaluar la implementación del Modelo de Gestión de Proyectos MGPTI que forma parte del Modelo de Arquitectura Empresaria</t>
  </si>
  <si>
    <t>-Evaluar la efectividad del MGPTI 
- Identificar áreas de mejora 
- Facilitar la adopción del modelo 
- Alinear la gestión de proyectos con la estrategia de la entidad</t>
  </si>
  <si>
    <t xml:space="preserve">-Completar la revisión e implementacion del MGPTI en un plazo de 18 meses 
- Evaluar el impacto del MGPTI en la gestión de proyectos 
</t>
  </si>
  <si>
    <t>IT022</t>
  </si>
  <si>
    <t>Fortalecimiento de la Gobernanza de la Información</t>
  </si>
  <si>
    <t>Implementar la política de gobernanza de datos, asegurando la correcta asignación de roles y responsabilidades en cada dependencia. La entidad contará con un administrador de datos y enlaces de gestión en cada dependencia, facilitando la centralización y control de la información.</t>
  </si>
  <si>
    <t>-Implementar la política de gobernanza de datos 
- Asignar roles y responsabilidades en cada dependencia 
- Centralizar y controlar la información de manera eficiente</t>
  </si>
  <si>
    <t xml:space="preserve">-Implementar la política de gobernanza de datos en un plazo de 12 meses 
- Asignar administradores de datos y enlaces de gestión en el 100% de las dependencias en un plazo de 12 meses 
</t>
  </si>
  <si>
    <t>Proyectos de gobierno y gestión de datos.</t>
  </si>
  <si>
    <t>IT023</t>
  </si>
  <si>
    <t>Desarrollo Completo del Catálogo de Componentes de Información</t>
  </si>
  <si>
    <t>Finalizar y consolidar el catálogo de componentes de información, detallando la estructura, flujo, responsables y usos de cada componente. Incluirá un catálogo completo y actualizado de activos de información, flujos de intercambio, y un mapa de interoperabilidad para futuros sistemas de información y mejora en la toma de decisiones.</t>
  </si>
  <si>
    <t>- Disponer de un catálogo de componentes completo y actualizado
- Mejorar la gestión y uso de la información 
- Facilitar la interoperabilidad y la toma de decisiones</t>
  </si>
  <si>
    <t>-Completar el catálogo de componentes de información en un plazo de 18 meses 
- Documentar la estructura, flujo, responsables y usos del 100% de los componentes 
- Crear un mapa de interoperabilidad en un plazo de 18 meses 
- Mejorar la toma de decisiones basada en información</t>
  </si>
  <si>
    <t>IT024</t>
  </si>
  <si>
    <t>Estandarización y Fortalecimiento de la Gestión de la Información</t>
  </si>
  <si>
    <t>Realizar la estandarización de procesos de gestión documental electrónica siguiendo los estándares MOREQ, mejorar la seguridad y calidad de la información conforme a ISO 27001 y MSPI, optimizar la gestión de información georreferenciada según IDECA, y consolidar fuentes unificadas de información en un repositorio centralizado.</t>
  </si>
  <si>
    <t>-Estandarizar la gestión documental electrónica 
- Mejorar la seguridad y calidad de la información 
- Optimizar la gestión de datos georreferenciados 
- Consolidar un repositorio centralizado para la toma de decisiones</t>
  </si>
  <si>
    <t>-Completar la revisión y actualización del sistema de gestión documental 
- Implementar TRD y controles de acceso robustos en un plazo de 24 meses 
- Mejorar la trazabilidad y almacenamiento seguro 
- Estandarizar y actualizar el 100% de los datos georreferenciados en un plazo de 12 meses
-Completar repositorio central en un plazo de 18 meses 
- Unificar el 100% de las fuentes de información en un plazo de 24 meses 
- Mejorar la toma de decisiones basada en información.</t>
  </si>
  <si>
    <t>IT025</t>
  </si>
  <si>
    <t>Construcción de una Arquitectura de Información Sólida y Estructurada</t>
  </si>
  <si>
    <t>Desarrollar una arquitectura de información sólida y bien estructurada para mejorar la eficiencia y seguridad en la gestión de datos, orientada a la creación de valor para la ciudadanía, considerando la estandarización y trazabilidad de componentes de información y la integración entre sistemas.</t>
  </si>
  <si>
    <t>-Mejorar la eficiencia y seguridad en la gestión de datos 
- Establecer una arquitectura de información robusta y escalable 
- Facilitar la integración y trazabilidad de datos 
- Generar valor para la ciudadanía y los stakeholders</t>
  </si>
  <si>
    <t>-Definir y documentar la arquitectura de información en un plazo de 18 meses 
- Implementar procesos de producción, gestión y entrega de información en un plazo de 18 meses 
- Mejorar la estandarización y trazabilidad de la información 
- Asegurar la integración de sistemas 
- Capacitar al 100% del personal en el uso de la nueva arquitectura de información</t>
  </si>
  <si>
    <t>IT026</t>
  </si>
  <si>
    <t>Implementación de Servicios de Intercambio de Datos</t>
  </si>
  <si>
    <t>Construir una arquitectura de información que incluya servicios de intercambio de datos para lograr la interoperabilidad entre distintos sistemas y áreas de la entidad, así como con entidades territoriales y nacionales. Se establecerán canales de comunicación claros y controlados para facilitar la colaboración y el acceso seguro a la información.</t>
  </si>
  <si>
    <t>- Lograr la interoperabilidad entre sistemas
- Mejorar la calidad de los datos
- Cumplir con estándares y normativas
- Optimizar la toma de decisiones basada en datos confiables</t>
  </si>
  <si>
    <t>-Completar la implementación de servicios de intercambio de datos en un plazo de 18 meses 
- Desarrollar y publicar un mapa de intercambio de información y un directorio de servicios en un plazo de 12 meses 
- Mejorar la calidad y seguridad de los datos en un 80% en los próximos 18 meses</t>
  </si>
  <si>
    <t>IT027</t>
  </si>
  <si>
    <t>Análisis y Aprovechamiento de la Información</t>
  </si>
  <si>
    <t>Implementar herramientas, metodologías y estrategias para transformar datos en conocimiento útil, mejorando los servicios y formulando planes eficientes. Se llevará a cabo gradualmente según recursos y nivel de madurez en la gestión de la información.</t>
  </si>
  <si>
    <t>-Extraer valor de los datos mediante análisis avanzado 
- Fortalecer áreas operativas mediante información accionable 
- Asegurar calidad y relevancia de los datos 
- Mejorar la toma de decisiones</t>
  </si>
  <si>
    <t>-Implementar herramientas de analítica descriptiva, predictiva y prescriptiva en un plazo de 12 meses 
- Mejorar la calidad y precisión de los datos 
- Reducir los tiempos de respuesta ante incidencias mediante gestión proactiva 
- Establecer un sistema de monitoreo continuo de KPIs específicos en un plazo de 18 meses 
- Capacitar al 100% del personal en el uso de herramientas y estrategias de análisis de información</t>
  </si>
  <si>
    <t>IT028</t>
  </si>
  <si>
    <t>Mejora Integral del Ciclo de Vida de los Sistemas de Información</t>
  </si>
  <si>
    <t>Desarrollar e implementar mejoras en los aspectos del ciclo de vida de los sistemas de información, enfocándose en el mejoramiento de la infraestructura de TI, definición de componentes de seguridad, interoperabilidad, pruebas de carga, disponibilidad de recursos para salida a producción y capacitación de usuarios finales.</t>
  </si>
  <si>
    <t>-Mejorar la infraestructura de TI para proyectos de software 
- Definir y aplicar componentes de seguridad 
- Definir métodos y alcance para la interoperabilidad 
- Implementar pruebas de carga efectivas 
- Asegurar la disponibilidad de recursos para salida a producción 
- Capacitar a usuarios finales en el uso de los sistemas de información</t>
  </si>
  <si>
    <t>-Completar el mejoramiento de la infraestructura de TI en un plazo de 12 meses 
- Definir y aplicar componentes de seguridad en un plazo de 6 meses 
- Definir y documentar métodos de interoperabilidad en un plazo de 6 meses 
- Definir e implementar pruebas de carga en un plazo de 9 meses 
- Capacitar al 100% de los usuarios finales en el uso de los sistemas de información</t>
  </si>
  <si>
    <t>IT029</t>
  </si>
  <si>
    <t>Actualización del Sistema de Control de Versiones</t>
  </si>
  <si>
    <t>Actualizar la versión del sistema de control de versiones a la última versión estable liberada, asegurando que todas las funcionalidades y dependencias sean compatibles y que el equipo esté capacitado para utilizar la nueva versión.</t>
  </si>
  <si>
    <t>-Asegurar la compatibilidad y funcionalidad del sistema de control de versiones 
- Mejorar la seguridad y el rendimiento del sistema 
- Capacitar al equipo en la nueva versión</t>
  </si>
  <si>
    <t xml:space="preserve"> -Completar la actualización del sistema de control de versiones en un plazo de 3 meses 
- Verificar la compatibilidad y el correcto funcionamiento en el 100% de los entornos de desarrollo y producción 
- Reducir las vulnerabilidades y fallos relacionados con el sistema de control de versiones</t>
  </si>
  <si>
    <t>Ingeniero encargado de desplegar en produccion el nuevo sistema de versiones y migrar informacion actual.</t>
  </si>
  <si>
    <t>IT030</t>
  </si>
  <si>
    <t>Mejora Integral de los Servicios de Infraestructura de TI</t>
  </si>
  <si>
    <t>Desarrollar e implementar mejoras en los servicios de infraestructura de TI, incluyendo el redimensionamiento y depuración de recursos, optimización del rendimiento y costos en la nube, actualización de dispositivos de red, implementación de seguridad avanzada y recuperación ante desastres.</t>
  </si>
  <si>
    <t xml:space="preserve">- Optimizar el rendimiento y costos de servicios en la nube 
- Mejorar la seguridad y eficiencia de la infraestructura de TI 
- Garantizar la escalabilidad y disponibilidad de servicios críticos 
- Asegurar la continuidad operativa y recuperación ante desastre, Implementar buenas prácticas de gestión de seguridad y gobernanza 
- Mejorar la escalabilidad y seguridad de la infraestructura de red </t>
  </si>
  <si>
    <t>-Completar el redimensionamiento y depuración de máquinas virtuales y recursos de almacenamiento en un plazo de 6 meses 
- Estructurar una estrategia de buenas prácticas y hoja de ruta en un plazo de 6 meses 
- Evaluar la implementar nuevas tecnologías SD WAN
- alta disponibilidad de servicios de conectividad en un plazo de 12 meses 
- Asegurar la cobertura y seguridad de entornos en nube en un 100% en un plazo de 12 meses 
- Elaborar y ejecutar un plan de recuperación ante desastres (DRP) en un plazo de 12 meses 
- Mejorar el rendimiento y seguridad de la infraestructura de TI</t>
  </si>
  <si>
    <t>Profesionales de Infraestructura</t>
  </si>
  <si>
    <t>IT031</t>
  </si>
  <si>
    <t>Mejora Integral del Catálogo de Elementos de Infraestructura de TI</t>
  </si>
  <si>
    <t>Implementar estrategias para mejorar la disponibilidad, eficiencia y seguridad de los servicios de infraestructura de TI mediante la optimización de recursos, implementación de respaldos en la nube, balanceo de carga, monitoreo continuo, y actualización de hardware y software.</t>
  </si>
  <si>
    <t>- Garantizar la disponibilidad y optimización de los servicios de infraestructura de TI 
- Mejorar la eficiencia y Reducir costos 
- Asegurar la integridad y disponibilidad de los datos 
- Mejorar la distribución del tráfico y evitar sobrecargas en los servidores</t>
  </si>
  <si>
    <t>-Completar la implementación de la estrategia de replicación 
- Optimizar la infraestructura y los sistemas de respaldo en la nube en un plazo de 6 meses 
- Mejorar la eficiencia del almacenamiento de respaldos en un 80% en los próximos 12 meses 
- Implementar el sistema de balanceo de carga en un plazo de 6 meses 
- Monitorear el rendimiento del servidor proxy y realizar la migración a versiones actualizadas en un plazo de 6 meses 
- Establecer un sistema de monitoreo y alertas tempranas en un plazo de 6 meses 
- Mejorar el rendimiento y escalabilidad del almacenamiento en un 70% en un plazo de 12 meses</t>
  </si>
  <si>
    <t>IT032</t>
  </si>
  <si>
    <t>Optimización del Rendimiento y Seguridad de la Base de Datos</t>
  </si>
  <si>
    <t>Implementar estrategias para optimizar las consultas y el rendimiento de la base de datos mediante el uso adecuado de índices, particionamiento de tablas y análisis de planos de ejecución, configurar sistemas de copias de seguridad automáticas y pruebas de restauración periódicas, y monitorear el rendimiento de la base de datos para detectar cuellos de botella y ajustar parámetros de configuración.</t>
  </si>
  <si>
    <t>- Mejorar el rendimiento y eficiencia de la base de datos 
- Asegurar la integridad y disponibilidad de los datos 
- Detectar y resolver cuellos de botella 
- Optimizar el uso de recursos y Reducir costos</t>
  </si>
  <si>
    <t xml:space="preserve"> -Optimizar el rendimiento de las bases de datos 
- Implementar un sistema de copias de seguridad automáticas y pruebas de restauración en un plazo de 6 meses 
- Detectar y resolver el 90% de los cuellos de botella mediante monitoreo automático 
- Reducir los costos de almacenamiento en un 50% en un plazo de 12 meses</t>
  </si>
  <si>
    <t>IT033</t>
  </si>
  <si>
    <t>Administración de la Capacidad de la Infraestructura Tecnológica</t>
  </si>
  <si>
    <t>Desarrollar e implementar mejoras en la capacidad de la infraestructura tecnológica, enfocándose en la optimización de recursos, seguridad, automatización, recuperación ante desastres y gestión de licenciamiento.</t>
  </si>
  <si>
    <t>- Mejorar la capacidad y eficiencia de la infraestructura tecnológica 
- Asegurar la disponibilidad y seguridad de los servicios 
- Implementar procesos de automatización y orquestación 
- Garantizar la recuperación ante desastres y la gestión centralizada del licenciamiento</t>
  </si>
  <si>
    <t>-Completar la reparación del banco de baterías y la puesta en operación de la UPS en un plazo de 9 meses 
- Instalar aire acondicionado de precisión si es necesario en un plazo de 9 meses 
- Ampliar la cobertura de dispositivos de control de acceso con MFA en un plazo de 9 meses 
- Realizar auditorías periódicas de instalaciones cada 6 meses 
- Implementar la automatización y orquestación de recursos en un plazo de 12 meses 
- Diseñar e implementar la arquitectura DRP en un plazo de 12 meses 
- Optimizar el proceso de generación de respaldos y pruebas de recuperación en un plazo de 6 meses 
- Parametrizar e implementar funcionalidades de DLP en un plazo de 24 meses 
- Centralizar las consolas de la herramienta antimalware en un plazo de 6 meses 
- Generar políticas de obsolescencia y sustitución tecnológica en un plazo de 12 meses 
- Establecer y ejecutar el plan de renovación para infraestructura crítica de TI en un plazo de 12 meses 
- Actualizar la infraestructura crítica de TI en una arquitectura híbrida en un plazo de 18 meses 
- Implementar una herramienta para la gestión de licenciamiento centralizado en un plazo de 6 meses</t>
  </si>
  <si>
    <t>IT034</t>
  </si>
  <si>
    <t>Implementación de Conectividad Gratuita Wi-Fi en la Zona de Atención al Público de la UAESP</t>
  </si>
  <si>
    <t>Proveer conectividad Wi-Fi gratuita en la zona de atención al público de la UAESP para mejorar la experiencia de los visitantes y facilitar el acceso a información y servicios en línea.</t>
  </si>
  <si>
    <t>-Proveer acceso a internet gratuito y seguro a los ciudadanos en la zona de atención al público 
- Mejorar la experiencia de los ciudadanos en la UAES 
- Facilitar el acceso a información y servicios digitales de la UAESP</t>
  </si>
  <si>
    <t xml:space="preserve">-Completar la instalación de puntos de acceso WiFi en la zona de atención al público en un plazo de 6 meses 
- Garantizar una cobertura de WiFi del 100% en la zona de atención al público 
- Asegurar una conexión segura y eficiente 
</t>
  </si>
  <si>
    <t>Proyctos de conectividad pública y social</t>
  </si>
  <si>
    <t>IT035</t>
  </si>
  <si>
    <t>Gestión del Conocimiento mediante TIC</t>
  </si>
  <si>
    <t>Implementar tecnologías de la información y la comunicación (TIC) para dinamizar la gestión del conocimiento y la innovación en el sector público, tomando como referencia el documento del DAFP.</t>
  </si>
  <si>
    <t>-Mejorar la gestión del conocimiento y la innovación mediante el uso de TIC 
- Facilitar el acceso y uso de información relevante 
- Fomentar la colaboración y el intercambio de conocimientos</t>
  </si>
  <si>
    <t xml:space="preserve">-Implementar bases de datos y almacenes de datos en un plazo de 12 meses 
- Desarrollar portales y buscadores en un plazo de 18 meses 
- Implementar sistemas de BI en un plazo de 18 meses 
- Crear repositorios en un plazo de 18 meses 
</t>
  </si>
  <si>
    <t>IT036</t>
  </si>
  <si>
    <t>Medición de la Efectividad de Programas de Capacitación y Formación</t>
  </si>
  <si>
    <t>Implementar un conjunto de acciones coordinadas con el área de Talento Humano para medir la efectividad de los programas de capacitación y formación en términos de mejora de competencias, uso de herramientas digitales, optimización de procesos y cierre de brechas.</t>
  </si>
  <si>
    <t>-Medir la efectividad de los programas de capacitación y formación 
- Mejorar las competencias de los empleados 
- Optimizar el uso de herramientas digitales y procesos 
- Cerrar las brechas de habilidades en la entidad</t>
  </si>
  <si>
    <t xml:space="preserve">-Completar estudios comparados de habilidades requeridas, formadas y disponibles en un plazo de 6 meses 
- Analizar el uso de inteligencia artificial por parte de los empleados en un plazo de 6 meses 
- Generar encuestas de satisfacción y utilidad de los programas de formación en un plazo de 3 meses 
</t>
  </si>
  <si>
    <t>Profesional de la Oficina de TIC en conjunto con profesional de Talento Humano</t>
  </si>
  <si>
    <t>IT037</t>
  </si>
  <si>
    <t>Gestión Integral de la Información</t>
  </si>
  <si>
    <t>Desarrollar e implementar un marco integral para la administración de modelos de datos, flujos de información, calidad de datos, políticas de retención, ciclo de vida de datos, respaldo y recuperación, integración y analítica de datos.</t>
  </si>
  <si>
    <t>-Mejorar la calidad y accesibilidad de la información 
- Asegurar la continuidad operativa 
- Optimizar la toma de decisiones</t>
  </si>
  <si>
    <t>- Mejorar la calidad y accesibilidad de la información 
- Aumentar la calidad de los datos mediante la implementación de políticas de calidad de datos en un plazo de 12 meses 
- Mejorar la accesibilidad de la información mediante la implementación de modelos de datos y flujos de información optimizados en un plazo de 18 meses 
- Asegurar la continuidad operativa:
 - Implementar un sistema de respaldo y recuperación de datos que asegure la disponibilidad de la información en un 100% en un plazo de 6 meses 
- Establecer políticas de retención de datos y un ciclo de vida de datos eficiente en un plazo de 12 meses 
- Optimizar la toma de decisiones:
 - Integrar y analizar datos de manera efectiva mediante la implementación de sistemas de analítica de datos en un plazo de 12 meses 
 - Reducir el tiempo necesario para la toma de decisiones en un 60% mediante la mejora de la integración y accesibilidad de la información en un plazo de 12 meses</t>
  </si>
  <si>
    <t>IT039</t>
  </si>
  <si>
    <t>Bases  para la Gobernanza y Gestión de Datos</t>
  </si>
  <si>
    <t>Implementar una infraestructura fundamental para la gobernanza de datos en todas las entidades, estableciendo elementos base como catálogos de datos, identificación de flujos de datos, sistemas de información, diccionarios de datos, y otros.</t>
  </si>
  <si>
    <t>-Establecer una gobernanza de datos efectiva 
- Mejorar la calidad y seguridad de los datos 
- Facilitar la gestión y acceso a la información 
- Garantizar la conformidad con normativas y estándares</t>
  </si>
  <si>
    <t>-Completar la implementación de catálogos de datos (ver iniciativa especifica de este tema)
- Identificar y documentar flujos de datos en un plazo de 12 meses 
- Crear y mantener diccionarios de datos en un plazo de 12 meses 
- Mejorar la calidad y seguridad de los datos</t>
  </si>
  <si>
    <t>IT040</t>
  </si>
  <si>
    <t>Creación de Equipos Multidisciplinarios para la Gestión de Datos</t>
  </si>
  <si>
    <t>Crear equipos multidisciplinarios para la gestión de datos, incluyendo el rol de Administrador de Datos, de conformidad con el artículo 18 del Decreto Distrital 575 de 2023, garantizando la disponibilidad, calidad y seguridad de los datos para su análisis y uso en la toma de decisiones.</t>
  </si>
  <si>
    <t>-Garantizar la disponibilidad, calidad y seguridad de los datos 
- Facilitar el análisis y uso de datos en la toma de decisiones 
- Cumplir con el Decreto Distrital 575 de 2023</t>
  </si>
  <si>
    <t>-Crear y estructurar equipos multidisciplinarios en un plazo de 6 meses 
- Incluir y capacitar a Administradores de Datos en un plazo de 6 meses 
- Mejorar la calidad de los datos 
- Garantizar la disponibilidad de los dato
- Asegurar la seguridad de los datos mediante la implementación de políticas y procedimientos en un plazo de 6 meses.</t>
  </si>
  <si>
    <t>IT041</t>
  </si>
  <si>
    <t>Mejora de la Experiencia de Usuario en Trámites y Servicios Digitales</t>
  </si>
  <si>
    <t>Implementar acciones para garantizar una experiencia de usuario accesible y usable en los trámites, OPAs, CAIPs y servicios dispuestos a la ciudadanía por medios digitales, en coordinación con las iniciativas de racionalización de trámites y diseño de servicios centrados en el usuario, conforme al Decreto Distrital 197 de 2014.</t>
  </si>
  <si>
    <t>-Garantizar una experiencia de usuario accesible y usable 
- Facilitar el acceso a trámites y servicios digitales 
- Alinear las iniciativas con la racionalización de trámites y diseño de servicios centrados en el usuario</t>
  </si>
  <si>
    <t>-Mejorar la accesibilidad y usabilidad de los trámites y servicios digitales en un 90% en los próximos 18 meses 
- Alinear el 100% de los trámites y servicios digitales con las iniciativas de racionalización de trámites y diseño centrado en el usuario 
- Incrementar la satisfacción del usuario en un 80% mediante encuestas de feedback</t>
  </si>
  <si>
    <t>Proyectos de servicios inteligentes a la ciudadania</t>
  </si>
  <si>
    <t>IT042</t>
  </si>
  <si>
    <t>Digitalización y Automatización de Trámites y Procedimientos</t>
  </si>
  <si>
    <t>Implementar la digitalización y automatización de los pasos, procesos y procedimientos susceptibles de ser digitalizados y automatizados, que soportan los trámites, OPAs y CAIPs, priorizando aquellos con mayor nivel de demanda, conforme al Decreto 088 de 2022.</t>
  </si>
  <si>
    <t>-Digitalizar y automatizar los trámites, OPAs y CAIPs 
- Mejorar la eficiencia y accesibilidad de los servicios 
- Reducir tiempos de espera y optimizar la atención al ciudadano</t>
  </si>
  <si>
    <t>-Completar la digitalización y automatización del 100% de los trámites con mayor demanda en un plazo de 36 meses 
- Reducir los tiempos de procesamiento de trámites en un 70% en los próximos 36 meses 
- Incrementar la accesibilidad a los servicios digitales en un 90% en un plazo de 18 meses 
- Mejorar la satisfacción del usuario en un 80% mediante encuestas de feedback</t>
  </si>
  <si>
    <t>IT043</t>
  </si>
  <si>
    <t>Intercambio Seguro de Datos e Integración de Trámites y Servicios</t>
  </si>
  <si>
    <t>Implementar un sistema de intercambio seguro de datos entre entidades y la integración de sus trámites, OPAs y CAIPs en proyectos estratégicos formulados en el Distrito, coordinados por la Secretaría General de la Alcaldía Mayor de Bogotá.</t>
  </si>
  <si>
    <t>-Garantizar el intercambio seguro de datos entre entidades 
- Integrar trámites, OPAs, CAIPs y servicios en proyectos estratégicos 
- Facilitar la colaboración y coordinación entre entidades del Distrito</t>
  </si>
  <si>
    <t>-Completar la implementación del sistema de intercambio seguro de datos en un plazo de 12 meses 
- Integrar el 100% de los trámites, OPAs, CAIPs y servicios en los proyectos estratégicos del Distrito en un plazo de 18 meses 
- Mejorar la seguridad y eficiencia del intercambio de datos en un 90% 
- Incrementar la colaboración y coordinación entre entidades en un 80% mediante encuestas de feedback</t>
  </si>
  <si>
    <t>Profesional contratista de la OTIC
Profesional de infraestructura</t>
  </si>
  <si>
    <t>IT044</t>
  </si>
  <si>
    <t>Implementación de Arquitecturas Tecnológicas Resilientes</t>
  </si>
  <si>
    <t>Implementar arquitecturas tecnológicas resilientes desde el punto de vista de la seguridad digital, logrando la identificación y protección de infraestructuras críticas digitales, así como la identificación, monitoreo y reducción de vulnerabilidades en sus entornos digitales.</t>
  </si>
  <si>
    <t>-Identificar y proteger infraestructuras críticas digitales 
- Monitorear y reducir vulnerabilidades en entornos digitales 
- Garantizar la resiliencia y seguridad digital de la infraestructura tecnológica</t>
  </si>
  <si>
    <t>- Completar la identificación de infraestructuras críticas digitales en un plazo de 6 meses
- Implementar medidas de protección para infraestructuras críticas en un plazo de 9 meses
- Desarrollar e implementar un sistema de monitoreo continuo de vulnerabilidades en un plazo de 12 meses
- Reducir las vulnerabilidades identificadas en un 80% en los próximos 12 meses
- Asegurar la resiliencia y seguridad digital de la infraestructura en un 90% en los próximos 18 meses</t>
  </si>
  <si>
    <t>Profesional de Seguridad de la OTIC</t>
  </si>
  <si>
    <t>IT045</t>
  </si>
  <si>
    <t>Diseño, Implementación y Pruebas de Planes de Recuperación Ante Desastres</t>
  </si>
  <si>
    <t>Desarrollar e implementar planes de recuperación ante desastres (DRP) específicos para las plataformas tecnológicas de la UAESP, habilitando los mecanismos necesarios para recuperar sus operaciones y servicios tecnológicos de manera eficiente y acorde a sus necesidades y requerimientos.</t>
  </si>
  <si>
    <t>- Diseñar planes de recuperación ante desastres personalizados para la UAESP 
- Implementar mecanismos eficientes de recuperación 
- Realizar pruebas y ajustes continuos para Asegurar la efectividad del DRP</t>
  </si>
  <si>
    <t>-Completar el diseño de planes de recuperación ante desastres en un plazo de 3 meses 
- Implementar los mecanismos de recuperación en un plazo de 6 meses 
- Realizar pruebas de recuperación y ajuste en un plazo de 8 meses 
- Asegurar una recuperación operativa del 100% de las plataformas tecnológicas críticas en un plazo de 18 meses 
- Mejorar la eficiencia de los procesos de recuperación en un 80% en los próximos 18 meses</t>
  </si>
  <si>
    <t>Profesional de Seguridad de la OTIC
Profesional de Infraestructura</t>
  </si>
  <si>
    <t>Creditos en la NUBE para el DRP</t>
  </si>
  <si>
    <t>IT046</t>
  </si>
  <si>
    <t>Identificación de Necesidades y Desarrollo de Iniciativas para Bogotá Ciudad Inteligente</t>
  </si>
  <si>
    <t>Implementar acciones orientadas a identificar las necesidades de la entidad y desarrollar iniciativas que aborden los desafíos de Bogotá desde una perspectiva multidisciplinaria, contribuyendo a consolidar la ciudad como una ciudad inteligente en un marco de colaboración interinstitucional.</t>
  </si>
  <si>
    <t>-Identificar las necesidades de la entidad y de la ciudad 
- Desarrollar iniciativas multidisciplinarias para abordar desafíos urbanos 
- Consolidar a Bogotá como una ciudad inteligente mediante la colaboración interinstitucional</t>
  </si>
  <si>
    <t>-Completar la identificación de necesidades de la entidad y de la ciudad en un plazo de 9 meses 
- Desarrollar y lanzar al menos 1 iniciativas multidisciplinarias en un plazo de 12 meses 
- Consolidar a Bogotá como una ciudad inteligente mediante la colaboración entre entidades en un plazo de 36 meses 
- Mejorar la calidad de vida de los ciudadanos  mediante las iniciativas implementadas en los próximos 24 meses</t>
  </si>
  <si>
    <t>IT047</t>
  </si>
  <si>
    <t>Diseño e implementación de Arquitecturas Resilientes para infraestructuras criticas</t>
  </si>
  <si>
    <t>Identificar y proteger las infraestructuras tecnológicas críticas para la operación de la entidad mediante:
1. Inventario y clasificación de plataformas, sistemas y servicios esenciales.
2. Evaluación de riesgos de seguridad digital asociados a estas infraestructuras.
3. Diseño e implementación de arquitecturas tecnológicas resilientes, incluyendo redundancia de servidores, balanceadores de carga, y enlaces de red redundantes para garantizar la continuidad de operaciones ante fallos.</t>
  </si>
  <si>
    <t>Implementación de arquitecturas tecnológicas resilientes desde el punto de vista de la seguridad digital, logrando la identificación y protección de infraestructuras criticas digitales, la identificación, monitoreo y reducción de vulnerabilidades en sus entornos digitales.</t>
  </si>
  <si>
    <t xml:space="preserve">-Identificar las infraestructuras criticas.
- Implementación de las arquitecturas tecnologicas resilientes para las infraestructuras identificadas.
</t>
  </si>
  <si>
    <t>IT048</t>
  </si>
  <si>
    <t>IT049</t>
  </si>
  <si>
    <t>IT050</t>
  </si>
  <si>
    <t>IT051</t>
  </si>
  <si>
    <t>IT052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</si>
</sst>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2"/>
      <name val="Titillium Web"/>
    </font>
    <font>
      <sz val="12"/>
      <color theme="1"/>
      <name val="Titillium Web"/>
    </font>
    <font>
      <b/>
      <sz val="12"/>
      <color rgb="FFE8A043"/>
      <name val="Titillium Web"/>
    </font>
    <font>
      <sz val="10"/>
      <color theme="1"/>
      <name val="Calibri"/>
      <family val="2"/>
      <scheme val="minor"/>
    </font>
    <font>
      <b/>
      <sz val="10"/>
      <color theme="0"/>
      <name val="Titillium Web"/>
    </font>
    <font>
      <b/>
      <sz val="12"/>
      <color rgb="FFFFFFFF"/>
      <name val="Titillium Web"/>
    </font>
  </fonts>
  <fills count="6">
    <fill>
      <patternFill patternType="none"/>
    </fill>
    <fill>
      <patternFill patternType="gray125"/>
    </fill>
    <fill>
      <patternFill patternType="solid">
        <fgColor rgb="FFE8A043"/>
        <bgColor indexed="64"/>
      </patternFill>
    </fill>
    <fill>
      <patternFill patternType="solid">
        <fgColor theme="2" tint="-0.499984740745262"/>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rgb="FFE8A043"/>
      </left>
      <right style="thin">
        <color rgb="FFE8A043"/>
      </right>
      <top style="thin">
        <color rgb="FFE8A043"/>
      </top>
      <bottom style="medium">
        <color rgb="FFE8A043"/>
      </bottom>
      <diagonal/>
    </border>
    <border>
      <left style="thin">
        <color rgb="FFE8A043"/>
      </left>
      <right style="thin">
        <color rgb="FFE8A043"/>
      </right>
      <top style="thin">
        <color rgb="FFE8A043"/>
      </top>
      <bottom style="thin">
        <color rgb="FFE8A043"/>
      </bottom>
      <diagonal/>
    </border>
    <border>
      <left style="medium">
        <color rgb="FFE8A043"/>
      </left>
      <right style="thin">
        <color rgb="FFE8A043"/>
      </right>
      <top style="thin">
        <color rgb="FFE8A043"/>
      </top>
      <bottom style="medium">
        <color rgb="FFE8A043"/>
      </bottom>
      <diagonal/>
    </border>
    <border>
      <left style="medium">
        <color rgb="FFE8A043"/>
      </left>
      <right style="thin">
        <color rgb="FFE8A043"/>
      </right>
      <top style="thin">
        <color rgb="FFE8A043"/>
      </top>
      <bottom style="thin">
        <color rgb="FFE8A043"/>
      </bottom>
      <diagonal/>
    </border>
    <border>
      <left style="thin">
        <color rgb="FFE8A043"/>
      </left>
      <right style="thin">
        <color rgb="FFE8A043"/>
      </right>
      <top style="medium">
        <color rgb="FFE8A043"/>
      </top>
      <bottom style="thin">
        <color rgb="FFE8A043"/>
      </bottom>
      <diagonal/>
    </border>
    <border>
      <left style="medium">
        <color rgb="FFE8A043"/>
      </left>
      <right style="thin">
        <color rgb="FFE8A043"/>
      </right>
      <top style="medium">
        <color rgb="FFE8A043"/>
      </top>
      <bottom style="thin">
        <color rgb="FFE8A043"/>
      </bottom>
      <diagonal/>
    </border>
    <border>
      <left style="medium">
        <color rgb="FFE8A043"/>
      </left>
      <right style="thin">
        <color rgb="FFE8A043"/>
      </right>
      <top/>
      <bottom style="thin">
        <color rgb="FFE8A043"/>
      </bottom>
      <diagonal/>
    </border>
    <border>
      <left style="thin">
        <color rgb="FFE8A043"/>
      </left>
      <right style="thin">
        <color rgb="FFE8A043"/>
      </right>
      <top/>
      <bottom style="thin">
        <color rgb="FFE8A043"/>
      </bottom>
      <diagonal/>
    </border>
    <border>
      <left style="thin">
        <color rgb="FFE8A043"/>
      </left>
      <right style="thin">
        <color rgb="FFE8A043"/>
      </right>
      <top/>
      <bottom/>
      <diagonal/>
    </border>
  </borders>
  <cellStyleXfs count="1">
    <xf numFmtId="0" fontId="0" fillId="0" borderId="0"/>
  </cellStyleXfs>
  <cellXfs count="33">
    <xf numFmtId="0" fontId="0" fillId="0" borderId="0" xfId="0"/>
    <xf numFmtId="3" fontId="0" fillId="0" borderId="0" xfId="0" applyNumberFormat="1"/>
    <xf numFmtId="3" fontId="1" fillId="0" borderId="1" xfId="0" applyNumberFormat="1" applyFont="1" applyBorder="1" applyAlignment="1">
      <alignment horizontal="justify" vertical="center" wrapText="1"/>
    </xf>
    <xf numFmtId="0" fontId="2" fillId="0" borderId="2" xfId="0" applyFont="1" applyBorder="1" applyAlignment="1">
      <alignment vertical="center" wrapText="1"/>
    </xf>
    <xf numFmtId="0" fontId="3" fillId="0" borderId="3" xfId="0" applyFont="1" applyBorder="1" applyAlignment="1">
      <alignment horizontal="justify" vertical="center" wrapText="1"/>
    </xf>
    <xf numFmtId="0" fontId="2" fillId="0" borderId="2" xfId="0" quotePrefix="1" applyFont="1" applyBorder="1" applyAlignment="1">
      <alignment vertical="center" wrapText="1"/>
    </xf>
    <xf numFmtId="3" fontId="2" fillId="0" borderId="2" xfId="0" applyNumberFormat="1"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justify" vertical="center" wrapText="1"/>
    </xf>
    <xf numFmtId="0" fontId="4" fillId="0" borderId="0" xfId="0" applyFont="1"/>
    <xf numFmtId="3"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3" fontId="6" fillId="3" borderId="5"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4" borderId="0" xfId="0" applyFill="1"/>
    <xf numFmtId="3" fontId="0" fillId="4" borderId="0" xfId="0" applyNumberFormat="1" applyFill="1"/>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3" fontId="6" fillId="3" borderId="8" xfId="0" applyNumberFormat="1" applyFont="1" applyFill="1" applyBorder="1" applyAlignment="1">
      <alignment horizontal="center" vertical="center" wrapText="1"/>
    </xf>
    <xf numFmtId="0" fontId="4" fillId="0" borderId="2" xfId="0" applyFont="1" applyBorder="1" applyAlignment="1">
      <alignment vertical="top" wrapText="1"/>
    </xf>
    <xf numFmtId="3" fontId="2" fillId="0" borderId="9" xfId="0" applyNumberFormat="1" applyFont="1" applyBorder="1" applyAlignment="1">
      <alignment vertical="center" wrapText="1"/>
    </xf>
    <xf numFmtId="3" fontId="1" fillId="0" borderId="9" xfId="0" applyNumberFormat="1" applyFont="1" applyBorder="1" applyAlignment="1">
      <alignment horizontal="justify" vertical="center" wrapText="1"/>
    </xf>
    <xf numFmtId="0" fontId="3" fillId="5" borderId="4" xfId="0" applyFont="1" applyFill="1" applyBorder="1" applyAlignment="1">
      <alignment horizontal="justify" vertical="center" wrapText="1"/>
    </xf>
    <xf numFmtId="0" fontId="2" fillId="5" borderId="2" xfId="0" applyFont="1" applyFill="1" applyBorder="1" applyAlignment="1">
      <alignment vertical="center" wrapText="1"/>
    </xf>
    <xf numFmtId="0" fontId="2" fillId="5" borderId="2" xfId="0" quotePrefix="1" applyFont="1" applyFill="1" applyBorder="1" applyAlignment="1">
      <alignment vertical="center" wrapText="1"/>
    </xf>
    <xf numFmtId="3" fontId="2" fillId="5" borderId="2" xfId="0" applyNumberFormat="1" applyFont="1" applyFill="1" applyBorder="1" applyAlignment="1">
      <alignment vertical="center" wrapText="1"/>
    </xf>
    <xf numFmtId="0" fontId="0" fillId="5" borderId="0" xfId="0" applyFill="1"/>
    <xf numFmtId="0" fontId="3" fillId="5" borderId="4" xfId="0" applyFont="1" applyFill="1" applyBorder="1" applyAlignment="1">
      <alignment vertical="center" wrapText="1"/>
    </xf>
    <xf numFmtId="0" fontId="3" fillId="5" borderId="3" xfId="0" applyFont="1" applyFill="1" applyBorder="1" applyAlignment="1">
      <alignment horizontal="justify" vertical="center" wrapText="1"/>
    </xf>
    <xf numFmtId="0" fontId="0" fillId="5" borderId="0" xfId="0" applyFill="1" applyAlignment="1">
      <alignment wrapText="1"/>
    </xf>
    <xf numFmtId="0" fontId="0" fillId="0" borderId="2"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76400" cy="694666"/>
    <xdr:pic>
      <xdr:nvPicPr>
        <xdr:cNvPr id="2" name="Imagen 1">
          <a:extLst>
            <a:ext uri="{FF2B5EF4-FFF2-40B4-BE49-F238E27FC236}">
              <a16:creationId xmlns:a16="http://schemas.microsoft.com/office/drawing/2014/main" id="{3A0CBDCE-BBF9-4DA7-87BF-B4FE67E4D9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8431"/>
        <a:stretch/>
      </xdr:blipFill>
      <xdr:spPr>
        <a:xfrm>
          <a:off x="0" y="0"/>
          <a:ext cx="1676400" cy="694666"/>
        </a:xfrm>
        <a:prstGeom prst="rect">
          <a:avLst/>
        </a:prstGeom>
      </xdr:spPr>
    </xdr:pic>
    <xdr:clientData/>
  </xdr:oneCellAnchor>
  <xdr:oneCellAnchor>
    <xdr:from>
      <xdr:col>10</xdr:col>
      <xdr:colOff>0</xdr:colOff>
      <xdr:row>0</xdr:row>
      <xdr:rowOff>0</xdr:rowOff>
    </xdr:from>
    <xdr:ext cx="1200150" cy="729399"/>
    <xdr:pic>
      <xdr:nvPicPr>
        <xdr:cNvPr id="3" name="Imagen 2">
          <a:extLst>
            <a:ext uri="{FF2B5EF4-FFF2-40B4-BE49-F238E27FC236}">
              <a16:creationId xmlns:a16="http://schemas.microsoft.com/office/drawing/2014/main" id="{2A795622-D992-4E55-906E-64890A819C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294"/>
        <a:stretch/>
      </xdr:blipFill>
      <xdr:spPr>
        <a:xfrm>
          <a:off x="16002000" y="0"/>
          <a:ext cx="1200150" cy="7293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4BBC-D8DC-4197-85B9-58C2E8BC8072}">
  <sheetPr>
    <pageSetUpPr fitToPage="1"/>
  </sheetPr>
  <dimension ref="A1:AP59"/>
  <sheetViews>
    <sheetView showGridLines="0" tabSelected="1" topLeftCell="A6" zoomScale="80" zoomScaleNormal="80" workbookViewId="0">
      <pane ySplit="2" topLeftCell="A53" activePane="bottomLeft" state="frozen"/>
      <selection pane="bottomLeft" activeCell="C53" sqref="C53"/>
      <selection activeCell="A6" sqref="A6"/>
    </sheetView>
  </sheetViews>
  <sheetFormatPr defaultColWidth="11.42578125" defaultRowHeight="15"/>
  <cols>
    <col min="1" max="1" width="6.85546875" customWidth="1"/>
    <col min="2" max="2" width="25.5703125" customWidth="1"/>
    <col min="3" max="3" width="37.85546875" customWidth="1"/>
    <col min="4" max="4" width="28" customWidth="1"/>
    <col min="5" max="5" width="30.28515625" customWidth="1"/>
    <col min="6" max="6" width="30.5703125" customWidth="1"/>
    <col min="7" max="10" width="17" style="1" customWidth="1"/>
    <col min="11" max="11" width="13.7109375" bestFit="1" customWidth="1"/>
    <col min="21" max="21" width="19.7109375" customWidth="1"/>
    <col min="24" max="24" width="16.28515625" customWidth="1"/>
    <col min="35" max="35" width="13" bestFit="1" customWidth="1"/>
  </cols>
  <sheetData>
    <row r="1" spans="1:42">
      <c r="A1" s="16"/>
      <c r="B1" s="16"/>
      <c r="C1" s="16"/>
      <c r="G1" s="17"/>
      <c r="H1" s="17"/>
      <c r="I1" s="17"/>
      <c r="J1" s="17"/>
    </row>
    <row r="2" spans="1:42">
      <c r="A2" s="16"/>
      <c r="B2" s="16"/>
      <c r="C2" s="16"/>
      <c r="G2" s="17"/>
      <c r="H2" s="17"/>
      <c r="I2" s="17"/>
      <c r="J2" s="17"/>
    </row>
    <row r="3" spans="1:42">
      <c r="A3" s="16"/>
      <c r="B3" s="16"/>
      <c r="C3" s="16"/>
      <c r="G3" s="17"/>
      <c r="H3" s="17"/>
      <c r="I3" s="17"/>
      <c r="J3" s="17"/>
    </row>
    <row r="4" spans="1:42" ht="15.75" thickBot="1">
      <c r="A4" s="16"/>
      <c r="B4" s="16"/>
      <c r="C4" s="16"/>
      <c r="G4" s="17"/>
      <c r="H4" s="17"/>
      <c r="I4" s="17"/>
      <c r="J4" s="17"/>
    </row>
    <row r="5" spans="1:42" ht="19.149999999999999" customHeight="1">
      <c r="A5" s="15" t="s">
        <v>0</v>
      </c>
      <c r="B5" s="13"/>
      <c r="C5" s="13"/>
      <c r="G5" s="14"/>
      <c r="H5" s="14"/>
      <c r="I5" s="14"/>
      <c r="J5" s="14"/>
    </row>
    <row r="6" spans="1:42" ht="19.149999999999999" customHeight="1">
      <c r="A6" s="18"/>
      <c r="B6" s="19"/>
      <c r="C6" s="19"/>
      <c r="G6" s="20"/>
      <c r="H6" s="20"/>
      <c r="I6" s="20"/>
      <c r="J6" s="20"/>
      <c r="K6" s="32">
        <v>2025</v>
      </c>
      <c r="L6" s="32"/>
      <c r="M6" s="32"/>
      <c r="N6" s="32"/>
      <c r="O6" s="32"/>
      <c r="P6" s="32"/>
      <c r="Q6" s="32"/>
      <c r="R6" s="32"/>
      <c r="S6" s="32">
        <v>2026</v>
      </c>
      <c r="T6" s="32"/>
      <c r="U6" s="32"/>
      <c r="V6" s="32"/>
      <c r="W6" s="32"/>
      <c r="X6" s="32"/>
      <c r="Y6" s="32"/>
      <c r="Z6" s="32"/>
      <c r="AA6" s="32">
        <v>2027</v>
      </c>
      <c r="AB6" s="32"/>
      <c r="AC6" s="32"/>
      <c r="AD6" s="32"/>
      <c r="AE6" s="32"/>
      <c r="AF6" s="32"/>
      <c r="AG6" s="32"/>
      <c r="AH6" s="32"/>
      <c r="AI6" s="32">
        <v>2028</v>
      </c>
      <c r="AJ6" s="32"/>
      <c r="AK6" s="32"/>
      <c r="AL6" s="32"/>
      <c r="AM6" s="32"/>
      <c r="AN6" s="32"/>
      <c r="AO6" s="32"/>
      <c r="AP6" s="32"/>
    </row>
    <row r="7" spans="1:42" s="9" customFormat="1" ht="51" customHeight="1">
      <c r="A7" s="12" t="s">
        <v>1</v>
      </c>
      <c r="B7" s="11" t="s">
        <v>2</v>
      </c>
      <c r="C7" s="11" t="s">
        <v>3</v>
      </c>
      <c r="D7" s="11" t="s">
        <v>4</v>
      </c>
      <c r="E7" s="11" t="s">
        <v>5</v>
      </c>
      <c r="F7" s="11" t="s">
        <v>6</v>
      </c>
      <c r="G7" s="10" t="s">
        <v>7</v>
      </c>
      <c r="H7" s="10" t="s">
        <v>8</v>
      </c>
      <c r="I7" s="10" t="s">
        <v>9</v>
      </c>
      <c r="J7" s="10" t="s">
        <v>10</v>
      </c>
      <c r="K7" s="21" t="s">
        <v>11</v>
      </c>
      <c r="L7" s="21" t="s">
        <v>12</v>
      </c>
      <c r="M7" s="21" t="s">
        <v>13</v>
      </c>
      <c r="N7" s="21" t="s">
        <v>14</v>
      </c>
      <c r="O7" s="21" t="s">
        <v>15</v>
      </c>
      <c r="P7" s="21" t="s">
        <v>16</v>
      </c>
      <c r="Q7" s="21" t="s">
        <v>17</v>
      </c>
      <c r="R7" s="21" t="s">
        <v>18</v>
      </c>
      <c r="S7" s="21" t="s">
        <v>11</v>
      </c>
      <c r="T7" s="21" t="s">
        <v>12</v>
      </c>
      <c r="U7" s="21" t="s">
        <v>13</v>
      </c>
      <c r="V7" s="21" t="s">
        <v>14</v>
      </c>
      <c r="W7" s="21" t="s">
        <v>15</v>
      </c>
      <c r="X7" s="21" t="s">
        <v>16</v>
      </c>
      <c r="Y7" s="21" t="s">
        <v>17</v>
      </c>
      <c r="Z7" s="21" t="s">
        <v>18</v>
      </c>
      <c r="AA7" s="21" t="s">
        <v>11</v>
      </c>
      <c r="AB7" s="21" t="s">
        <v>12</v>
      </c>
      <c r="AC7" s="21" t="s">
        <v>13</v>
      </c>
      <c r="AD7" s="21" t="s">
        <v>14</v>
      </c>
      <c r="AE7" s="21" t="s">
        <v>15</v>
      </c>
      <c r="AF7" s="21" t="s">
        <v>16</v>
      </c>
      <c r="AG7" s="21" t="s">
        <v>17</v>
      </c>
      <c r="AH7" s="21" t="s">
        <v>18</v>
      </c>
      <c r="AI7" s="21" t="s">
        <v>11</v>
      </c>
      <c r="AJ7" s="21" t="s">
        <v>12</v>
      </c>
      <c r="AK7" s="21" t="s">
        <v>13</v>
      </c>
      <c r="AL7" s="21" t="s">
        <v>14</v>
      </c>
      <c r="AM7" s="21" t="s">
        <v>15</v>
      </c>
      <c r="AN7" s="21" t="s">
        <v>16</v>
      </c>
      <c r="AO7" s="21" t="s">
        <v>17</v>
      </c>
      <c r="AP7" s="21" t="s">
        <v>18</v>
      </c>
    </row>
    <row r="8" spans="1:42" ht="202.5">
      <c r="A8" s="7" t="s">
        <v>19</v>
      </c>
      <c r="B8" s="3" t="s">
        <v>20</v>
      </c>
      <c r="C8" s="3" t="s">
        <v>21</v>
      </c>
      <c r="D8" s="5" t="s">
        <v>22</v>
      </c>
      <c r="E8" s="5" t="s">
        <v>23</v>
      </c>
      <c r="F8" s="3" t="s">
        <v>24</v>
      </c>
      <c r="G8" s="6">
        <v>28000000</v>
      </c>
      <c r="H8" s="6">
        <v>30000000</v>
      </c>
      <c r="I8" s="6">
        <v>32000000</v>
      </c>
      <c r="J8" s="6">
        <v>34000000</v>
      </c>
      <c r="P8">
        <v>28000000</v>
      </c>
      <c r="Q8" t="s">
        <v>25</v>
      </c>
      <c r="Y8">
        <v>30000000</v>
      </c>
      <c r="Z8" t="s">
        <v>25</v>
      </c>
      <c r="AG8">
        <v>32000000</v>
      </c>
      <c r="AH8" t="s">
        <v>25</v>
      </c>
      <c r="AO8">
        <v>34000000</v>
      </c>
      <c r="AP8" t="s">
        <v>25</v>
      </c>
    </row>
    <row r="9" spans="1:42" ht="384.75">
      <c r="A9" s="8" t="s">
        <v>26</v>
      </c>
      <c r="B9" s="3" t="s">
        <v>27</v>
      </c>
      <c r="C9" s="3" t="s">
        <v>28</v>
      </c>
      <c r="D9" s="5" t="s">
        <v>29</v>
      </c>
      <c r="E9" s="5" t="s">
        <v>30</v>
      </c>
      <c r="F9" s="3" t="s">
        <v>31</v>
      </c>
      <c r="G9" s="6">
        <f>K9+M9+O9+Q9</f>
        <v>1050000000</v>
      </c>
      <c r="H9" s="6">
        <f>S9+U9+W9+Y9</f>
        <v>3170000000</v>
      </c>
      <c r="I9" s="6">
        <f>AA9+AC9+AE9+AG9</f>
        <v>1300000000</v>
      </c>
      <c r="J9" s="6">
        <f>AI9+AK9+AM9+AO9</f>
        <v>1435000000</v>
      </c>
      <c r="K9" s="22">
        <v>700000000</v>
      </c>
      <c r="L9" t="s">
        <v>32</v>
      </c>
      <c r="O9">
        <v>350000000</v>
      </c>
      <c r="P9" t="s">
        <v>33</v>
      </c>
      <c r="S9">
        <v>770000000</v>
      </c>
      <c r="T9" t="s">
        <v>32</v>
      </c>
      <c r="U9">
        <v>2000000000</v>
      </c>
      <c r="V9" t="s">
        <v>34</v>
      </c>
      <c r="W9">
        <v>400000000</v>
      </c>
      <c r="X9" t="s">
        <v>33</v>
      </c>
      <c r="AA9">
        <v>850000000</v>
      </c>
      <c r="AB9" t="s">
        <v>32</v>
      </c>
      <c r="AE9">
        <v>450000000</v>
      </c>
      <c r="AF9" t="s">
        <v>33</v>
      </c>
      <c r="AI9">
        <v>935000000</v>
      </c>
      <c r="AJ9" t="s">
        <v>32</v>
      </c>
      <c r="AM9">
        <v>500000000</v>
      </c>
      <c r="AN9" t="s">
        <v>35</v>
      </c>
    </row>
    <row r="10" spans="1:42" ht="263.25">
      <c r="A10" s="7" t="s">
        <v>36</v>
      </c>
      <c r="B10" s="3" t="s">
        <v>37</v>
      </c>
      <c r="C10" s="3" t="s">
        <v>38</v>
      </c>
      <c r="D10" s="5" t="s">
        <v>39</v>
      </c>
      <c r="E10" s="5" t="s">
        <v>40</v>
      </c>
      <c r="F10" s="3" t="s">
        <v>31</v>
      </c>
      <c r="G10" s="6">
        <f>K10+M10+O10+Q10</f>
        <v>80000000</v>
      </c>
      <c r="H10" s="6">
        <f>S10+U10+W10+Y10</f>
        <v>0</v>
      </c>
      <c r="I10" s="6">
        <f>AA10+AC10+AE10+AG10</f>
        <v>0</v>
      </c>
      <c r="J10" s="6">
        <f>AI10+AK10+AM10+AO10</f>
        <v>0</v>
      </c>
      <c r="K10" s="22">
        <v>80000000</v>
      </c>
    </row>
    <row r="11" spans="1:42" ht="243">
      <c r="A11" s="8" t="s">
        <v>41</v>
      </c>
      <c r="B11" s="3" t="s">
        <v>42</v>
      </c>
      <c r="C11" s="3" t="s">
        <v>43</v>
      </c>
      <c r="D11" s="5" t="s">
        <v>44</v>
      </c>
      <c r="E11" s="5" t="s">
        <v>45</v>
      </c>
      <c r="F11" s="3" t="s">
        <v>31</v>
      </c>
      <c r="G11" s="6">
        <f>K11+M11+O11+Q11</f>
        <v>30000000</v>
      </c>
      <c r="H11" s="6">
        <f>S11+U11+W11+Y11</f>
        <v>0</v>
      </c>
      <c r="I11" s="6">
        <f>AA11+AC11+AE11+AG11</f>
        <v>0</v>
      </c>
      <c r="J11" s="6">
        <f>AI11+AK11+AM11+AO11</f>
        <v>0</v>
      </c>
      <c r="K11" s="23"/>
      <c r="Q11">
        <v>30000000</v>
      </c>
      <c r="R11" t="s">
        <v>46</v>
      </c>
    </row>
    <row r="12" spans="1:42" ht="243">
      <c r="A12" s="7" t="s">
        <v>47</v>
      </c>
      <c r="B12" s="3" t="s">
        <v>48</v>
      </c>
      <c r="C12" s="3" t="s">
        <v>49</v>
      </c>
      <c r="D12" s="5" t="s">
        <v>50</v>
      </c>
      <c r="E12" s="5" t="s">
        <v>51</v>
      </c>
      <c r="F12" s="3" t="s">
        <v>31</v>
      </c>
      <c r="G12" s="6">
        <f t="shared" ref="G12:G54" si="0">K12+M12+O12+Q12</f>
        <v>84000000</v>
      </c>
      <c r="H12" s="6">
        <f t="shared" ref="H12:H54" si="1">S12+U12+W12+Y12</f>
        <v>90270000</v>
      </c>
      <c r="I12" s="6">
        <f t="shared" ref="I12:I54" si="2">AA12+AC12+AE12+AG12</f>
        <v>97977600</v>
      </c>
      <c r="J12" s="6">
        <f t="shared" ref="J12:J54" si="3">AI12+AK12+AM12+AO12</f>
        <v>105815808</v>
      </c>
      <c r="K12">
        <v>84000000</v>
      </c>
      <c r="L12" t="s">
        <v>32</v>
      </c>
      <c r="S12">
        <v>90270000</v>
      </c>
      <c r="T12" t="s">
        <v>32</v>
      </c>
      <c r="AA12">
        <v>97977600</v>
      </c>
      <c r="AB12" t="s">
        <v>32</v>
      </c>
      <c r="AI12">
        <v>105815808</v>
      </c>
      <c r="AJ12" t="s">
        <v>32</v>
      </c>
    </row>
    <row r="13" spans="1:42" ht="283.5">
      <c r="A13" s="8" t="s">
        <v>52</v>
      </c>
      <c r="B13" s="3" t="s">
        <v>53</v>
      </c>
      <c r="C13" s="3" t="s">
        <v>54</v>
      </c>
      <c r="D13" s="5" t="s">
        <v>55</v>
      </c>
      <c r="E13" s="5" t="s">
        <v>56</v>
      </c>
      <c r="F13" s="3" t="s">
        <v>57</v>
      </c>
      <c r="G13" s="6">
        <f t="shared" si="0"/>
        <v>100000000</v>
      </c>
      <c r="H13" s="6">
        <f t="shared" si="1"/>
        <v>0</v>
      </c>
      <c r="I13" s="6">
        <f t="shared" si="2"/>
        <v>0</v>
      </c>
      <c r="J13" s="6">
        <f t="shared" si="3"/>
        <v>0</v>
      </c>
      <c r="Q13">
        <v>100000000</v>
      </c>
      <c r="R13" t="s">
        <v>46</v>
      </c>
    </row>
    <row r="14" spans="1:42" ht="283.5">
      <c r="A14" s="7" t="s">
        <v>58</v>
      </c>
      <c r="B14" s="3" t="s">
        <v>59</v>
      </c>
      <c r="C14" s="3" t="s">
        <v>60</v>
      </c>
      <c r="D14" s="5" t="s">
        <v>61</v>
      </c>
      <c r="E14" s="5" t="s">
        <v>62</v>
      </c>
      <c r="F14" s="3" t="s">
        <v>57</v>
      </c>
      <c r="G14" s="6">
        <f t="shared" si="0"/>
        <v>0</v>
      </c>
      <c r="H14" s="6">
        <f t="shared" si="1"/>
        <v>0</v>
      </c>
      <c r="I14" s="6">
        <f t="shared" si="2"/>
        <v>0</v>
      </c>
      <c r="J14" s="6">
        <f t="shared" si="3"/>
        <v>0</v>
      </c>
      <c r="K14">
        <v>0</v>
      </c>
      <c r="L14" t="s">
        <v>63</v>
      </c>
      <c r="S14">
        <v>0</v>
      </c>
      <c r="T14" t="s">
        <v>63</v>
      </c>
      <c r="AA14">
        <v>0</v>
      </c>
      <c r="AB14" t="s">
        <v>63</v>
      </c>
      <c r="AI14">
        <v>0</v>
      </c>
      <c r="AJ14" t="s">
        <v>63</v>
      </c>
    </row>
    <row r="15" spans="1:42" s="28" customFormat="1" ht="263.25">
      <c r="A15" s="24" t="s">
        <v>64</v>
      </c>
      <c r="B15" s="25" t="s">
        <v>65</v>
      </c>
      <c r="C15" s="25" t="s">
        <v>66</v>
      </c>
      <c r="D15" s="26" t="s">
        <v>67</v>
      </c>
      <c r="E15" s="26" t="s">
        <v>68</v>
      </c>
      <c r="F15" s="25" t="s">
        <v>57</v>
      </c>
      <c r="G15" s="27">
        <f t="shared" si="0"/>
        <v>0</v>
      </c>
      <c r="H15" s="27">
        <f t="shared" si="1"/>
        <v>0</v>
      </c>
      <c r="I15" s="27">
        <f t="shared" si="2"/>
        <v>0</v>
      </c>
      <c r="J15" s="27">
        <f t="shared" si="3"/>
        <v>0</v>
      </c>
      <c r="K15" s="28">
        <v>0</v>
      </c>
      <c r="L15" s="31" t="s">
        <v>69</v>
      </c>
      <c r="S15" s="28">
        <v>0</v>
      </c>
      <c r="T15" s="28" t="s">
        <v>70</v>
      </c>
    </row>
    <row r="16" spans="1:42" s="28" customFormat="1" ht="384.75">
      <c r="A16" s="29" t="s">
        <v>71</v>
      </c>
      <c r="B16" s="25" t="s">
        <v>72</v>
      </c>
      <c r="C16" s="25" t="s">
        <v>73</v>
      </c>
      <c r="D16" s="26" t="s">
        <v>74</v>
      </c>
      <c r="E16" s="26" t="s">
        <v>75</v>
      </c>
      <c r="F16" s="25" t="s">
        <v>57</v>
      </c>
      <c r="G16" s="27">
        <f t="shared" si="0"/>
        <v>0</v>
      </c>
      <c r="H16" s="27">
        <f t="shared" si="1"/>
        <v>0</v>
      </c>
      <c r="I16" s="27">
        <f t="shared" si="2"/>
        <v>0</v>
      </c>
      <c r="J16" s="27">
        <f t="shared" si="3"/>
        <v>0</v>
      </c>
      <c r="K16" s="28">
        <v>0</v>
      </c>
      <c r="L16" s="28" t="s">
        <v>76</v>
      </c>
    </row>
    <row r="17" spans="1:42" s="28" customFormat="1" ht="405">
      <c r="A17" s="24" t="s">
        <v>77</v>
      </c>
      <c r="B17" s="25" t="s">
        <v>78</v>
      </c>
      <c r="C17" s="25" t="s">
        <v>79</v>
      </c>
      <c r="D17" s="26" t="s">
        <v>80</v>
      </c>
      <c r="E17" s="26" t="s">
        <v>81</v>
      </c>
      <c r="F17" s="25" t="s">
        <v>57</v>
      </c>
      <c r="G17" s="27">
        <f t="shared" si="0"/>
        <v>80000000</v>
      </c>
      <c r="H17" s="27">
        <f t="shared" si="1"/>
        <v>80000000</v>
      </c>
      <c r="I17" s="27">
        <f t="shared" si="2"/>
        <v>80000000</v>
      </c>
      <c r="J17" s="27">
        <f t="shared" si="3"/>
        <v>80000000</v>
      </c>
      <c r="K17" s="28">
        <v>0</v>
      </c>
      <c r="M17" s="28">
        <v>80000000</v>
      </c>
      <c r="N17" s="28" t="s">
        <v>82</v>
      </c>
      <c r="U17" s="28">
        <v>80000000</v>
      </c>
      <c r="V17" s="28" t="s">
        <v>82</v>
      </c>
      <c r="AC17" s="28">
        <v>80000000</v>
      </c>
      <c r="AD17" s="28" t="s">
        <v>82</v>
      </c>
      <c r="AK17" s="28">
        <v>80000000</v>
      </c>
      <c r="AL17" s="28" t="s">
        <v>82</v>
      </c>
    </row>
    <row r="18" spans="1:42" s="28" customFormat="1" ht="243">
      <c r="A18" s="29" t="s">
        <v>83</v>
      </c>
      <c r="B18" s="25" t="s">
        <v>84</v>
      </c>
      <c r="C18" s="25" t="s">
        <v>85</v>
      </c>
      <c r="D18" s="26" t="s">
        <v>86</v>
      </c>
      <c r="E18" s="26" t="s">
        <v>87</v>
      </c>
      <c r="F18" s="25" t="s">
        <v>88</v>
      </c>
      <c r="G18" s="27">
        <f t="shared" si="0"/>
        <v>500000000</v>
      </c>
      <c r="H18" s="27">
        <f t="shared" si="1"/>
        <v>500000000</v>
      </c>
      <c r="I18" s="27">
        <f t="shared" si="2"/>
        <v>0</v>
      </c>
      <c r="J18" s="27">
        <f t="shared" si="3"/>
        <v>0</v>
      </c>
      <c r="K18" s="28">
        <v>0</v>
      </c>
      <c r="Q18" s="28">
        <v>500000000</v>
      </c>
      <c r="R18" s="28" t="s">
        <v>89</v>
      </c>
      <c r="Y18" s="28">
        <v>500000000</v>
      </c>
      <c r="Z18" s="28" t="s">
        <v>90</v>
      </c>
    </row>
    <row r="19" spans="1:42" ht="283.5">
      <c r="A19" s="8" t="s">
        <v>91</v>
      </c>
      <c r="B19" s="3" t="s">
        <v>92</v>
      </c>
      <c r="C19" s="3" t="s">
        <v>93</v>
      </c>
      <c r="D19" s="5" t="s">
        <v>94</v>
      </c>
      <c r="E19" s="5" t="s">
        <v>95</v>
      </c>
      <c r="F19" s="3" t="s">
        <v>31</v>
      </c>
      <c r="G19" s="6">
        <f>K19+M19+O19+Q19</f>
        <v>1000000000</v>
      </c>
      <c r="H19" s="6">
        <f>S19+U19+W19+Y19</f>
        <v>0</v>
      </c>
      <c r="I19" s="6">
        <f>AA19+AC19+AE19+AG19</f>
        <v>0</v>
      </c>
      <c r="J19" s="6">
        <f>AI19+AK19+AM19+AO19</f>
        <v>0</v>
      </c>
      <c r="K19" s="28"/>
      <c r="L19" s="28"/>
      <c r="M19" s="28">
        <v>1000000000</v>
      </c>
      <c r="N19" s="28" t="s">
        <v>96</v>
      </c>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row>
    <row r="20" spans="1:42" s="28" customFormat="1" ht="303.75">
      <c r="A20" s="29" t="s">
        <v>97</v>
      </c>
      <c r="B20" s="25" t="s">
        <v>98</v>
      </c>
      <c r="C20" s="25" t="s">
        <v>99</v>
      </c>
      <c r="D20" s="26" t="s">
        <v>100</v>
      </c>
      <c r="E20" s="26" t="s">
        <v>101</v>
      </c>
      <c r="F20" s="25" t="s">
        <v>31</v>
      </c>
      <c r="G20" s="27">
        <f>K20+M20+O20+Q20</f>
        <v>72000000</v>
      </c>
      <c r="H20" s="27">
        <f>S20+U20+W20+Y20</f>
        <v>79200000</v>
      </c>
      <c r="I20" s="27">
        <f>AA20+AC20+AE20+AG20</f>
        <v>87120000</v>
      </c>
      <c r="J20" s="27">
        <f>AI20+AK20+AM20+AO20</f>
        <v>95832000</v>
      </c>
      <c r="K20" s="28">
        <v>72000000</v>
      </c>
      <c r="L20" s="28" t="s">
        <v>102</v>
      </c>
      <c r="S20" s="28">
        <v>79200000</v>
      </c>
      <c r="T20" s="28" t="s">
        <v>102</v>
      </c>
      <c r="AA20" s="28">
        <v>87120000</v>
      </c>
      <c r="AB20" s="28" t="s">
        <v>102</v>
      </c>
      <c r="AI20" s="28">
        <v>95832000</v>
      </c>
      <c r="AJ20" s="28" t="s">
        <v>102</v>
      </c>
    </row>
    <row r="21" spans="1:42" s="28" customFormat="1" ht="283.5">
      <c r="A21" s="24" t="s">
        <v>103</v>
      </c>
      <c r="B21" s="25" t="s">
        <v>104</v>
      </c>
      <c r="C21" s="25" t="s">
        <v>105</v>
      </c>
      <c r="D21" s="26" t="s">
        <v>106</v>
      </c>
      <c r="E21" s="26" t="s">
        <v>107</v>
      </c>
      <c r="F21" s="25" t="s">
        <v>31</v>
      </c>
      <c r="G21" s="27">
        <f t="shared" si="0"/>
        <v>72000000</v>
      </c>
      <c r="H21" s="27">
        <f t="shared" si="1"/>
        <v>79200000</v>
      </c>
      <c r="I21" s="27">
        <f t="shared" si="2"/>
        <v>87120000</v>
      </c>
      <c r="J21" s="27">
        <f t="shared" si="3"/>
        <v>95832000</v>
      </c>
      <c r="K21" s="28">
        <v>72000000</v>
      </c>
      <c r="L21" s="28" t="s">
        <v>102</v>
      </c>
      <c r="S21" s="28">
        <v>79200000</v>
      </c>
      <c r="T21" s="28" t="s">
        <v>102</v>
      </c>
      <c r="AA21" s="28">
        <v>87120000</v>
      </c>
      <c r="AB21" s="28" t="s">
        <v>102</v>
      </c>
      <c r="AI21" s="28">
        <v>95832000</v>
      </c>
      <c r="AJ21" s="28" t="s">
        <v>102</v>
      </c>
    </row>
    <row r="22" spans="1:42" s="28" customFormat="1" ht="324">
      <c r="A22" s="29" t="s">
        <v>108</v>
      </c>
      <c r="B22" s="25" t="s">
        <v>109</v>
      </c>
      <c r="C22" s="25" t="s">
        <v>110</v>
      </c>
      <c r="D22" s="26" t="s">
        <v>111</v>
      </c>
      <c r="E22" s="26" t="s">
        <v>112</v>
      </c>
      <c r="F22" s="25" t="s">
        <v>31</v>
      </c>
      <c r="G22" s="27">
        <f t="shared" si="0"/>
        <v>72000000</v>
      </c>
      <c r="H22" s="27">
        <f t="shared" si="1"/>
        <v>79200000</v>
      </c>
      <c r="I22" s="27">
        <f t="shared" si="2"/>
        <v>87120000</v>
      </c>
      <c r="J22" s="27">
        <f t="shared" si="3"/>
        <v>95832000</v>
      </c>
      <c r="K22" s="28">
        <v>72000000</v>
      </c>
      <c r="L22" s="28" t="s">
        <v>113</v>
      </c>
      <c r="S22" s="28">
        <v>79200000</v>
      </c>
      <c r="T22" s="28" t="s">
        <v>113</v>
      </c>
      <c r="AA22" s="28">
        <v>87120000</v>
      </c>
      <c r="AB22" s="28" t="s">
        <v>113</v>
      </c>
      <c r="AI22" s="28">
        <v>95832000</v>
      </c>
      <c r="AJ22" s="28" t="s">
        <v>113</v>
      </c>
    </row>
    <row r="23" spans="1:42" s="28" customFormat="1" ht="222.75">
      <c r="A23" s="24" t="s">
        <v>114</v>
      </c>
      <c r="B23" s="25" t="s">
        <v>115</v>
      </c>
      <c r="C23" s="25" t="s">
        <v>116</v>
      </c>
      <c r="D23" s="26" t="s">
        <v>117</v>
      </c>
      <c r="E23" s="26" t="s">
        <v>118</v>
      </c>
      <c r="F23" s="25" t="s">
        <v>31</v>
      </c>
      <c r="G23" s="27">
        <f t="shared" si="0"/>
        <v>72000000</v>
      </c>
      <c r="H23" s="27">
        <f t="shared" si="1"/>
        <v>79200000</v>
      </c>
      <c r="I23" s="27">
        <f t="shared" si="2"/>
        <v>87120000</v>
      </c>
      <c r="J23" s="27">
        <f t="shared" si="3"/>
        <v>95832000</v>
      </c>
      <c r="K23" s="28">
        <v>72000000</v>
      </c>
      <c r="L23" s="28" t="s">
        <v>119</v>
      </c>
      <c r="S23" s="28">
        <v>79200000</v>
      </c>
      <c r="T23" s="28" t="s">
        <v>119</v>
      </c>
      <c r="AA23" s="28">
        <v>87120000</v>
      </c>
      <c r="AB23" s="28" t="s">
        <v>119</v>
      </c>
      <c r="AI23" s="28">
        <v>95832000</v>
      </c>
      <c r="AJ23" s="28" t="s">
        <v>119</v>
      </c>
    </row>
    <row r="24" spans="1:42" s="28" customFormat="1" ht="243">
      <c r="A24" s="29" t="s">
        <v>120</v>
      </c>
      <c r="B24" s="25" t="s">
        <v>121</v>
      </c>
      <c r="C24" s="25" t="s">
        <v>122</v>
      </c>
      <c r="D24" s="26" t="s">
        <v>123</v>
      </c>
      <c r="E24" s="26" t="s">
        <v>124</v>
      </c>
      <c r="F24" s="25" t="s">
        <v>24</v>
      </c>
      <c r="G24" s="27">
        <f t="shared" si="0"/>
        <v>0</v>
      </c>
      <c r="H24" s="27">
        <f t="shared" si="1"/>
        <v>0</v>
      </c>
      <c r="I24" s="27">
        <f t="shared" si="2"/>
        <v>0</v>
      </c>
      <c r="J24" s="27">
        <f t="shared" si="3"/>
        <v>0</v>
      </c>
      <c r="L24" s="28" t="s">
        <v>125</v>
      </c>
      <c r="T24" s="28" t="s">
        <v>125</v>
      </c>
      <c r="AB24" s="28" t="s">
        <v>125</v>
      </c>
      <c r="AJ24" s="28" t="s">
        <v>125</v>
      </c>
    </row>
    <row r="25" spans="1:42" s="28" customFormat="1" ht="303.75">
      <c r="A25" s="24" t="s">
        <v>126</v>
      </c>
      <c r="B25" s="25" t="s">
        <v>127</v>
      </c>
      <c r="C25" s="25" t="s">
        <v>128</v>
      </c>
      <c r="D25" s="26" t="s">
        <v>129</v>
      </c>
      <c r="E25" s="26" t="s">
        <v>130</v>
      </c>
      <c r="F25" s="25" t="s">
        <v>57</v>
      </c>
      <c r="G25" s="27">
        <f>K25+M25+O25+Q25</f>
        <v>970000000</v>
      </c>
      <c r="H25" s="27">
        <f t="shared" si="1"/>
        <v>410000000</v>
      </c>
      <c r="I25" s="27">
        <f t="shared" si="2"/>
        <v>450000000</v>
      </c>
      <c r="J25" s="27">
        <f t="shared" si="3"/>
        <v>490000000</v>
      </c>
      <c r="L25" s="28" t="s">
        <v>125</v>
      </c>
      <c r="M25" s="28">
        <v>940000000</v>
      </c>
      <c r="N25" s="28" t="s">
        <v>131</v>
      </c>
      <c r="Q25" s="28">
        <v>30000000</v>
      </c>
      <c r="R25" s="28" t="s">
        <v>132</v>
      </c>
      <c r="T25" s="28" t="s">
        <v>125</v>
      </c>
      <c r="U25" s="28">
        <v>380000000</v>
      </c>
      <c r="V25" s="28" t="s">
        <v>131</v>
      </c>
      <c r="Y25" s="28">
        <v>30000000</v>
      </c>
      <c r="Z25" s="28" t="s">
        <v>132</v>
      </c>
      <c r="AB25" s="28" t="s">
        <v>125</v>
      </c>
      <c r="AC25" s="28">
        <v>420000000</v>
      </c>
      <c r="AD25" s="28" t="s">
        <v>131</v>
      </c>
      <c r="AG25" s="28">
        <v>30000000</v>
      </c>
      <c r="AH25" s="28" t="s">
        <v>132</v>
      </c>
      <c r="AJ25" s="28" t="s">
        <v>125</v>
      </c>
      <c r="AK25" s="28">
        <v>460000000</v>
      </c>
      <c r="AL25" s="28" t="s">
        <v>131</v>
      </c>
      <c r="AO25" s="28">
        <v>30000000</v>
      </c>
      <c r="AP25" s="28" t="s">
        <v>132</v>
      </c>
    </row>
    <row r="26" spans="1:42" s="28" customFormat="1" ht="344.25">
      <c r="A26" s="29" t="s">
        <v>133</v>
      </c>
      <c r="B26" s="25" t="s">
        <v>134</v>
      </c>
      <c r="C26" s="25" t="s">
        <v>135</v>
      </c>
      <c r="D26" s="26" t="s">
        <v>136</v>
      </c>
      <c r="E26" s="25" t="s">
        <v>137</v>
      </c>
      <c r="F26" s="25" t="s">
        <v>31</v>
      </c>
      <c r="G26" s="27">
        <f t="shared" si="0"/>
        <v>0</v>
      </c>
      <c r="H26" s="27">
        <f t="shared" si="1"/>
        <v>0</v>
      </c>
      <c r="I26" s="27">
        <f t="shared" si="2"/>
        <v>0</v>
      </c>
      <c r="J26" s="27">
        <f t="shared" si="3"/>
        <v>0</v>
      </c>
      <c r="K26" s="28">
        <v>0</v>
      </c>
      <c r="L26" s="28" t="s">
        <v>102</v>
      </c>
      <c r="S26" s="28">
        <v>0</v>
      </c>
      <c r="T26" s="28" t="s">
        <v>102</v>
      </c>
      <c r="AA26" s="28">
        <v>0</v>
      </c>
      <c r="AB26" s="28" t="s">
        <v>102</v>
      </c>
      <c r="AI26" s="28">
        <v>0</v>
      </c>
      <c r="AJ26" s="28" t="s">
        <v>102</v>
      </c>
    </row>
    <row r="27" spans="1:42" s="28" customFormat="1" ht="385.5" thickBot="1">
      <c r="A27" s="30" t="s">
        <v>138</v>
      </c>
      <c r="B27" s="25" t="s">
        <v>139</v>
      </c>
      <c r="C27" s="25" t="s">
        <v>140</v>
      </c>
      <c r="D27" s="26" t="s">
        <v>141</v>
      </c>
      <c r="E27" s="26" t="s">
        <v>142</v>
      </c>
      <c r="F27" s="25" t="s">
        <v>31</v>
      </c>
      <c r="G27" s="27">
        <f t="shared" si="0"/>
        <v>0</v>
      </c>
      <c r="H27" s="27">
        <f t="shared" si="1"/>
        <v>0</v>
      </c>
      <c r="I27" s="27">
        <f t="shared" si="2"/>
        <v>0</v>
      </c>
      <c r="J27" s="27">
        <f t="shared" si="3"/>
        <v>0</v>
      </c>
      <c r="K27" s="28">
        <v>0</v>
      </c>
      <c r="L27" s="28" t="s">
        <v>102</v>
      </c>
      <c r="S27" s="28">
        <v>0</v>
      </c>
      <c r="T27" s="28" t="s">
        <v>102</v>
      </c>
      <c r="AA27" s="28">
        <v>0</v>
      </c>
      <c r="AB27" s="28" t="s">
        <v>102</v>
      </c>
      <c r="AI27" s="28">
        <v>0</v>
      </c>
      <c r="AJ27" s="28" t="s">
        <v>102</v>
      </c>
    </row>
    <row r="28" spans="1:42" s="28" customFormat="1" ht="284.25" thickBot="1">
      <c r="A28" s="30" t="s">
        <v>138</v>
      </c>
      <c r="B28" s="25" t="s">
        <v>143</v>
      </c>
      <c r="C28" s="25" t="s">
        <v>144</v>
      </c>
      <c r="D28" s="26" t="s">
        <v>145</v>
      </c>
      <c r="E28" s="26" t="s">
        <v>146</v>
      </c>
      <c r="F28" s="25" t="s">
        <v>31</v>
      </c>
      <c r="G28" s="27">
        <f t="shared" si="0"/>
        <v>0</v>
      </c>
      <c r="H28" s="27">
        <f t="shared" si="1"/>
        <v>0</v>
      </c>
      <c r="I28" s="27">
        <f t="shared" si="2"/>
        <v>0</v>
      </c>
      <c r="J28" s="27">
        <f t="shared" si="3"/>
        <v>0</v>
      </c>
      <c r="K28" s="28">
        <v>0</v>
      </c>
      <c r="L28" s="28" t="s">
        <v>102</v>
      </c>
      <c r="S28" s="28">
        <v>0</v>
      </c>
      <c r="T28" s="28" t="s">
        <v>102</v>
      </c>
      <c r="AA28" s="28">
        <v>0</v>
      </c>
      <c r="AB28" s="28" t="s">
        <v>102</v>
      </c>
      <c r="AI28" s="28">
        <v>0</v>
      </c>
      <c r="AJ28" s="28" t="s">
        <v>102</v>
      </c>
    </row>
    <row r="29" spans="1:42" s="28" customFormat="1" ht="183" thickBot="1">
      <c r="A29" s="30" t="s">
        <v>147</v>
      </c>
      <c r="B29" s="25" t="s">
        <v>148</v>
      </c>
      <c r="C29" s="25" t="s">
        <v>149</v>
      </c>
      <c r="D29" s="26" t="s">
        <v>150</v>
      </c>
      <c r="E29" s="26" t="s">
        <v>151</v>
      </c>
      <c r="F29" s="25" t="s">
        <v>31</v>
      </c>
      <c r="G29" s="27">
        <f t="shared" si="0"/>
        <v>0</v>
      </c>
      <c r="H29" s="27">
        <f t="shared" si="1"/>
        <v>0</v>
      </c>
      <c r="I29" s="27">
        <f t="shared" si="2"/>
        <v>0</v>
      </c>
      <c r="J29" s="27">
        <f t="shared" si="3"/>
        <v>0</v>
      </c>
      <c r="K29" s="28">
        <v>0</v>
      </c>
      <c r="L29" s="28" t="s">
        <v>102</v>
      </c>
      <c r="S29" s="28">
        <v>0</v>
      </c>
      <c r="T29" s="28" t="s">
        <v>102</v>
      </c>
      <c r="AA29" s="28">
        <v>0</v>
      </c>
      <c r="AB29" s="28" t="s">
        <v>102</v>
      </c>
      <c r="AI29" s="28">
        <v>0</v>
      </c>
      <c r="AJ29" s="28" t="s">
        <v>102</v>
      </c>
    </row>
    <row r="30" spans="1:42" s="28" customFormat="1" ht="183" thickBot="1">
      <c r="A30" s="30" t="s">
        <v>152</v>
      </c>
      <c r="B30" s="25" t="s">
        <v>153</v>
      </c>
      <c r="C30" s="25" t="s">
        <v>154</v>
      </c>
      <c r="D30" s="26" t="s">
        <v>155</v>
      </c>
      <c r="E30" s="26" t="s">
        <v>156</v>
      </c>
      <c r="F30" s="25" t="s">
        <v>157</v>
      </c>
      <c r="G30" s="27">
        <f t="shared" si="0"/>
        <v>0</v>
      </c>
      <c r="H30" s="27">
        <f t="shared" si="1"/>
        <v>0</v>
      </c>
      <c r="I30" s="27">
        <f t="shared" si="2"/>
        <v>0</v>
      </c>
      <c r="J30" s="27">
        <f t="shared" si="3"/>
        <v>0</v>
      </c>
      <c r="K30" s="28">
        <v>0</v>
      </c>
      <c r="L30" s="28" t="s">
        <v>113</v>
      </c>
      <c r="S30" s="28">
        <v>0</v>
      </c>
      <c r="T30" s="28" t="s">
        <v>113</v>
      </c>
      <c r="AA30" s="28">
        <v>0</v>
      </c>
      <c r="AB30" s="28" t="s">
        <v>113</v>
      </c>
      <c r="AI30" s="28">
        <v>0</v>
      </c>
      <c r="AJ30" s="28" t="s">
        <v>113</v>
      </c>
    </row>
    <row r="31" spans="1:42" s="28" customFormat="1" ht="224.25" customHeight="1" thickBot="1">
      <c r="A31" s="30" t="s">
        <v>158</v>
      </c>
      <c r="B31" s="25" t="s">
        <v>159</v>
      </c>
      <c r="C31" s="25" t="s">
        <v>160</v>
      </c>
      <c r="D31" s="26" t="s">
        <v>161</v>
      </c>
      <c r="E31" s="26" t="s">
        <v>162</v>
      </c>
      <c r="F31" s="25" t="s">
        <v>157</v>
      </c>
      <c r="G31" s="27">
        <f t="shared" si="0"/>
        <v>0</v>
      </c>
      <c r="H31" s="27">
        <f t="shared" si="1"/>
        <v>0</v>
      </c>
      <c r="I31" s="27">
        <f t="shared" si="2"/>
        <v>0</v>
      </c>
      <c r="J31" s="27">
        <f t="shared" si="3"/>
        <v>0</v>
      </c>
      <c r="K31" s="28">
        <v>0</v>
      </c>
      <c r="L31" s="28" t="s">
        <v>113</v>
      </c>
      <c r="S31" s="28">
        <v>0</v>
      </c>
      <c r="T31" s="28" t="s">
        <v>113</v>
      </c>
      <c r="AA31" s="28">
        <v>0</v>
      </c>
      <c r="AB31" s="28" t="s">
        <v>113</v>
      </c>
      <c r="AI31" s="28">
        <v>0</v>
      </c>
      <c r="AJ31" s="28" t="s">
        <v>113</v>
      </c>
    </row>
    <row r="32" spans="1:42" s="28" customFormat="1" ht="409.6" thickBot="1">
      <c r="A32" s="30" t="s">
        <v>163</v>
      </c>
      <c r="B32" s="25" t="s">
        <v>164</v>
      </c>
      <c r="C32" s="25" t="s">
        <v>165</v>
      </c>
      <c r="D32" s="26" t="s">
        <v>166</v>
      </c>
      <c r="E32" s="26" t="s">
        <v>167</v>
      </c>
      <c r="F32" s="25" t="s">
        <v>157</v>
      </c>
      <c r="G32" s="27">
        <f t="shared" si="0"/>
        <v>0</v>
      </c>
      <c r="H32" s="27">
        <f t="shared" si="1"/>
        <v>0</v>
      </c>
      <c r="I32" s="27">
        <f t="shared" si="2"/>
        <v>0</v>
      </c>
      <c r="J32" s="27">
        <f t="shared" si="3"/>
        <v>0</v>
      </c>
      <c r="K32" s="28">
        <v>0</v>
      </c>
      <c r="L32" s="28" t="s">
        <v>113</v>
      </c>
      <c r="S32" s="28">
        <v>0</v>
      </c>
      <c r="T32" s="28" t="s">
        <v>113</v>
      </c>
      <c r="AA32" s="28">
        <v>0</v>
      </c>
      <c r="AB32" s="28" t="s">
        <v>113</v>
      </c>
      <c r="AI32" s="28">
        <v>0</v>
      </c>
      <c r="AJ32" s="28" t="s">
        <v>113</v>
      </c>
    </row>
    <row r="33" spans="1:40" s="28" customFormat="1" ht="324.75" thickBot="1">
      <c r="A33" s="30" t="s">
        <v>168</v>
      </c>
      <c r="B33" s="25" t="s">
        <v>169</v>
      </c>
      <c r="C33" s="25" t="s">
        <v>170</v>
      </c>
      <c r="D33" s="26" t="s">
        <v>171</v>
      </c>
      <c r="E33" s="26" t="s">
        <v>172</v>
      </c>
      <c r="F33" s="25" t="s">
        <v>157</v>
      </c>
      <c r="G33" s="27">
        <f t="shared" si="0"/>
        <v>0</v>
      </c>
      <c r="H33" s="27">
        <f t="shared" si="1"/>
        <v>0</v>
      </c>
      <c r="I33" s="27">
        <f t="shared" si="2"/>
        <v>0</v>
      </c>
      <c r="J33" s="27">
        <f t="shared" si="3"/>
        <v>0</v>
      </c>
      <c r="K33" s="28">
        <v>0</v>
      </c>
      <c r="L33" s="28" t="s">
        <v>113</v>
      </c>
      <c r="S33" s="28">
        <v>0</v>
      </c>
      <c r="T33" s="28" t="s">
        <v>113</v>
      </c>
      <c r="AA33" s="28">
        <v>0</v>
      </c>
      <c r="AB33" s="28" t="s">
        <v>113</v>
      </c>
      <c r="AI33" s="28">
        <v>0</v>
      </c>
      <c r="AJ33" s="28" t="s">
        <v>113</v>
      </c>
    </row>
    <row r="34" spans="1:40" ht="264" thickBot="1">
      <c r="A34" s="4" t="s">
        <v>173</v>
      </c>
      <c r="B34" s="3" t="s">
        <v>174</v>
      </c>
      <c r="C34" s="3" t="s">
        <v>175</v>
      </c>
      <c r="D34" s="5" t="s">
        <v>176</v>
      </c>
      <c r="E34" s="5" t="s">
        <v>177</v>
      </c>
      <c r="F34" s="3" t="s">
        <v>157</v>
      </c>
      <c r="G34" s="6">
        <f t="shared" si="0"/>
        <v>0</v>
      </c>
      <c r="H34" s="6">
        <f t="shared" si="1"/>
        <v>0</v>
      </c>
      <c r="I34" s="6">
        <f t="shared" si="2"/>
        <v>0</v>
      </c>
      <c r="J34" s="6">
        <f t="shared" si="3"/>
        <v>0</v>
      </c>
    </row>
    <row r="35" spans="1:40" s="28" customFormat="1" ht="345" thickBot="1">
      <c r="A35" s="30" t="s">
        <v>178</v>
      </c>
      <c r="B35" s="25" t="s">
        <v>179</v>
      </c>
      <c r="C35" s="25" t="s">
        <v>180</v>
      </c>
      <c r="D35" s="26" t="s">
        <v>181</v>
      </c>
      <c r="E35" s="26" t="s">
        <v>182</v>
      </c>
      <c r="F35" s="25" t="s">
        <v>157</v>
      </c>
      <c r="G35" s="27">
        <f t="shared" si="0"/>
        <v>0</v>
      </c>
      <c r="H35" s="27">
        <f t="shared" si="1"/>
        <v>0</v>
      </c>
      <c r="I35" s="27">
        <f t="shared" si="2"/>
        <v>0</v>
      </c>
      <c r="J35" s="27">
        <f t="shared" si="3"/>
        <v>0</v>
      </c>
      <c r="K35" s="28">
        <v>0</v>
      </c>
      <c r="L35" s="28" t="s">
        <v>70</v>
      </c>
      <c r="S35" s="28">
        <v>0</v>
      </c>
      <c r="T35" s="28" t="s">
        <v>70</v>
      </c>
      <c r="AA35" s="28">
        <v>0</v>
      </c>
      <c r="AB35" s="28" t="s">
        <v>70</v>
      </c>
      <c r="AI35" s="28">
        <v>0</v>
      </c>
      <c r="AJ35" s="28" t="s">
        <v>70</v>
      </c>
    </row>
    <row r="36" spans="1:40" ht="324.75" thickBot="1">
      <c r="A36" s="4" t="s">
        <v>183</v>
      </c>
      <c r="B36" s="3" t="s">
        <v>184</v>
      </c>
      <c r="C36" s="3" t="s">
        <v>185</v>
      </c>
      <c r="D36" s="5" t="s">
        <v>186</v>
      </c>
      <c r="E36" s="5" t="s">
        <v>187</v>
      </c>
      <c r="F36" s="3" t="s">
        <v>31</v>
      </c>
      <c r="G36" s="6">
        <f t="shared" si="0"/>
        <v>0</v>
      </c>
      <c r="H36" s="6">
        <f t="shared" si="1"/>
        <v>0</v>
      </c>
      <c r="I36" s="6">
        <f t="shared" si="2"/>
        <v>0</v>
      </c>
      <c r="J36" s="6">
        <f t="shared" si="3"/>
        <v>0</v>
      </c>
      <c r="K36" s="28">
        <v>0</v>
      </c>
      <c r="L36" s="28" t="s">
        <v>70</v>
      </c>
      <c r="S36" s="28">
        <v>0</v>
      </c>
      <c r="T36" s="28" t="s">
        <v>70</v>
      </c>
      <c r="AA36" s="28">
        <v>0</v>
      </c>
      <c r="AB36" s="28" t="s">
        <v>70</v>
      </c>
      <c r="AI36" s="28">
        <v>0</v>
      </c>
      <c r="AJ36" s="28" t="s">
        <v>70</v>
      </c>
    </row>
    <row r="37" spans="1:40" s="28" customFormat="1" ht="243.75" thickBot="1">
      <c r="A37" s="30" t="s">
        <v>188</v>
      </c>
      <c r="B37" s="25" t="s">
        <v>189</v>
      </c>
      <c r="C37" s="25" t="s">
        <v>190</v>
      </c>
      <c r="D37" s="26" t="s">
        <v>191</v>
      </c>
      <c r="E37" s="26" t="s">
        <v>192</v>
      </c>
      <c r="F37" s="25" t="s">
        <v>31</v>
      </c>
      <c r="G37" s="27">
        <f t="shared" si="0"/>
        <v>27000000</v>
      </c>
      <c r="H37" s="27">
        <f t="shared" si="1"/>
        <v>3000000</v>
      </c>
      <c r="I37" s="27">
        <f t="shared" si="2"/>
        <v>3000000</v>
      </c>
      <c r="J37" s="27">
        <f t="shared" si="3"/>
        <v>3000000</v>
      </c>
      <c r="K37" s="28">
        <v>24000000</v>
      </c>
      <c r="L37" s="28" t="s">
        <v>193</v>
      </c>
      <c r="O37" s="28">
        <v>3000000</v>
      </c>
      <c r="P37" s="28" t="s">
        <v>35</v>
      </c>
      <c r="W37" s="28">
        <v>3000000</v>
      </c>
      <c r="X37" s="28" t="s">
        <v>35</v>
      </c>
      <c r="AE37" s="28">
        <v>3000000</v>
      </c>
      <c r="AF37" s="28" t="s">
        <v>35</v>
      </c>
      <c r="AM37" s="28">
        <v>3000000</v>
      </c>
      <c r="AN37" s="28" t="s">
        <v>35</v>
      </c>
    </row>
    <row r="38" spans="1:40" s="28" customFormat="1" ht="409.6" thickBot="1">
      <c r="A38" s="30" t="s">
        <v>194</v>
      </c>
      <c r="B38" s="25" t="s">
        <v>195</v>
      </c>
      <c r="C38" s="25" t="s">
        <v>196</v>
      </c>
      <c r="D38" s="26" t="s">
        <v>197</v>
      </c>
      <c r="E38" s="26" t="s">
        <v>198</v>
      </c>
      <c r="F38" s="25" t="s">
        <v>31</v>
      </c>
      <c r="G38" s="27">
        <f t="shared" si="0"/>
        <v>0</v>
      </c>
      <c r="H38" s="27">
        <f t="shared" si="1"/>
        <v>0</v>
      </c>
      <c r="I38" s="27">
        <f t="shared" si="2"/>
        <v>0</v>
      </c>
      <c r="J38" s="27">
        <f t="shared" si="3"/>
        <v>0</v>
      </c>
      <c r="K38" s="28">
        <v>0</v>
      </c>
      <c r="L38" s="28" t="s">
        <v>199</v>
      </c>
      <c r="S38" s="28">
        <v>0</v>
      </c>
      <c r="T38" s="28" t="s">
        <v>199</v>
      </c>
      <c r="AA38" s="28">
        <v>0</v>
      </c>
      <c r="AB38" s="28" t="s">
        <v>199</v>
      </c>
      <c r="AI38" s="28">
        <v>0</v>
      </c>
      <c r="AJ38" s="28" t="s">
        <v>199</v>
      </c>
    </row>
    <row r="39" spans="1:40" s="28" customFormat="1" ht="409.6" thickBot="1">
      <c r="A39" s="30" t="s">
        <v>200</v>
      </c>
      <c r="B39" s="25" t="s">
        <v>201</v>
      </c>
      <c r="C39" s="25" t="s">
        <v>202</v>
      </c>
      <c r="D39" s="26" t="s">
        <v>203</v>
      </c>
      <c r="E39" s="26" t="s">
        <v>204</v>
      </c>
      <c r="F39" s="25" t="s">
        <v>31</v>
      </c>
      <c r="G39" s="27">
        <f t="shared" si="0"/>
        <v>0</v>
      </c>
      <c r="H39" s="27">
        <f t="shared" si="1"/>
        <v>0</v>
      </c>
      <c r="I39" s="27">
        <f t="shared" si="2"/>
        <v>0</v>
      </c>
      <c r="J39" s="27">
        <f t="shared" si="3"/>
        <v>0</v>
      </c>
      <c r="K39" s="28">
        <v>0</v>
      </c>
      <c r="L39" s="28" t="s">
        <v>199</v>
      </c>
      <c r="S39" s="28">
        <v>0</v>
      </c>
      <c r="T39" s="28" t="s">
        <v>199</v>
      </c>
      <c r="AA39" s="28">
        <v>0</v>
      </c>
      <c r="AB39" s="28" t="s">
        <v>199</v>
      </c>
      <c r="AI39" s="28">
        <v>0</v>
      </c>
      <c r="AJ39" s="28" t="s">
        <v>199</v>
      </c>
    </row>
    <row r="40" spans="1:40" ht="284.25" thickBot="1">
      <c r="A40" s="4" t="s">
        <v>205</v>
      </c>
      <c r="B40" s="3" t="s">
        <v>206</v>
      </c>
      <c r="C40" s="3" t="s">
        <v>207</v>
      </c>
      <c r="D40" s="5" t="s">
        <v>208</v>
      </c>
      <c r="E40" s="5" t="s">
        <v>209</v>
      </c>
      <c r="F40" s="3" t="s">
        <v>31</v>
      </c>
      <c r="G40" s="6">
        <f t="shared" si="0"/>
        <v>0</v>
      </c>
      <c r="H40" s="6">
        <f t="shared" si="1"/>
        <v>0</v>
      </c>
      <c r="I40" s="6">
        <f t="shared" si="2"/>
        <v>0</v>
      </c>
      <c r="J40" s="6">
        <f t="shared" si="3"/>
        <v>0</v>
      </c>
      <c r="K40" s="28">
        <v>0</v>
      </c>
      <c r="L40" s="28" t="s">
        <v>70</v>
      </c>
      <c r="S40" s="28">
        <v>0</v>
      </c>
      <c r="T40" s="28" t="s">
        <v>70</v>
      </c>
      <c r="AA40" s="28">
        <v>0</v>
      </c>
      <c r="AB40" s="28" t="s">
        <v>70</v>
      </c>
      <c r="AI40" s="28">
        <v>0</v>
      </c>
      <c r="AJ40" s="28" t="s">
        <v>70</v>
      </c>
    </row>
    <row r="41" spans="1:40" ht="409.6" thickBot="1">
      <c r="A41" s="4" t="s">
        <v>210</v>
      </c>
      <c r="B41" s="3" t="s">
        <v>211</v>
      </c>
      <c r="C41" s="3" t="s">
        <v>212</v>
      </c>
      <c r="D41" s="5" t="s">
        <v>213</v>
      </c>
      <c r="E41" s="5" t="s">
        <v>214</v>
      </c>
      <c r="F41" s="3" t="s">
        <v>31</v>
      </c>
      <c r="G41" s="6">
        <f t="shared" si="0"/>
        <v>0</v>
      </c>
      <c r="H41" s="6">
        <f t="shared" si="1"/>
        <v>0</v>
      </c>
      <c r="I41" s="6">
        <f t="shared" si="2"/>
        <v>0</v>
      </c>
      <c r="J41" s="6">
        <f t="shared" si="3"/>
        <v>0</v>
      </c>
      <c r="K41" s="28">
        <v>0</v>
      </c>
      <c r="L41" s="28" t="s">
        <v>125</v>
      </c>
      <c r="S41" s="28">
        <v>0</v>
      </c>
      <c r="T41" s="28" t="s">
        <v>125</v>
      </c>
    </row>
    <row r="42" spans="1:40" s="28" customFormat="1" ht="203.25" thickBot="1">
      <c r="A42" s="30" t="s">
        <v>215</v>
      </c>
      <c r="B42" s="25" t="s">
        <v>216</v>
      </c>
      <c r="C42" s="25" t="s">
        <v>217</v>
      </c>
      <c r="D42" s="26" t="s">
        <v>218</v>
      </c>
      <c r="E42" s="26" t="s">
        <v>219</v>
      </c>
      <c r="F42" s="25" t="s">
        <v>220</v>
      </c>
      <c r="G42" s="27">
        <f t="shared" si="0"/>
        <v>0</v>
      </c>
      <c r="H42" s="27">
        <f t="shared" si="1"/>
        <v>0</v>
      </c>
      <c r="I42" s="27">
        <f t="shared" si="2"/>
        <v>0</v>
      </c>
      <c r="J42" s="27">
        <f t="shared" si="3"/>
        <v>0</v>
      </c>
      <c r="K42" s="28">
        <v>0</v>
      </c>
      <c r="L42" s="28" t="s">
        <v>125</v>
      </c>
    </row>
    <row r="43" spans="1:40" s="28" customFormat="1" ht="223.5" thickBot="1">
      <c r="A43" s="30" t="s">
        <v>221</v>
      </c>
      <c r="B43" s="25" t="s">
        <v>222</v>
      </c>
      <c r="C43" s="25" t="s">
        <v>223</v>
      </c>
      <c r="D43" s="26" t="s">
        <v>224</v>
      </c>
      <c r="E43" s="26" t="s">
        <v>225</v>
      </c>
      <c r="F43" s="25" t="s">
        <v>24</v>
      </c>
      <c r="G43" s="27">
        <f t="shared" si="0"/>
        <v>0</v>
      </c>
      <c r="H43" s="27">
        <f t="shared" si="1"/>
        <v>0</v>
      </c>
      <c r="I43" s="27">
        <f t="shared" si="2"/>
        <v>0</v>
      </c>
      <c r="J43" s="27">
        <f t="shared" si="3"/>
        <v>0</v>
      </c>
      <c r="K43" s="28">
        <v>0</v>
      </c>
      <c r="L43" s="28" t="s">
        <v>125</v>
      </c>
      <c r="S43" s="28">
        <v>0</v>
      </c>
      <c r="T43" s="28" t="s">
        <v>125</v>
      </c>
    </row>
    <row r="44" spans="1:40" s="28" customFormat="1" ht="284.25" thickBot="1">
      <c r="A44" s="30" t="s">
        <v>226</v>
      </c>
      <c r="B44" s="25" t="s">
        <v>227</v>
      </c>
      <c r="C44" s="25" t="s">
        <v>228</v>
      </c>
      <c r="D44" s="26" t="s">
        <v>229</v>
      </c>
      <c r="E44" s="26" t="s">
        <v>230</v>
      </c>
      <c r="F44" s="25" t="s">
        <v>24</v>
      </c>
      <c r="G44" s="27">
        <f t="shared" si="0"/>
        <v>0</v>
      </c>
      <c r="H44" s="27">
        <f t="shared" si="1"/>
        <v>0</v>
      </c>
      <c r="I44" s="27">
        <f t="shared" si="2"/>
        <v>0</v>
      </c>
      <c r="J44" s="27">
        <f t="shared" si="3"/>
        <v>0</v>
      </c>
      <c r="K44" s="28">
        <v>0</v>
      </c>
      <c r="L44" s="28" t="s">
        <v>231</v>
      </c>
    </row>
    <row r="45" spans="1:40" s="28" customFormat="1" ht="409.6" thickBot="1">
      <c r="A45" s="30" t="s">
        <v>232</v>
      </c>
      <c r="B45" s="25" t="s">
        <v>233</v>
      </c>
      <c r="C45" s="25" t="s">
        <v>234</v>
      </c>
      <c r="D45" s="26" t="s">
        <v>235</v>
      </c>
      <c r="E45" s="26" t="s">
        <v>236</v>
      </c>
      <c r="F45" s="25" t="s">
        <v>157</v>
      </c>
      <c r="G45" s="27">
        <f t="shared" si="0"/>
        <v>0</v>
      </c>
      <c r="H45" s="27">
        <f t="shared" si="1"/>
        <v>0</v>
      </c>
      <c r="I45" s="27">
        <f t="shared" si="2"/>
        <v>0</v>
      </c>
      <c r="J45" s="27">
        <f t="shared" si="3"/>
        <v>0</v>
      </c>
      <c r="K45" s="28">
        <v>0</v>
      </c>
      <c r="L45" s="28" t="s">
        <v>113</v>
      </c>
    </row>
    <row r="46" spans="1:40" s="28" customFormat="1" ht="243.75" thickBot="1">
      <c r="A46" s="30" t="s">
        <v>237</v>
      </c>
      <c r="B46" s="25" t="s">
        <v>238</v>
      </c>
      <c r="C46" s="25" t="s">
        <v>239</v>
      </c>
      <c r="D46" s="26" t="s">
        <v>240</v>
      </c>
      <c r="E46" s="26" t="s">
        <v>241</v>
      </c>
      <c r="F46" s="25" t="s">
        <v>157</v>
      </c>
      <c r="G46" s="27">
        <f t="shared" si="0"/>
        <v>0</v>
      </c>
      <c r="H46" s="27">
        <f t="shared" si="1"/>
        <v>0</v>
      </c>
      <c r="I46" s="27">
        <f t="shared" si="2"/>
        <v>0</v>
      </c>
      <c r="J46" s="27">
        <f t="shared" si="3"/>
        <v>0</v>
      </c>
      <c r="K46" s="28">
        <v>0</v>
      </c>
      <c r="L46" s="28" t="s">
        <v>113</v>
      </c>
    </row>
    <row r="47" spans="1:40" s="28" customFormat="1" ht="304.5" thickBot="1">
      <c r="A47" s="30" t="s">
        <v>242</v>
      </c>
      <c r="B47" s="25" t="s">
        <v>243</v>
      </c>
      <c r="C47" s="25" t="s">
        <v>244</v>
      </c>
      <c r="D47" s="26" t="s">
        <v>245</v>
      </c>
      <c r="E47" s="26" t="s">
        <v>246</v>
      </c>
      <c r="F47" s="25" t="s">
        <v>157</v>
      </c>
      <c r="G47" s="27">
        <f t="shared" si="0"/>
        <v>0</v>
      </c>
      <c r="H47" s="27">
        <f t="shared" si="1"/>
        <v>0</v>
      </c>
      <c r="I47" s="27">
        <f t="shared" si="2"/>
        <v>0</v>
      </c>
      <c r="J47" s="27">
        <f t="shared" si="3"/>
        <v>0</v>
      </c>
      <c r="K47" s="28">
        <v>0</v>
      </c>
      <c r="L47" s="28" t="s">
        <v>113</v>
      </c>
    </row>
    <row r="48" spans="1:40" s="28" customFormat="1" ht="264" thickBot="1">
      <c r="A48" s="30" t="s">
        <v>247</v>
      </c>
      <c r="B48" s="25" t="s">
        <v>248</v>
      </c>
      <c r="C48" s="25" t="s">
        <v>249</v>
      </c>
      <c r="D48" s="26" t="s">
        <v>250</v>
      </c>
      <c r="E48" s="26" t="s">
        <v>251</v>
      </c>
      <c r="F48" s="25" t="s">
        <v>252</v>
      </c>
      <c r="G48" s="27">
        <f t="shared" si="0"/>
        <v>0</v>
      </c>
      <c r="H48" s="27">
        <f t="shared" si="1"/>
        <v>0</v>
      </c>
      <c r="I48" s="27">
        <f t="shared" si="2"/>
        <v>0</v>
      </c>
      <c r="J48" s="27">
        <f t="shared" si="3"/>
        <v>0</v>
      </c>
      <c r="K48" s="28">
        <v>0</v>
      </c>
      <c r="L48" s="28" t="s">
        <v>102</v>
      </c>
    </row>
    <row r="49" spans="1:40" s="28" customFormat="1" ht="324.75" thickBot="1">
      <c r="A49" s="30" t="s">
        <v>253</v>
      </c>
      <c r="B49" s="25" t="s">
        <v>254</v>
      </c>
      <c r="C49" s="25" t="s">
        <v>255</v>
      </c>
      <c r="D49" s="26" t="s">
        <v>256</v>
      </c>
      <c r="E49" s="26" t="s">
        <v>257</v>
      </c>
      <c r="F49" s="25" t="s">
        <v>252</v>
      </c>
      <c r="G49" s="27">
        <f t="shared" si="0"/>
        <v>0</v>
      </c>
      <c r="H49" s="27">
        <f t="shared" si="1"/>
        <v>0</v>
      </c>
      <c r="I49" s="27">
        <f t="shared" si="2"/>
        <v>0</v>
      </c>
      <c r="J49" s="27">
        <f t="shared" si="3"/>
        <v>0</v>
      </c>
      <c r="K49" s="28">
        <v>0</v>
      </c>
      <c r="L49" s="28" t="s">
        <v>102</v>
      </c>
      <c r="S49" s="28">
        <v>0</v>
      </c>
      <c r="T49" s="28" t="s">
        <v>102</v>
      </c>
    </row>
    <row r="50" spans="1:40" s="28" customFormat="1" ht="365.25" thickBot="1">
      <c r="A50" s="30" t="s">
        <v>258</v>
      </c>
      <c r="B50" s="25" t="s">
        <v>259</v>
      </c>
      <c r="C50" s="25" t="s">
        <v>260</v>
      </c>
      <c r="D50" s="26" t="s">
        <v>261</v>
      </c>
      <c r="E50" s="26" t="s">
        <v>262</v>
      </c>
      <c r="F50" s="25" t="s">
        <v>252</v>
      </c>
      <c r="G50" s="27">
        <f t="shared" si="0"/>
        <v>24000000</v>
      </c>
      <c r="H50" s="27">
        <f t="shared" si="1"/>
        <v>0</v>
      </c>
      <c r="I50" s="27">
        <f t="shared" si="2"/>
        <v>0</v>
      </c>
      <c r="J50" s="27">
        <f t="shared" si="3"/>
        <v>0</v>
      </c>
      <c r="K50" s="28">
        <v>24000000</v>
      </c>
      <c r="L50" s="31" t="s">
        <v>263</v>
      </c>
    </row>
    <row r="51" spans="1:40" s="28" customFormat="1" ht="385.5" thickBot="1">
      <c r="A51" s="30" t="s">
        <v>264</v>
      </c>
      <c r="B51" s="25" t="s">
        <v>265</v>
      </c>
      <c r="C51" s="25" t="s">
        <v>266</v>
      </c>
      <c r="D51" s="26" t="s">
        <v>267</v>
      </c>
      <c r="E51" s="26" t="s">
        <v>268</v>
      </c>
      <c r="F51" s="25" t="s">
        <v>57</v>
      </c>
      <c r="G51" s="27">
        <f t="shared" si="0"/>
        <v>0</v>
      </c>
      <c r="H51" s="27">
        <f t="shared" si="1"/>
        <v>0</v>
      </c>
      <c r="I51" s="27">
        <f t="shared" si="2"/>
        <v>0</v>
      </c>
      <c r="J51" s="27">
        <f t="shared" si="3"/>
        <v>0</v>
      </c>
      <c r="K51" s="28">
        <v>0</v>
      </c>
      <c r="L51" s="28" t="s">
        <v>269</v>
      </c>
      <c r="S51" s="28">
        <v>0</v>
      </c>
      <c r="T51" s="28" t="s">
        <v>269</v>
      </c>
    </row>
    <row r="52" spans="1:40" s="28" customFormat="1" ht="385.5" thickBot="1">
      <c r="A52" s="30" t="s">
        <v>270</v>
      </c>
      <c r="B52" s="25" t="s">
        <v>271</v>
      </c>
      <c r="C52" s="25" t="s">
        <v>272</v>
      </c>
      <c r="D52" s="26" t="s">
        <v>273</v>
      </c>
      <c r="E52" s="26" t="s">
        <v>274</v>
      </c>
      <c r="F52" s="25" t="s">
        <v>57</v>
      </c>
      <c r="G52" s="27">
        <f t="shared" si="0"/>
        <v>100000000</v>
      </c>
      <c r="H52" s="27">
        <f t="shared" si="1"/>
        <v>110000000</v>
      </c>
      <c r="I52" s="27">
        <f t="shared" si="2"/>
        <v>120000000</v>
      </c>
      <c r="J52" s="27">
        <f t="shared" si="3"/>
        <v>130000000</v>
      </c>
      <c r="K52" s="28">
        <v>0</v>
      </c>
      <c r="L52" s="31" t="s">
        <v>275</v>
      </c>
      <c r="O52" s="28">
        <v>100000000</v>
      </c>
      <c r="P52" s="28" t="s">
        <v>276</v>
      </c>
      <c r="S52" s="28">
        <v>0</v>
      </c>
      <c r="T52" s="31" t="s">
        <v>275</v>
      </c>
      <c r="W52" s="28">
        <v>110000000</v>
      </c>
      <c r="X52" s="28" t="s">
        <v>276</v>
      </c>
      <c r="AA52" s="28">
        <v>0</v>
      </c>
      <c r="AB52" s="31" t="s">
        <v>275</v>
      </c>
      <c r="AE52" s="28">
        <v>120000000</v>
      </c>
      <c r="AF52" s="28" t="s">
        <v>276</v>
      </c>
      <c r="AI52" s="28">
        <v>0</v>
      </c>
      <c r="AJ52" s="31" t="s">
        <v>275</v>
      </c>
      <c r="AM52" s="28">
        <v>130000000</v>
      </c>
      <c r="AN52" s="28" t="s">
        <v>276</v>
      </c>
    </row>
    <row r="53" spans="1:40" ht="365.25" thickBot="1">
      <c r="A53" s="4" t="s">
        <v>277</v>
      </c>
      <c r="B53" s="3" t="s">
        <v>278</v>
      </c>
      <c r="C53" s="3" t="s">
        <v>279</v>
      </c>
      <c r="D53" s="5" t="s">
        <v>280</v>
      </c>
      <c r="E53" s="5" t="s">
        <v>281</v>
      </c>
      <c r="F53" s="3" t="s">
        <v>88</v>
      </c>
      <c r="G53" s="6">
        <f t="shared" si="0"/>
        <v>0</v>
      </c>
      <c r="H53" s="6">
        <f t="shared" si="1"/>
        <v>0</v>
      </c>
      <c r="I53" s="6">
        <f t="shared" si="2"/>
        <v>0</v>
      </c>
      <c r="J53" s="6">
        <f t="shared" si="3"/>
        <v>0</v>
      </c>
    </row>
    <row r="54" spans="1:40" ht="364.5">
      <c r="A54" s="8" t="s">
        <v>282</v>
      </c>
      <c r="B54" s="3" t="s">
        <v>283</v>
      </c>
      <c r="C54" s="3" t="s">
        <v>284</v>
      </c>
      <c r="D54" s="5" t="s">
        <v>285</v>
      </c>
      <c r="E54" s="5" t="s">
        <v>286</v>
      </c>
      <c r="F54" s="3" t="s">
        <v>57</v>
      </c>
      <c r="G54" s="6">
        <f t="shared" si="0"/>
        <v>0</v>
      </c>
      <c r="H54" s="6">
        <f t="shared" si="1"/>
        <v>0</v>
      </c>
      <c r="I54" s="6">
        <f t="shared" si="2"/>
        <v>0</v>
      </c>
      <c r="J54" s="6">
        <f t="shared" si="3"/>
        <v>0</v>
      </c>
    </row>
    <row r="55" spans="1:40" ht="41.25" thickBot="1">
      <c r="A55" s="4" t="s">
        <v>287</v>
      </c>
      <c r="B55" s="3"/>
      <c r="C55" s="3"/>
      <c r="D55" s="3"/>
      <c r="E55" s="3"/>
      <c r="F55" s="3"/>
      <c r="G55" s="2"/>
      <c r="H55" s="2"/>
      <c r="I55" s="2"/>
      <c r="J55" s="2"/>
    </row>
    <row r="56" spans="1:40" ht="41.25" thickBot="1">
      <c r="A56" s="4" t="s">
        <v>288</v>
      </c>
      <c r="B56" s="3"/>
      <c r="C56" s="3"/>
      <c r="D56" s="3"/>
      <c r="E56" s="3"/>
      <c r="F56" s="3"/>
      <c r="G56" s="2"/>
      <c r="H56" s="2"/>
      <c r="I56" s="2"/>
      <c r="J56" s="2"/>
    </row>
    <row r="57" spans="1:40" ht="41.25" thickBot="1">
      <c r="A57" s="4" t="s">
        <v>289</v>
      </c>
      <c r="B57" s="3"/>
      <c r="C57" s="3"/>
      <c r="D57" s="3"/>
      <c r="E57" s="3"/>
      <c r="F57" s="3"/>
      <c r="G57" s="2"/>
      <c r="H57" s="2"/>
      <c r="I57" s="2"/>
      <c r="J57" s="2"/>
    </row>
    <row r="58" spans="1:40" ht="41.25" thickBot="1">
      <c r="A58" s="4" t="s">
        <v>290</v>
      </c>
      <c r="B58" s="3"/>
      <c r="C58" s="3"/>
      <c r="D58" s="3"/>
      <c r="E58" s="3"/>
      <c r="F58" s="3"/>
      <c r="G58" s="2"/>
      <c r="H58" s="2"/>
      <c r="I58" s="2"/>
      <c r="J58" s="2"/>
    </row>
    <row r="59" spans="1:40" ht="41.25" thickBot="1">
      <c r="A59" s="4" t="s">
        <v>291</v>
      </c>
      <c r="B59" s="3"/>
      <c r="C59" s="3"/>
      <c r="D59" s="3"/>
      <c r="E59" s="3"/>
      <c r="F59" s="3"/>
      <c r="G59" s="2"/>
      <c r="H59" s="2"/>
      <c r="I59" s="2"/>
      <c r="J59" s="2"/>
    </row>
  </sheetData>
  <mergeCells count="4">
    <mergeCell ref="AI6:AP6"/>
    <mergeCell ref="K6:R6"/>
    <mergeCell ref="S6:Z6"/>
    <mergeCell ref="AA6:AH6"/>
  </mergeCells>
  <printOptions gridLines="1"/>
  <pageMargins left="0.7" right="0.7" top="0.75" bottom="0.75" header="0.3" footer="0.3"/>
  <pageSetup scale="5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8" ma:contentTypeDescription="Crear nuevo documento." ma:contentTypeScope="" ma:versionID="fb47223a545dbac960840bd937f0075d">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41217a69b0f1900ebd5a48760ef3f286"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Props1.xml><?xml version="1.0" encoding="utf-8"?>
<ds:datastoreItem xmlns:ds="http://schemas.openxmlformats.org/officeDocument/2006/customXml" ds:itemID="{B9452709-8BBA-41D9-8B7A-1FCCD17CA842}"/>
</file>

<file path=customXml/itemProps2.xml><?xml version="1.0" encoding="utf-8"?>
<ds:datastoreItem xmlns:ds="http://schemas.openxmlformats.org/officeDocument/2006/customXml" ds:itemID="{E1652FA4-DF9C-4E9C-8DCF-0F5E5E25CDCD}"/>
</file>

<file path=customXml/itemProps3.xml><?xml version="1.0" encoding="utf-8"?>
<ds:datastoreItem xmlns:ds="http://schemas.openxmlformats.org/officeDocument/2006/customXml" ds:itemID="{55C2E938-1F38-40CA-99C0-31AA21CD78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Deicy Astrid Beltran Angel</cp:lastModifiedBy>
  <cp:revision/>
  <dcterms:created xsi:type="dcterms:W3CDTF">2024-12-20T05:51:48Z</dcterms:created>
  <dcterms:modified xsi:type="dcterms:W3CDTF">2025-01-28T21:22:44Z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2024-12-20T12:50:34Z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350bf782-513b-4e06-902e-a744c5a0d475</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